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" activeTab="6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Base Contratos" sheetId="5" state="visible" r:id="rId5"/>
    <sheet name="Recebimentos" sheetId="6" state="visible" r:id="rId6"/>
    <sheet name="Recebíveis" sheetId="7" state="visible" r:id="rId7"/>
    <sheet name="Relação de Contratos" sheetId="8" state="visible" r:id="rId8"/>
  </sheets>
  <externalReferences>
    <externalReference r:id="rId9"/>
  </externalReferences>
  <definedNames>
    <definedName name="AAI">'[1]Fluxo Futuro'!#REF!</definedName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rred_j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Dt_Emiss_CRI">#REF!</definedName>
    <definedName name="Emissao_CRI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dexador_CRI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_CRI">#REF!</definedName>
    <definedName name="series">#REF!</definedName>
    <definedName name="Tax_Basis">#REF!</definedName>
    <definedName name="Tax_Structure">#REF!</definedName>
    <definedName name="Taxation">#REF!</definedName>
    <definedName name="trunc_j">#REF!</definedName>
    <definedName name="trunc_sd">#REF!</definedName>
    <definedName name="trunc_sda">#REF!</definedName>
    <definedName name="Vlr_emissao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Consolidado'!$A$1:$J$61</definedName>
    <definedName name="_xlnm.Print_Area" localSheetId="3">'Relatório Analítico'!$A$1:$M$71</definedName>
    <definedName name="AnoOrçamento" localSheetId="4">#REF!</definedName>
    <definedName name="arq" localSheetId="4">#REF!</definedName>
    <definedName name="assunto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stinatarios" localSheetId="4">#REF!</definedName>
    <definedName name="dias" localSheetId="4">#REF!</definedName>
    <definedName name="Equity_Payments" localSheetId="4">#REF!</definedName>
    <definedName name="mensagem" localSheetId="4">#REF!</definedName>
    <definedName name="reporte" localSheetId="4">#REF!</definedName>
    <definedName name="reporte_pdf" localSheetId="4">#REF!</definedName>
    <definedName name="_xlnm._FilterDatabase" localSheetId="4" hidden="1">'Base Contratos'!$B$2:$I$371</definedName>
    <definedName name="_xlnm._FilterDatabase" localSheetId="5" hidden="1">'Recebimentos'!$A$1:$R$1</definedName>
    <definedName name="_xlnm._FilterDatabase" localSheetId="6" hidden="1">'Recebíveis'!$A$6:$R$6</definedName>
    <definedName name="_xlnm._FilterDatabase" localSheetId="7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1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"/>
    <numFmt numFmtId="182" formatCode="[$-416]mmmm\-yy"/>
    <numFmt numFmtId="183" formatCode="mmmm\,\ yyyy;@"/>
    <numFmt numFmtId="184" formatCode="yyyy-mm-dd h:mm:ss"/>
  </numFmts>
  <fonts count="3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 tint="-0.0499893185216834"/>
        <bgColor rgb="FFF2F2F2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44" fontId="1" fillId="0" borderId="0"/>
  </cellStyleXfs>
  <cellXfs count="292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14" fontId="16" fillId="2" borderId="0" applyAlignment="1" pivotButton="0" quotePrefix="0" xfId="0">
      <alignment horizontal="left" vertical="center"/>
    </xf>
    <xf numFmtId="0" fontId="28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1" fontId="5" fillId="0" borderId="0" applyAlignment="1" pivotButton="0" quotePrefix="0" xfId="0">
      <alignment horizontal="center"/>
    </xf>
    <xf numFmtId="181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4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4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28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29" fillId="0" borderId="0" pivotButton="0" quotePrefix="0" xfId="12"/>
    <xf numFmtId="182" fontId="29" fillId="0" borderId="0" pivotButton="0" quotePrefix="0" xfId="12"/>
    <xf numFmtId="0" fontId="2" fillId="0" borderId="0" pivotButton="0" quotePrefix="0" xfId="12"/>
    <xf numFmtId="0" fontId="30" fillId="0" borderId="0" pivotButton="0" quotePrefix="0" xfId="12"/>
    <xf numFmtId="169" fontId="27" fillId="0" borderId="0" pivotButton="0" quotePrefix="0" xfId="12"/>
    <xf numFmtId="0" fontId="27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1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2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9" fontId="20" fillId="6" borderId="0" applyAlignment="1" pivotButton="0" quotePrefix="0" xfId="0">
      <alignment horizontal="right" vertical="center"/>
    </xf>
    <xf numFmtId="0" fontId="16" fillId="2" borderId="1" applyAlignment="1" pivotButton="0" quotePrefix="0" xfId="0">
      <alignment horizontal="left" vertical="center"/>
    </xf>
    <xf numFmtId="169" fontId="16" fillId="2" borderId="1" applyAlignment="1" pivotButton="0" quotePrefix="0" xfId="0">
      <alignment horizontal="left" vertical="center"/>
    </xf>
    <xf numFmtId="180" fontId="2" fillId="0" borderId="0" pivotButton="0" quotePrefix="0" xfId="5"/>
    <xf numFmtId="0" fontId="17" fillId="6" borderId="0" applyAlignment="1" pivotButton="0" quotePrefix="0" xfId="0">
      <alignment horizontal="left"/>
    </xf>
    <xf numFmtId="178" fontId="0" fillId="0" borderId="0" pivotButton="0" quotePrefix="0" xfId="0"/>
    <xf numFmtId="183" fontId="15" fillId="2" borderId="1" applyAlignment="1" pivotButton="0" quotePrefix="0" xfId="0">
      <alignment horizontal="center" vertical="center"/>
    </xf>
    <xf numFmtId="14" fontId="17" fillId="4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0" borderId="0" applyAlignment="1" pivotButton="0" quotePrefix="0" xfId="0">
      <alignment horizontal="left" vertical="center" wrapText="1"/>
    </xf>
    <xf numFmtId="0" fontId="20" fillId="6" borderId="0" applyAlignment="1" pivotButton="0" quotePrefix="0" xfId="0">
      <alignment horizontal="left" vertical="center"/>
    </xf>
    <xf numFmtId="165" fontId="20" fillId="6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0" fontId="17" fillId="6" borderId="0" applyAlignment="1" pivotButton="0" quotePrefix="0" xfId="2">
      <alignment horizontal="right" vertical="center"/>
    </xf>
    <xf numFmtId="10" fontId="17" fillId="6" borderId="6" applyAlignment="1" pivotButton="0" quotePrefix="0" xfId="2">
      <alignment horizontal="right" vertical="center"/>
    </xf>
    <xf numFmtId="9" fontId="9" fillId="0" borderId="0" applyAlignment="1" pivotButton="0" quotePrefix="0" xfId="14">
      <alignment horizontal="center" vertical="center"/>
    </xf>
    <xf numFmtId="0" fontId="13" fillId="2" borderId="0" applyAlignment="1" pivotButton="0" quotePrefix="0" xfId="0">
      <alignment horizontal="center"/>
    </xf>
    <xf numFmtId="0" fontId="17" fillId="6" borderId="0" applyAlignment="1" pivotButton="0" quotePrefix="0" xfId="0">
      <alignment vertical="center"/>
    </xf>
    <xf numFmtId="165" fontId="17" fillId="6" borderId="0" applyAlignment="1" pivotButton="0" quotePrefix="0" xfId="0">
      <alignment vertical="center"/>
    </xf>
    <xf numFmtId="0" fontId="21" fillId="15" borderId="0" applyAlignment="1" pivotButton="0" quotePrefix="0" xfId="0">
      <alignment horizontal="left" vertical="center"/>
    </xf>
    <xf numFmtId="10" fontId="9" fillId="15" borderId="0" applyAlignment="1" pivotButton="0" quotePrefix="0" xfId="14">
      <alignment horizontal="center" vertical="center"/>
    </xf>
    <xf numFmtId="10" fontId="9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165" fontId="17" fillId="8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0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2" fontId="29" fillId="0" borderId="0" pivotButton="0" quotePrefix="0" xfId="12"/>
    <xf numFmtId="169" fontId="27" fillId="0" borderId="0" pivotButton="0" quotePrefix="0" xfId="12"/>
    <xf numFmtId="169" fontId="9" fillId="0" borderId="0" pivotButton="0" quotePrefix="0" xfId="0"/>
    <xf numFmtId="181" fontId="5" fillId="0" borderId="0" applyAlignment="1" pivotButton="0" quotePrefix="0" xfId="0">
      <alignment horizontal="center"/>
    </xf>
    <xf numFmtId="181" fontId="10" fillId="0" borderId="0" applyAlignment="1" pivotButton="0" quotePrefix="0" xfId="0">
      <alignment horizontal="center" vertical="center"/>
    </xf>
    <xf numFmtId="183" fontId="15" fillId="2" borderId="1" applyAlignment="1" pivotButton="0" quotePrefix="0" xfId="0">
      <alignment horizontal="center" vertical="center"/>
    </xf>
    <xf numFmtId="175" fontId="17" fillId="14" borderId="0" applyAlignment="1" pivotButton="0" quotePrefix="0" xfId="0">
      <alignment horizontal="right"/>
    </xf>
    <xf numFmtId="173" fontId="28" fillId="2" borderId="0" pivotButton="0" quotePrefix="0" xfId="0"/>
    <xf numFmtId="180" fontId="2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9" fontId="16" fillId="2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84" fontId="0" fillId="0" borderId="0" pivotButton="0" quotePrefix="0" xfId="0"/>
    <xf numFmtId="178" fontId="0" fillId="0" borderId="0" pivotButton="0" quotePrefix="0" xfId="0"/>
    <xf numFmtId="179" fontId="0" fillId="0" borderId="0" pivotButton="0" quotePrefix="0" xfId="4"/>
    <xf numFmtId="184" fontId="26" fillId="0" borderId="0" applyAlignment="1" pivotButton="0" quotePrefix="0" xfId="0">
      <alignment horizontal="center"/>
    </xf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7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  <cellStyle name="Moeda 3" xfId="1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externalLink" Target="/xl/externalLinks/externalLink1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Consolidado'!$S$4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Consolidado'!$S$3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v>Estoque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Consolidado'!$S$5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629676680"/>
        <axId val="1372571460"/>
      </barChart>
      <catAx>
        <axId val="62967668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372571460"/>
        <crosses val="autoZero"/>
        <auto val="1"/>
        <lblAlgn val="ctr"/>
        <lblOffset val="100"/>
        <noMultiLvlLbl val="1"/>
      </catAx>
      <valAx>
        <axId val="1372571460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62967668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v>Estoque</v>
          </tx>
          <spPr>
            <a:solidFill>
              <a:srgbClr val="8FAADC"/>
            </a:solidFill>
            <a:ln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Consolidado'!$T$5</f>
              <numCache>
                <formatCode>_("R$"* #,##0.00_);_("R$"* \(#,##0.00\);_("R$"* "-"??_);_(@_)</formatCode>
                <ptCount val="1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098951900"/>
        <axId val="2047059722"/>
      </barChart>
      <catAx>
        <axId val="209895190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047059722"/>
        <crosses val="autoZero"/>
        <auto val="1"/>
        <lblAlgn val="ctr"/>
        <lblOffset val="100"/>
        <noMultiLvlLbl val="1"/>
      </catAx>
      <valAx>
        <axId val="2047059722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9895190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1208314</colOff>
      <row>27</row>
      <rowOff>19050</rowOff>
    </from>
    <ext cx="5267325" cy="1352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4</col>
      <colOff>419100</colOff>
      <row>27</row>
      <rowOff>19050</rowOff>
    </from>
    <ext cx="5838825" cy="13525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Travessia%20SEC%20Financeira%20II%20_BMB\Lastro_Carteira\2019.04\Carteira_Fechamento_abr19_Valida&#231;&#227;o_300419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consolidado"/>
      <sheetName val="Relatório Analítico"/>
      <sheetName val="Fluxo Futuro"/>
      <sheetName val="TAXA"/>
      <sheetName val="FLUXO"/>
      <sheetName val="INADIMPLÊNCIA"/>
      <sheetName val="REMESSA"/>
      <sheetName val="Extrato_Escrow"/>
      <sheetName val="Extrato_Centralizadora"/>
      <sheetName val="Antecipação"/>
      <sheetName val="Modelo"/>
      <sheetName val="CEDIDOS"/>
      <sheetName val="DELET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4140625" defaultRowHeight="15" customHeight="1"/>
  <cols>
    <col width="97.88671875" bestFit="1" customWidth="1" style="196" min="1" max="1"/>
    <col width="17.44140625" customWidth="1" style="196" min="2" max="2"/>
    <col width="14.44140625" customWidth="1" style="196" min="3" max="16384"/>
  </cols>
  <sheetData>
    <row r="1" ht="14.4" customHeight="1" s="232">
      <c r="A1" s="188" t="inlineStr">
        <is>
          <t>Mês</t>
        </is>
      </c>
      <c r="B1" s="241">
        <f>'Relatório Consolidado'!J4</f>
        <v/>
      </c>
    </row>
    <row r="2" ht="14.4" customHeight="1" s="232">
      <c r="A2" s="191" t="inlineStr">
        <is>
          <t xml:space="preserve"> Créditos Vinculados à Securitização por Prazo de Vencimento</t>
        </is>
      </c>
      <c r="B2" s="242" t="n"/>
    </row>
    <row r="3" ht="14.4" customHeight="1" s="232">
      <c r="A3" s="193" t="inlineStr">
        <is>
          <t>Até 30 dias</t>
        </is>
      </c>
      <c r="B3" s="242">
        <f>SUMIFS('Base Contratos'!E:E,'Base Contratos'!L:L,INFORME_MENSAL!A3)</f>
        <v/>
      </c>
    </row>
    <row r="4" ht="14.4" customHeight="1" s="232">
      <c r="A4" s="193" t="inlineStr">
        <is>
          <t>Entre 30 e 60 dias</t>
        </is>
      </c>
      <c r="B4" s="242">
        <f>SUMIFS('Base Contratos'!E:E,'Base Contratos'!L:L,INFORME_MENSAL!A4)</f>
        <v/>
      </c>
    </row>
    <row r="5" ht="14.4" customHeight="1" s="232">
      <c r="A5" s="193" t="inlineStr">
        <is>
          <t>Entre 60 e 90 dias</t>
        </is>
      </c>
      <c r="B5" s="242">
        <f>SUMIFS('Base Contratos'!E:E,'Base Contratos'!L:L,INFORME_MENSAL!A5)</f>
        <v/>
      </c>
    </row>
    <row r="6" ht="14.4" customHeight="1" s="232">
      <c r="A6" s="193" t="inlineStr">
        <is>
          <t>Entre 90 e 120 dias</t>
        </is>
      </c>
      <c r="B6" s="242">
        <f>SUMIFS('Base Contratos'!E:E,'Base Contratos'!L:L,INFORME_MENSAL!A6)</f>
        <v/>
      </c>
    </row>
    <row r="7" ht="14.4" customHeight="1" s="232">
      <c r="A7" s="193" t="inlineStr">
        <is>
          <t>Entre 120 e 150 dias</t>
        </is>
      </c>
      <c r="B7" s="242">
        <f>SUMIFS('Base Contratos'!E:E,'Base Contratos'!L:L,INFORME_MENSAL!A7)</f>
        <v/>
      </c>
    </row>
    <row r="8" ht="14.4" customHeight="1" s="232">
      <c r="A8" s="193" t="inlineStr">
        <is>
          <t>Entre 150 e 180 dias</t>
        </is>
      </c>
      <c r="B8" s="242">
        <f>SUMIFS('Base Contratos'!E:E,'Base Contratos'!L:L,INFORME_MENSAL!A8)</f>
        <v/>
      </c>
    </row>
    <row r="9" ht="14.4" customHeight="1" s="232">
      <c r="A9" s="193" t="inlineStr">
        <is>
          <t>Entre 180 e 360 dias</t>
        </is>
      </c>
      <c r="B9" s="242">
        <f>SUMIFS('Base Contratos'!E:E,'Base Contratos'!L:L,INFORME_MENSAL!A9)</f>
        <v/>
      </c>
    </row>
    <row r="10" ht="14.4" customHeight="1" s="232">
      <c r="A10" s="193" t="inlineStr">
        <is>
          <t>Superior a 360 dias</t>
        </is>
      </c>
      <c r="B10" s="242">
        <f>SUMIFS('Base Contratos'!E:E,'Base Contratos'!L:L,INFORME_MENSAL!A10)</f>
        <v/>
      </c>
    </row>
    <row r="11" ht="14.4" customHeight="1" s="232">
      <c r="A11" s="191" t="inlineStr">
        <is>
          <t>Créditos Inadimplentes Vinculados à Securitização (Valor das Parcelas Inadimplentes)</t>
        </is>
      </c>
      <c r="B11" s="242" t="n"/>
    </row>
    <row r="12" ht="14.4" customHeight="1" s="232">
      <c r="A12" s="193" t="inlineStr">
        <is>
          <t>Vencidos e Não Pagos até 30 dias</t>
        </is>
      </c>
      <c r="B12" s="242">
        <f>SUMIFS(Recebíveis!P:P,Recebíveis!S:S,INFORME_MENSAL!A12)</f>
        <v/>
      </c>
    </row>
    <row r="13" ht="14.4" customHeight="1" s="232">
      <c r="A13" s="193" t="inlineStr">
        <is>
          <t>Vencidos e Não Pagos de 31 a 60 dias</t>
        </is>
      </c>
      <c r="B13" s="242">
        <f>SUMIFS(Recebíveis!P:P,Recebíveis!S:S,INFORME_MENSAL!A13)</f>
        <v/>
      </c>
    </row>
    <row r="14" ht="14.4" customHeight="1" s="232">
      <c r="A14" s="193" t="inlineStr">
        <is>
          <t xml:space="preserve">Vencidos e Não Pagos de 61 a 90 dias </t>
        </is>
      </c>
      <c r="B14" s="242">
        <f>SUMIFS(Recebíveis!P:P,Recebíveis!S:S,INFORME_MENSAL!A14)</f>
        <v/>
      </c>
    </row>
    <row r="15" ht="14.4" customHeight="1" s="232">
      <c r="A15" s="193" t="inlineStr">
        <is>
          <t>Vencidos e Não Pagos de 91 a 120 dias</t>
        </is>
      </c>
      <c r="B15" s="242">
        <f>SUMIFS(Recebíveis!P:P,Recebíveis!S:S,INFORME_MENSAL!A15)</f>
        <v/>
      </c>
    </row>
    <row r="16" ht="14.4" customHeight="1" s="232">
      <c r="A16" s="193" t="inlineStr">
        <is>
          <t>Vencidos e Não Pagos de 121 a 150 dias</t>
        </is>
      </c>
      <c r="B16" s="242">
        <f>SUMIFS(Recebíveis!P:P,Recebíveis!S:S,INFORME_MENSAL!A16)</f>
        <v/>
      </c>
    </row>
    <row r="17" ht="14.4" customHeight="1" s="232">
      <c r="A17" s="193" t="inlineStr">
        <is>
          <t>Vencidos e Não Pagos de 151 a 180 dias</t>
        </is>
      </c>
      <c r="B17" s="242">
        <f>SUMIFS(Recebíveis!P:P,Recebíveis!S:S,INFORME_MENSAL!A17)</f>
        <v/>
      </c>
    </row>
    <row r="18" ht="14.4" customHeight="1" s="232">
      <c r="A18" s="193" t="inlineStr">
        <is>
          <t>Vencidos e Não Pagos de 181 a 360 dias</t>
        </is>
      </c>
      <c r="B18" s="242">
        <f>SUMIFS(Recebíveis!P:P,Recebíveis!S:S,INFORME_MENSAL!A18)</f>
        <v/>
      </c>
    </row>
    <row r="19" ht="14.4" customHeight="1" s="232">
      <c r="A19" s="193" t="inlineStr">
        <is>
          <t>Vencidos e Não Pagos acima de 360 dias</t>
        </is>
      </c>
      <c r="B19" s="242">
        <f>SUMIFS(Recebíveis!P:P,Recebíveis!S:S,INFORME_MENSAL!A19)</f>
        <v/>
      </c>
    </row>
    <row r="20" ht="14.4" customHeight="1" s="232">
      <c r="A20" s="188" t="inlineStr">
        <is>
          <t>Créditos Vinculados à Securitização Pagos Antecipadamente</t>
        </is>
      </c>
      <c r="B20" s="242" t="n"/>
    </row>
    <row r="21" ht="14.4" customHeight="1" s="232">
      <c r="A21" s="193" t="inlineStr">
        <is>
          <t>Pagos Antecipadamente até 30 dias do Vencimento</t>
        </is>
      </c>
      <c r="B21" s="242">
        <f>SUMIFS(Recebimentos!R:R,Recebimentos!Z:Z,INFORME_MENSAL!A21)</f>
        <v/>
      </c>
    </row>
    <row r="22" ht="14.4" customHeight="1" s="232">
      <c r="A22" s="193" t="inlineStr">
        <is>
          <t>Pagos Antecipadamente entre 31 e 60 dias do Vencimento</t>
        </is>
      </c>
      <c r="B22" s="242">
        <f>SUMIFS(Recebimentos!R:R,Recebimentos!Z:Z,INFORME_MENSAL!A22)</f>
        <v/>
      </c>
    </row>
    <row r="23" ht="15.75" customHeight="1" s="232">
      <c r="A23" s="193" t="inlineStr">
        <is>
          <t>Pagos Antecipadamente entre 61 e 90 dias do Vencimento</t>
        </is>
      </c>
      <c r="B23" s="242">
        <f>SUMIFS(Recebimentos!R:R,Recebimentos!Z:Z,INFORME_MENSAL!A23)</f>
        <v/>
      </c>
    </row>
    <row r="24" ht="15.75" customHeight="1" s="232">
      <c r="A24" s="193" t="inlineStr">
        <is>
          <t>Pagos Antecipadamente entre 91 e 120 dias do Vencimento</t>
        </is>
      </c>
      <c r="B24" s="242">
        <f>SUMIFS(Recebimentos!R:R,Recebimentos!Z:Z,INFORME_MENSAL!A24)</f>
        <v/>
      </c>
    </row>
    <row r="25" ht="15.75" customHeight="1" s="232">
      <c r="A25" s="193" t="inlineStr">
        <is>
          <t>Pagos Antecipadamente entre 121 e 150 dias do Vencimento</t>
        </is>
      </c>
      <c r="B25" s="242">
        <f>SUMIFS(Recebimentos!R:R,Recebimentos!Z:Z,INFORME_MENSAL!A25)</f>
        <v/>
      </c>
    </row>
    <row r="26" ht="15.75" customHeight="1" s="232">
      <c r="A26" s="193" t="inlineStr">
        <is>
          <t>Pagos Antecipadamente entre 151 e 180 dias do Vencimento</t>
        </is>
      </c>
      <c r="B26" s="242">
        <f>SUMIFS(Recebimentos!R:R,Recebimentos!Z:Z,INFORME_MENSAL!A26)</f>
        <v/>
      </c>
    </row>
    <row r="27" ht="15.75" customHeight="1" s="232">
      <c r="A27" s="193" t="inlineStr">
        <is>
          <t>Pagos Antecipadamente entre 181 e 360 dias do Vencimento</t>
        </is>
      </c>
      <c r="B27" s="242">
        <f>SUMIFS(Recebimentos!R:R,Recebimentos!Z:Z,INFORME_MENSAL!A27)</f>
        <v/>
      </c>
    </row>
    <row r="28" ht="15.75" customHeight="1" s="232">
      <c r="A28" s="193" t="inlineStr">
        <is>
          <t>Pagos Antecipadamente antes de 360 dias do Vencimento</t>
        </is>
      </c>
      <c r="B28" s="242">
        <f>SUMIFS(Recebimentos!R:R,Recebimentos!Z:Z,INFORME_MENSAL!A28)</f>
        <v/>
      </c>
    </row>
    <row r="29" ht="15.75" customHeight="1" s="232">
      <c r="A29" s="193" t="n"/>
      <c r="B29" s="242" t="n"/>
    </row>
    <row r="30" ht="15.75" customHeight="1" s="232">
      <c r="A30" s="193" t="inlineStr">
        <is>
          <t>Créditos existentes a vencer sem parcelas em atraso (Clientes c/ Fluxo Futuro e Em Dia)</t>
        </is>
      </c>
      <c r="B30" s="242">
        <f>SUMIFS('Base Contratos'!E:E,'Base Contratos'!D:D,0)</f>
        <v/>
      </c>
    </row>
    <row r="31" ht="15.75" customHeight="1" s="232">
      <c r="A31" s="193" t="inlineStr">
        <is>
          <t>Créditos existentes a vencer com parcelas em atraso (Clientes c/ Fluxo Futuro em qualquer faixa de atraso)</t>
        </is>
      </c>
      <c r="B31" s="242">
        <f>SUMIFS('Base Contratos'!E:E,'Base Contratos'!D:D,"&gt;"&amp;0,'Base Contratos'!C:C,"&lt;&gt;"&amp;0)</f>
        <v/>
      </c>
    </row>
    <row r="32" ht="15.75" customHeight="1" s="232">
      <c r="A32" s="193" t="inlineStr">
        <is>
          <t>Créditos vencidos e não pagos (Clientes inadimplentes s/ Fluxo Futuro )</t>
        </is>
      </c>
      <c r="B32" s="242">
        <f>SUMIFS('Base Contratos'!E:E,'Base Contratos'!C:C,"="&amp;0,'Base Contratos'!D:D,"&gt;"&amp;0)</f>
        <v/>
      </c>
    </row>
    <row r="33" ht="15.75" customFormat="1" customHeight="1" s="190">
      <c r="A33" s="194" t="n"/>
      <c r="B33" s="242" t="n"/>
    </row>
    <row r="34" ht="15.75" customFormat="1" customHeight="1" s="190">
      <c r="A34" s="194" t="n"/>
      <c r="B34" s="242" t="n"/>
    </row>
    <row r="35" ht="15.75" customFormat="1" customHeight="1" s="190">
      <c r="A35" s="194" t="n"/>
      <c r="B35" s="242" t="n"/>
    </row>
    <row r="36" ht="15.75" customFormat="1" customHeight="1" s="190">
      <c r="A36" s="194" t="n"/>
      <c r="B36" s="242" t="n"/>
    </row>
    <row r="37" ht="15.75" customFormat="1" customHeight="1" s="190">
      <c r="A37" s="194" t="n"/>
      <c r="B37" s="242" t="n"/>
    </row>
    <row r="38" ht="15.75" customFormat="1" customHeight="1" s="190">
      <c r="A38" s="194" t="n"/>
      <c r="B38" s="242" t="n"/>
    </row>
    <row r="39" ht="15.75" customFormat="1" customHeight="1" s="190">
      <c r="A39" s="194" t="n"/>
      <c r="B39" s="242" t="n"/>
    </row>
    <row r="40" ht="15.75" customFormat="1" customHeight="1" s="190">
      <c r="A40" s="194" t="n"/>
      <c r="B40" s="242" t="n"/>
    </row>
    <row r="41" ht="15.75" customFormat="1" customHeight="1" s="190">
      <c r="A41" s="195" t="n"/>
      <c r="B41" s="242" t="n"/>
    </row>
    <row r="42" ht="15.75" customFormat="1" customHeight="1" s="190">
      <c r="A42" s="193" t="n"/>
      <c r="B42" s="242" t="n"/>
    </row>
    <row r="43" ht="15.75" customFormat="1" customHeight="1" s="190">
      <c r="A43" s="193" t="n"/>
      <c r="B43" s="242" t="n"/>
    </row>
    <row r="44" ht="15.75" customFormat="1" customHeight="1" s="190">
      <c r="A44" s="193" t="n"/>
      <c r="B44" s="242" t="n"/>
    </row>
    <row r="45" ht="15.75" customFormat="1" customHeight="1" s="190">
      <c r="A45" s="193" t="n"/>
      <c r="B45" s="242" t="n"/>
    </row>
    <row r="46" ht="15.75" customFormat="1" customHeight="1" s="190">
      <c r="A46" s="193" t="n"/>
      <c r="B46" s="242" t="n"/>
    </row>
    <row r="47" ht="15.75" customFormat="1" customHeight="1" s="190">
      <c r="A47" s="193" t="n"/>
      <c r="B47" s="242" t="n"/>
    </row>
    <row r="48" ht="15.75" customFormat="1" customHeight="1" s="190">
      <c r="A48" s="193" t="n"/>
      <c r="B48" s="242" t="n"/>
    </row>
    <row r="49" ht="15.75" customFormat="1" customHeight="1" s="190">
      <c r="A49" s="193" t="n"/>
      <c r="B49" s="242" t="n"/>
    </row>
    <row r="50" ht="15.75" customFormat="1" customHeight="1" s="190">
      <c r="A50" s="193" t="n"/>
      <c r="B50" s="242" t="n"/>
    </row>
    <row r="51" ht="15.75" customFormat="1" customHeight="1" s="190">
      <c r="A51" s="193" t="n"/>
      <c r="B51" s="242" t="n"/>
    </row>
    <row r="52" ht="15.75" customFormat="1" customHeight="1" s="190">
      <c r="A52" s="193" t="n"/>
      <c r="B52" s="242" t="n"/>
    </row>
    <row r="53" ht="15.75" customFormat="1" customHeight="1" s="190">
      <c r="A53" s="193" t="n"/>
      <c r="B53" s="242" t="n"/>
    </row>
    <row r="54" ht="15.75" customFormat="1" customHeight="1" s="190">
      <c r="A54" s="193" t="n"/>
      <c r="B54" s="242" t="n"/>
    </row>
    <row r="55" ht="15.75" customFormat="1" customHeight="1" s="190">
      <c r="A55" s="193" t="n"/>
      <c r="B55" s="242" t="n"/>
    </row>
    <row r="56" ht="15.75" customFormat="1" customHeight="1" s="190">
      <c r="A56" s="193" t="n"/>
      <c r="B56" s="242" t="n"/>
    </row>
    <row r="57" ht="15.75" customFormat="1" customHeight="1" s="190">
      <c r="A57" s="193" t="n"/>
      <c r="B57" s="242" t="n"/>
    </row>
    <row r="58" ht="15.75" customFormat="1" customHeight="1" s="190">
      <c r="A58" s="193" t="n"/>
      <c r="B58" s="242" t="n"/>
    </row>
    <row r="59" ht="15.75" customFormat="1" customHeight="1" s="190">
      <c r="A59" s="193" t="n"/>
      <c r="B59" s="242" t="n"/>
    </row>
    <row r="60" ht="15.75" customFormat="1" customHeight="1" s="190">
      <c r="A60" s="193" t="n"/>
      <c r="B60" s="242" t="n"/>
    </row>
    <row r="61" ht="15.75" customFormat="1" customHeight="1" s="190">
      <c r="A61" s="193" t="n"/>
      <c r="B61" s="242" t="n"/>
    </row>
    <row r="62" ht="15.75" customFormat="1" customHeight="1" s="190">
      <c r="A62" s="193" t="n"/>
      <c r="B62" s="242" t="n"/>
    </row>
    <row r="63" ht="15.75" customFormat="1" customHeight="1" s="190">
      <c r="A63" s="193" t="n"/>
      <c r="B63" s="242" t="n"/>
    </row>
    <row r="64" ht="15.75" customFormat="1" customHeight="1" s="190">
      <c r="A64" s="193" t="n"/>
      <c r="B64" s="242" t="n"/>
    </row>
    <row r="65" ht="15.75" customFormat="1" customHeight="1" s="190">
      <c r="A65" s="193" t="n"/>
      <c r="B65" s="242" t="n"/>
    </row>
    <row r="66" ht="15.75" customFormat="1" customHeight="1" s="190">
      <c r="A66" s="193" t="n"/>
      <c r="B66" s="242" t="n"/>
    </row>
    <row r="67" ht="15.75" customFormat="1" customHeight="1" s="190">
      <c r="A67" s="193" t="n"/>
      <c r="B67" s="242" t="n"/>
    </row>
    <row r="68" ht="15.75" customFormat="1" customHeight="1" s="190">
      <c r="A68" s="193" t="n"/>
      <c r="B68" s="242" t="n"/>
    </row>
    <row r="69" ht="15.75" customFormat="1" customHeight="1" s="190">
      <c r="A69" s="193" t="n"/>
      <c r="B69" s="242" t="n"/>
    </row>
    <row r="70" ht="15.75" customFormat="1" customHeight="1" s="190">
      <c r="A70" s="193" t="n"/>
      <c r="B70" s="242" t="n"/>
    </row>
    <row r="71" ht="15.75" customFormat="1" customHeight="1" s="190">
      <c r="A71" s="193" t="n"/>
      <c r="B71" s="242" t="n"/>
    </row>
    <row r="72" ht="15.75" customFormat="1" customHeight="1" s="190">
      <c r="A72" s="193" t="n"/>
      <c r="B72" s="242" t="n"/>
    </row>
    <row r="73" ht="15.75" customFormat="1" customHeight="1" s="190">
      <c r="A73" s="193" t="n"/>
      <c r="B73" s="242" t="n"/>
    </row>
    <row r="74" ht="15.75" customFormat="1" customHeight="1" s="190">
      <c r="A74" s="193" t="n"/>
      <c r="B74" s="242" t="n"/>
    </row>
    <row r="75" ht="15.75" customFormat="1" customHeight="1" s="190">
      <c r="A75" s="193" t="n"/>
      <c r="B75" s="242" t="n"/>
    </row>
    <row r="76" ht="15.75" customFormat="1" customHeight="1" s="190">
      <c r="A76" s="193" t="n"/>
      <c r="B76" s="242" t="n"/>
    </row>
    <row r="77" ht="15.75" customFormat="1" customHeight="1" s="190">
      <c r="A77" s="193" t="n"/>
      <c r="B77" s="242" t="n"/>
    </row>
    <row r="78" ht="15.75" customFormat="1" customHeight="1" s="190">
      <c r="A78" s="193" t="n"/>
      <c r="B78" s="242" t="n"/>
    </row>
    <row r="79" ht="15.75" customFormat="1" customHeight="1" s="190">
      <c r="A79" s="193" t="n"/>
      <c r="B79" s="242" t="n"/>
    </row>
    <row r="80" ht="15.75" customFormat="1" customHeight="1" s="190">
      <c r="A80" s="193" t="n"/>
      <c r="B80" s="242" t="n"/>
    </row>
    <row r="81" ht="15.75" customFormat="1" customHeight="1" s="190">
      <c r="A81" s="193" t="n"/>
      <c r="B81" s="242" t="n"/>
    </row>
    <row r="82" ht="15.75" customFormat="1" customHeight="1" s="190">
      <c r="A82" s="193" t="n"/>
      <c r="B82" s="242" t="n"/>
    </row>
    <row r="83" ht="15.75" customFormat="1" customHeight="1" s="190">
      <c r="A83" s="193" t="n"/>
      <c r="B83" s="242" t="n"/>
    </row>
    <row r="84" ht="15.75" customFormat="1" customHeight="1" s="190">
      <c r="A84" s="193" t="n"/>
      <c r="B84" s="242" t="n"/>
    </row>
    <row r="85" ht="15.75" customFormat="1" customHeight="1" s="190">
      <c r="A85" s="193" t="n"/>
      <c r="B85" s="242" t="n"/>
    </row>
    <row r="86" ht="15.75" customFormat="1" customHeight="1" s="190">
      <c r="A86" s="193" t="n"/>
      <c r="B86" s="242" t="n"/>
    </row>
    <row r="87" ht="15.75" customFormat="1" customHeight="1" s="190">
      <c r="A87" s="193" t="n"/>
      <c r="B87" s="242" t="n"/>
    </row>
    <row r="88" ht="15.75" customFormat="1" customHeight="1" s="190">
      <c r="A88" s="193" t="n"/>
      <c r="B88" s="242" t="n"/>
    </row>
    <row r="89" ht="15.75" customFormat="1" customHeight="1" s="190">
      <c r="A89" s="193" t="n"/>
      <c r="B89" s="242" t="n"/>
    </row>
    <row r="90" ht="15.75" customFormat="1" customHeight="1" s="190">
      <c r="A90" s="193" t="n"/>
      <c r="B90" s="242" t="n"/>
    </row>
    <row r="91" ht="15.75" customFormat="1" customHeight="1" s="190">
      <c r="A91" s="193" t="n"/>
      <c r="B91" s="242" t="n"/>
    </row>
    <row r="92" ht="15.75" customFormat="1" customHeight="1" s="190">
      <c r="A92" s="193" t="n"/>
      <c r="B92" s="242" t="n"/>
    </row>
    <row r="93" ht="15.75" customFormat="1" customHeight="1" s="190">
      <c r="A93" s="193" t="n"/>
      <c r="B93" s="242" t="n"/>
    </row>
    <row r="94" ht="15.75" customFormat="1" customHeight="1" s="190">
      <c r="A94" s="193" t="n"/>
      <c r="B94" s="242" t="n"/>
    </row>
    <row r="95" ht="15.75" customFormat="1" customHeight="1" s="190">
      <c r="A95" s="193" t="n"/>
      <c r="B95" s="242" t="n"/>
    </row>
    <row r="96" ht="15.75" customFormat="1" customHeight="1" s="190">
      <c r="A96" s="193" t="n"/>
      <c r="B96" s="242" t="n"/>
    </row>
    <row r="97" ht="15.75" customFormat="1" customHeight="1" s="190">
      <c r="A97" s="193" t="n"/>
      <c r="B97" s="242" t="n"/>
    </row>
    <row r="98" ht="15.75" customFormat="1" customHeight="1" s="190">
      <c r="A98" s="193" t="n"/>
      <c r="B98" s="242" t="n"/>
    </row>
    <row r="99" ht="15.75" customFormat="1" customHeight="1" s="190">
      <c r="A99" s="193" t="n"/>
      <c r="B99" s="242" t="n"/>
    </row>
    <row r="100" ht="15.75" customFormat="1" customHeight="1" s="190">
      <c r="A100" s="193" t="n"/>
      <c r="B100" s="242" t="n"/>
    </row>
    <row r="101" ht="15.75" customFormat="1" customHeight="1" s="190">
      <c r="A101" s="193" t="n"/>
      <c r="B101" s="242" t="n"/>
    </row>
    <row r="102" ht="15.75" customFormat="1" customHeight="1" s="190">
      <c r="A102" s="193" t="n"/>
      <c r="B102" s="242" t="n"/>
    </row>
    <row r="103" ht="15.75" customFormat="1" customHeight="1" s="190">
      <c r="A103" s="193" t="n"/>
      <c r="B103" s="242" t="n"/>
    </row>
    <row r="104" ht="15.75" customFormat="1" customHeight="1" s="190">
      <c r="A104" s="193" t="n"/>
      <c r="B104" s="242" t="n"/>
    </row>
    <row r="105" ht="15.75" customFormat="1" customHeight="1" s="190">
      <c r="A105" s="193" t="n"/>
      <c r="B105" s="242" t="n"/>
    </row>
    <row r="106" ht="15.75" customFormat="1" customHeight="1" s="190">
      <c r="A106" s="193" t="n"/>
      <c r="B106" s="242" t="n"/>
    </row>
    <row r="107" ht="15.75" customFormat="1" customHeight="1" s="190">
      <c r="A107" s="193" t="n"/>
      <c r="B107" s="242" t="n"/>
    </row>
    <row r="108" ht="15.75" customFormat="1" customHeight="1" s="190">
      <c r="A108" s="193" t="n"/>
      <c r="B108" s="242" t="n"/>
    </row>
    <row r="109" ht="15.75" customFormat="1" customHeight="1" s="190">
      <c r="A109" s="193" t="n"/>
      <c r="B109" s="242" t="n"/>
    </row>
    <row r="110" ht="15.75" customFormat="1" customHeight="1" s="190">
      <c r="A110" s="193" t="n"/>
      <c r="B110" s="242" t="n"/>
    </row>
    <row r="111" ht="15.75" customFormat="1" customHeight="1" s="190">
      <c r="A111" s="193" t="n"/>
      <c r="B111" s="242" t="n"/>
    </row>
    <row r="112" ht="15.75" customFormat="1" customHeight="1" s="190">
      <c r="A112" s="193" t="n"/>
      <c r="B112" s="242" t="n"/>
    </row>
    <row r="113" ht="15.75" customFormat="1" customHeight="1" s="190">
      <c r="A113" s="193" t="n"/>
      <c r="B113" s="242" t="n"/>
    </row>
    <row r="114" ht="15.75" customFormat="1" customHeight="1" s="190">
      <c r="A114" s="193" t="n"/>
      <c r="B114" s="242" t="n"/>
    </row>
    <row r="115" ht="15.75" customFormat="1" customHeight="1" s="190">
      <c r="A115" s="193" t="n"/>
      <c r="B115" s="242" t="n"/>
    </row>
    <row r="116" ht="15.75" customFormat="1" customHeight="1" s="190">
      <c r="A116" s="193" t="n"/>
      <c r="B116" s="242" t="n"/>
    </row>
    <row r="117" ht="15.75" customFormat="1" customHeight="1" s="190">
      <c r="A117" s="193" t="n"/>
      <c r="B117" s="242" t="n"/>
    </row>
    <row r="118" ht="15.75" customFormat="1" customHeight="1" s="190">
      <c r="A118" s="193" t="n"/>
      <c r="B118" s="242" t="n"/>
    </row>
    <row r="119" ht="15.75" customFormat="1" customHeight="1" s="190">
      <c r="A119" s="193" t="n"/>
      <c r="B119" s="242" t="n"/>
    </row>
    <row r="120" ht="15.75" customFormat="1" customHeight="1" s="190">
      <c r="A120" s="193" t="n"/>
      <c r="B120" s="242" t="n"/>
    </row>
    <row r="121" ht="15.75" customFormat="1" customHeight="1" s="190">
      <c r="A121" s="193" t="n"/>
      <c r="B121" s="242" t="n"/>
    </row>
    <row r="122" ht="15.75" customFormat="1" customHeight="1" s="190">
      <c r="A122" s="193" t="n"/>
      <c r="B122" s="242" t="n"/>
    </row>
    <row r="123" ht="15.75" customFormat="1" customHeight="1" s="190">
      <c r="A123" s="193" t="n"/>
      <c r="B123" s="242" t="n"/>
    </row>
    <row r="124" ht="15.75" customFormat="1" customHeight="1" s="190">
      <c r="A124" s="193" t="n"/>
      <c r="B124" s="242" t="n"/>
    </row>
    <row r="125" ht="15.75" customFormat="1" customHeight="1" s="190">
      <c r="A125" s="193" t="n"/>
      <c r="B125" s="242" t="n"/>
    </row>
    <row r="126" ht="15.75" customFormat="1" customHeight="1" s="190">
      <c r="A126" s="193" t="n"/>
      <c r="B126" s="242" t="n"/>
    </row>
    <row r="127" ht="15.75" customFormat="1" customHeight="1" s="190">
      <c r="A127" s="193" t="n"/>
      <c r="B127" s="242" t="n"/>
    </row>
    <row r="128" ht="15.75" customFormat="1" customHeight="1" s="190">
      <c r="A128" s="193" t="n"/>
      <c r="B128" s="242" t="n"/>
    </row>
    <row r="129" ht="15.75" customFormat="1" customHeight="1" s="190">
      <c r="A129" s="193" t="n"/>
      <c r="B129" s="242" t="n"/>
    </row>
    <row r="130" ht="15.75" customFormat="1" customHeight="1" s="190">
      <c r="A130" s="193" t="n"/>
      <c r="B130" s="242" t="n"/>
    </row>
    <row r="131" ht="15.75" customFormat="1" customHeight="1" s="190">
      <c r="A131" s="193" t="n"/>
      <c r="B131" s="242" t="n"/>
    </row>
    <row r="132" ht="15.75" customFormat="1" customHeight="1" s="190">
      <c r="A132" s="193" t="n"/>
      <c r="B132" s="242" t="n"/>
    </row>
    <row r="133" ht="15.75" customFormat="1" customHeight="1" s="190">
      <c r="A133" s="193" t="n"/>
      <c r="B133" s="242" t="n"/>
    </row>
    <row r="134" ht="15.75" customFormat="1" customHeight="1" s="190">
      <c r="A134" s="193" t="n"/>
      <c r="B134" s="242" t="n"/>
    </row>
    <row r="135" ht="15.75" customFormat="1" customHeight="1" s="190">
      <c r="A135" s="193" t="n"/>
      <c r="B135" s="242" t="n"/>
    </row>
    <row r="136" ht="15.75" customFormat="1" customHeight="1" s="190">
      <c r="A136" s="193" t="n"/>
      <c r="B136" s="242" t="n"/>
    </row>
    <row r="137" ht="15.75" customFormat="1" customHeight="1" s="190">
      <c r="A137" s="193" t="n"/>
      <c r="B137" s="242" t="n"/>
    </row>
    <row r="138" ht="15.75" customFormat="1" customHeight="1" s="190">
      <c r="A138" s="193" t="n"/>
      <c r="B138" s="242" t="n"/>
    </row>
    <row r="139" ht="15.75" customFormat="1" customHeight="1" s="190">
      <c r="A139" s="193" t="n"/>
      <c r="B139" s="242" t="n"/>
    </row>
    <row r="140" ht="15.75" customFormat="1" customHeight="1" s="190">
      <c r="A140" s="193" t="n"/>
      <c r="B140" s="242" t="n"/>
    </row>
    <row r="141" ht="15.75" customFormat="1" customHeight="1" s="190">
      <c r="A141" s="193" t="n"/>
      <c r="B141" s="242" t="n"/>
    </row>
    <row r="142" ht="15.75" customFormat="1" customHeight="1" s="190">
      <c r="A142" s="193" t="n"/>
      <c r="B142" s="242" t="n"/>
    </row>
    <row r="143" ht="15.75" customFormat="1" customHeight="1" s="190">
      <c r="A143" s="193" t="n"/>
      <c r="B143" s="242" t="n"/>
    </row>
    <row r="144" ht="15.75" customFormat="1" customHeight="1" s="190">
      <c r="A144" s="193" t="n"/>
      <c r="B144" s="242" t="n"/>
    </row>
    <row r="145" ht="15.75" customFormat="1" customHeight="1" s="190">
      <c r="A145" s="193" t="n"/>
      <c r="B145" s="242" t="n"/>
    </row>
    <row r="146" ht="15.75" customFormat="1" customHeight="1" s="190">
      <c r="A146" s="193" t="n"/>
      <c r="B146" s="242" t="n"/>
    </row>
    <row r="147" ht="15.75" customFormat="1" customHeight="1" s="190">
      <c r="A147" s="193" t="n"/>
      <c r="B147" s="242" t="n"/>
    </row>
    <row r="148" ht="15.75" customFormat="1" customHeight="1" s="190">
      <c r="A148" s="193" t="n"/>
      <c r="B148" s="242" t="n"/>
    </row>
    <row r="149" ht="15.75" customFormat="1" customHeight="1" s="190">
      <c r="A149" s="193" t="n"/>
      <c r="B149" s="242" t="n"/>
    </row>
    <row r="150" ht="15.75" customFormat="1" customHeight="1" s="190">
      <c r="A150" s="193" t="n"/>
      <c r="B150" s="242" t="n"/>
    </row>
    <row r="151" ht="15.75" customFormat="1" customHeight="1" s="190">
      <c r="A151" s="193" t="n"/>
      <c r="B151" s="242" t="n"/>
    </row>
    <row r="152" ht="15.75" customFormat="1" customHeight="1" s="190">
      <c r="A152" s="193" t="n"/>
      <c r="B152" s="242" t="n"/>
    </row>
    <row r="153" ht="15.75" customFormat="1" customHeight="1" s="190">
      <c r="A153" s="193" t="n"/>
      <c r="B153" s="242" t="n"/>
    </row>
    <row r="154" ht="15.75" customFormat="1" customHeight="1" s="190">
      <c r="A154" s="193" t="n"/>
      <c r="B154" s="242" t="n"/>
    </row>
    <row r="155" ht="15.75" customFormat="1" customHeight="1" s="190">
      <c r="A155" s="193" t="n"/>
      <c r="B155" s="242" t="n"/>
    </row>
    <row r="156" ht="15.75" customFormat="1" customHeight="1" s="190">
      <c r="A156" s="193" t="n"/>
      <c r="B156" s="242" t="n"/>
    </row>
    <row r="157" ht="15.75" customFormat="1" customHeight="1" s="190">
      <c r="A157" s="193" t="n"/>
      <c r="B157" s="242" t="n"/>
    </row>
    <row r="158" ht="15.75" customFormat="1" customHeight="1" s="190">
      <c r="A158" s="193" t="n"/>
      <c r="B158" s="242" t="n"/>
    </row>
    <row r="159" ht="15.75" customFormat="1" customHeight="1" s="190">
      <c r="A159" s="193" t="n"/>
      <c r="B159" s="242" t="n"/>
    </row>
    <row r="160" ht="15.75" customFormat="1" customHeight="1" s="190">
      <c r="A160" s="193" t="n"/>
      <c r="B160" s="242" t="n"/>
    </row>
    <row r="161" ht="15.75" customFormat="1" customHeight="1" s="190">
      <c r="A161" s="193" t="n"/>
      <c r="B161" s="242" t="n"/>
    </row>
    <row r="162" ht="15.75" customFormat="1" customHeight="1" s="190">
      <c r="A162" s="193" t="n"/>
      <c r="B162" s="242" t="n"/>
    </row>
    <row r="163" ht="15.75" customFormat="1" customHeight="1" s="190">
      <c r="A163" s="193" t="n"/>
      <c r="B163" s="242" t="n"/>
    </row>
    <row r="164" ht="15.75" customFormat="1" customHeight="1" s="190">
      <c r="A164" s="193" t="n"/>
      <c r="B164" s="242" t="n"/>
    </row>
    <row r="165" ht="15.75" customFormat="1" customHeight="1" s="190">
      <c r="A165" s="193" t="n"/>
      <c r="B165" s="242" t="n"/>
    </row>
    <row r="166" ht="15.75" customFormat="1" customHeight="1" s="190">
      <c r="A166" s="193" t="n"/>
      <c r="B166" s="242" t="n"/>
    </row>
    <row r="167" ht="15.75" customFormat="1" customHeight="1" s="190">
      <c r="A167" s="193" t="n"/>
      <c r="B167" s="242" t="n"/>
    </row>
    <row r="168" ht="15.75" customFormat="1" customHeight="1" s="190">
      <c r="A168" s="193" t="n"/>
      <c r="B168" s="242" t="n"/>
    </row>
    <row r="169" ht="15.75" customFormat="1" customHeight="1" s="190">
      <c r="A169" s="193" t="n"/>
      <c r="B169" s="242" t="n"/>
    </row>
    <row r="170" ht="15.75" customFormat="1" customHeight="1" s="190">
      <c r="A170" s="193" t="n"/>
      <c r="B170" s="242" t="n"/>
    </row>
    <row r="171" ht="15.75" customFormat="1" customHeight="1" s="190">
      <c r="A171" s="193" t="n"/>
      <c r="B171" s="242" t="n"/>
    </row>
    <row r="172" ht="15.75" customFormat="1" customHeight="1" s="190">
      <c r="A172" s="193" t="n"/>
      <c r="B172" s="242" t="n"/>
    </row>
    <row r="173" ht="15.75" customFormat="1" customHeight="1" s="190">
      <c r="A173" s="193" t="n"/>
      <c r="B173" s="242" t="n"/>
    </row>
    <row r="174" ht="15.75" customFormat="1" customHeight="1" s="190">
      <c r="A174" s="193" t="n"/>
      <c r="B174" s="242" t="n"/>
    </row>
    <row r="175" ht="15.75" customFormat="1" customHeight="1" s="190">
      <c r="A175" s="193" t="n"/>
      <c r="B175" s="242" t="n"/>
    </row>
    <row r="176" ht="15.75" customFormat="1" customHeight="1" s="190">
      <c r="A176" s="193" t="n"/>
      <c r="B176" s="242" t="n"/>
    </row>
    <row r="177" ht="15.75" customFormat="1" customHeight="1" s="190">
      <c r="A177" s="193" t="n"/>
      <c r="B177" s="242" t="n"/>
    </row>
    <row r="178" ht="15.75" customFormat="1" customHeight="1" s="190">
      <c r="A178" s="193" t="n"/>
      <c r="B178" s="242" t="n"/>
    </row>
    <row r="179" ht="15.75" customFormat="1" customHeight="1" s="190">
      <c r="A179" s="193" t="n"/>
      <c r="B179" s="242" t="n"/>
    </row>
    <row r="180" ht="15.75" customFormat="1" customHeight="1" s="190">
      <c r="A180" s="193" t="n"/>
      <c r="B180" s="242" t="n"/>
    </row>
    <row r="181" ht="15.75" customFormat="1" customHeight="1" s="190">
      <c r="A181" s="193" t="n"/>
      <c r="B181" s="242" t="n"/>
    </row>
    <row r="182" ht="15.75" customFormat="1" customHeight="1" s="190">
      <c r="A182" s="193" t="n"/>
      <c r="B182" s="242" t="n"/>
    </row>
    <row r="183" ht="15.75" customFormat="1" customHeight="1" s="190">
      <c r="A183" s="193" t="n"/>
      <c r="B183" s="242" t="n"/>
    </row>
    <row r="184" ht="15.75" customFormat="1" customHeight="1" s="190">
      <c r="A184" s="193" t="n"/>
      <c r="B184" s="242" t="n"/>
    </row>
    <row r="185" ht="15.75" customFormat="1" customHeight="1" s="190">
      <c r="A185" s="193" t="n"/>
      <c r="B185" s="242" t="n"/>
    </row>
    <row r="186" ht="15.75" customFormat="1" customHeight="1" s="190">
      <c r="A186" s="193" t="n"/>
      <c r="B186" s="242" t="n"/>
    </row>
    <row r="187" ht="15.75" customFormat="1" customHeight="1" s="190">
      <c r="A187" s="193" t="n"/>
      <c r="B187" s="242" t="n"/>
    </row>
    <row r="188" ht="15.75" customFormat="1" customHeight="1" s="190">
      <c r="A188" s="193" t="n"/>
      <c r="B188" s="242" t="n"/>
    </row>
    <row r="189" ht="15.75" customFormat="1" customHeight="1" s="190">
      <c r="A189" s="193" t="n"/>
      <c r="B189" s="242" t="n"/>
    </row>
    <row r="190" ht="15.75" customFormat="1" customHeight="1" s="190">
      <c r="A190" s="193" t="n"/>
      <c r="B190" s="242" t="n"/>
    </row>
    <row r="191" ht="15.75" customFormat="1" customHeight="1" s="190">
      <c r="A191" s="193" t="n"/>
      <c r="B191" s="242" t="n"/>
    </row>
    <row r="192" ht="15.75" customFormat="1" customHeight="1" s="190">
      <c r="A192" s="193" t="n"/>
      <c r="B192" s="242" t="n"/>
    </row>
    <row r="193" ht="15.75" customFormat="1" customHeight="1" s="190">
      <c r="A193" s="193" t="n"/>
      <c r="B193" s="242" t="n"/>
    </row>
    <row r="194" ht="15.75" customFormat="1" customHeight="1" s="190">
      <c r="A194" s="193" t="n"/>
      <c r="B194" s="242" t="n"/>
    </row>
    <row r="195" ht="15.75" customFormat="1" customHeight="1" s="190">
      <c r="A195" s="193" t="n"/>
      <c r="B195" s="242" t="n"/>
    </row>
    <row r="196" ht="15.75" customFormat="1" customHeight="1" s="190">
      <c r="A196" s="193" t="n"/>
      <c r="B196" s="242" t="n"/>
    </row>
    <row r="197" ht="15.75" customFormat="1" customHeight="1" s="190">
      <c r="A197" s="193" t="n"/>
      <c r="B197" s="242" t="n"/>
    </row>
    <row r="198" ht="15.75" customFormat="1" customHeight="1" s="190">
      <c r="A198" s="193" t="n"/>
      <c r="B198" s="242" t="n"/>
    </row>
    <row r="199" ht="15.75" customFormat="1" customHeight="1" s="190">
      <c r="A199" s="193" t="n"/>
      <c r="B199" s="242" t="n"/>
    </row>
    <row r="200" ht="15.75" customFormat="1" customHeight="1" s="190">
      <c r="A200" s="193" t="n"/>
      <c r="B200" s="242" t="n"/>
    </row>
    <row r="201" ht="15.75" customFormat="1" customHeight="1" s="190">
      <c r="A201" s="193" t="n"/>
      <c r="B201" s="242" t="n"/>
    </row>
    <row r="202" ht="15.75" customFormat="1" customHeight="1" s="190">
      <c r="A202" s="193" t="n"/>
      <c r="B202" s="242" t="n"/>
    </row>
    <row r="203" ht="15.75" customFormat="1" customHeight="1" s="190">
      <c r="A203" s="193" t="n"/>
      <c r="B203" s="242" t="n"/>
    </row>
    <row r="204" ht="15.75" customFormat="1" customHeight="1" s="190">
      <c r="A204" s="193" t="n"/>
      <c r="B204" s="242" t="n"/>
    </row>
    <row r="205" ht="15.75" customFormat="1" customHeight="1" s="190">
      <c r="A205" s="193" t="n"/>
      <c r="B205" s="242" t="n"/>
    </row>
    <row r="206" ht="15.75" customFormat="1" customHeight="1" s="190">
      <c r="A206" s="193" t="n"/>
      <c r="B206" s="242" t="n"/>
    </row>
    <row r="207" ht="15.75" customFormat="1" customHeight="1" s="190">
      <c r="A207" s="193" t="n"/>
      <c r="B207" s="242" t="n"/>
    </row>
    <row r="208" ht="15.75" customFormat="1" customHeight="1" s="190">
      <c r="A208" s="193" t="n"/>
      <c r="B208" s="242" t="n"/>
    </row>
    <row r="209" ht="15.75" customFormat="1" customHeight="1" s="190">
      <c r="A209" s="193" t="n"/>
      <c r="B209" s="242" t="n"/>
    </row>
    <row r="210" ht="15.75" customFormat="1" customHeight="1" s="190">
      <c r="A210" s="193" t="n"/>
      <c r="B210" s="242" t="n"/>
    </row>
    <row r="211" ht="15.75" customFormat="1" customHeight="1" s="190">
      <c r="A211" s="193" t="n"/>
      <c r="B211" s="242" t="n"/>
    </row>
    <row r="212" ht="15.75" customFormat="1" customHeight="1" s="190">
      <c r="A212" s="193" t="n"/>
      <c r="B212" s="242" t="n"/>
    </row>
    <row r="213" ht="15.75" customFormat="1" customHeight="1" s="190">
      <c r="A213" s="193" t="n"/>
      <c r="B213" s="242" t="n"/>
    </row>
    <row r="214" ht="15.75" customFormat="1" customHeight="1" s="190">
      <c r="A214" s="193" t="n"/>
      <c r="B214" s="242" t="n"/>
    </row>
    <row r="215" ht="15.75" customFormat="1" customHeight="1" s="190">
      <c r="A215" s="193" t="n"/>
      <c r="B215" s="242" t="n"/>
    </row>
    <row r="216" ht="15.75" customFormat="1" customHeight="1" s="190">
      <c r="A216" s="193" t="n"/>
      <c r="B216" s="242" t="n"/>
    </row>
    <row r="217" ht="15.75" customFormat="1" customHeight="1" s="190">
      <c r="A217" s="193" t="n"/>
      <c r="B217" s="242" t="n"/>
    </row>
    <row r="218" ht="15.75" customFormat="1" customHeight="1" s="190">
      <c r="A218" s="193" t="n"/>
      <c r="B218" s="242" t="n"/>
    </row>
    <row r="219" ht="15.75" customFormat="1" customHeight="1" s="190">
      <c r="A219" s="193" t="n"/>
      <c r="B219" s="242" t="n"/>
    </row>
    <row r="220" ht="15.75" customFormat="1" customHeight="1" s="190">
      <c r="A220" s="193" t="n"/>
      <c r="B220" s="242" t="n"/>
    </row>
    <row r="221" ht="15.75" customFormat="1" customHeight="1" s="190">
      <c r="A221" s="193" t="n"/>
      <c r="B221" s="242" t="n"/>
    </row>
    <row r="222" ht="15.75" customFormat="1" customHeight="1" s="190">
      <c r="A222" s="193" t="n"/>
      <c r="B222" s="242" t="n"/>
    </row>
    <row r="223" ht="15.75" customFormat="1" customHeight="1" s="190">
      <c r="A223" s="193" t="n"/>
      <c r="B223" s="242" t="n"/>
    </row>
    <row r="224" ht="15.75" customFormat="1" customHeight="1" s="190">
      <c r="A224" s="193" t="n"/>
      <c r="B224" s="242" t="n"/>
    </row>
    <row r="225" ht="15.75" customFormat="1" customHeight="1" s="190">
      <c r="A225" s="193" t="n"/>
      <c r="B225" s="242" t="n"/>
    </row>
    <row r="226" ht="15.75" customFormat="1" customHeight="1" s="190">
      <c r="A226" s="193" t="n"/>
      <c r="B226" s="242" t="n"/>
    </row>
    <row r="227" ht="15.75" customFormat="1" customHeight="1" s="190">
      <c r="A227" s="193" t="n"/>
      <c r="B227" s="242" t="n"/>
    </row>
    <row r="228" ht="15.75" customFormat="1" customHeight="1" s="190">
      <c r="A228" s="193" t="n"/>
      <c r="B228" s="242" t="n"/>
    </row>
    <row r="229" ht="15.75" customFormat="1" customHeight="1" s="190">
      <c r="A229" s="193" t="n"/>
      <c r="B229" s="242" t="n"/>
    </row>
    <row r="230" ht="15.75" customFormat="1" customHeight="1" s="190">
      <c r="A230" s="193" t="n"/>
      <c r="B230" s="242" t="n"/>
    </row>
    <row r="231" ht="15.75" customFormat="1" customHeight="1" s="190">
      <c r="A231" s="193" t="n"/>
      <c r="B231" s="242" t="n"/>
    </row>
    <row r="232" ht="15.75" customFormat="1" customHeight="1" s="190">
      <c r="A232" s="193" t="n"/>
      <c r="B232" s="242" t="n"/>
    </row>
    <row r="233" ht="15.75" customFormat="1" customHeight="1" s="190">
      <c r="A233" s="193" t="n"/>
      <c r="B233" s="242" t="n"/>
    </row>
    <row r="234" ht="15.75" customFormat="1" customHeight="1" s="190">
      <c r="A234" s="193" t="n"/>
      <c r="B234" s="242" t="n"/>
    </row>
    <row r="235" ht="15.75" customFormat="1" customHeight="1" s="190">
      <c r="A235" s="193" t="n"/>
      <c r="B235" s="242" t="n"/>
    </row>
    <row r="236" ht="15.75" customFormat="1" customHeight="1" s="190">
      <c r="A236" s="193" t="n"/>
      <c r="B236" s="242" t="n"/>
    </row>
    <row r="237" ht="15.75" customFormat="1" customHeight="1" s="190">
      <c r="A237" s="193" t="n"/>
      <c r="B237" s="242" t="n"/>
    </row>
    <row r="238" ht="15.75" customFormat="1" customHeight="1" s="190">
      <c r="A238" s="193" t="n"/>
      <c r="B238" s="242" t="n"/>
    </row>
    <row r="239" ht="15.75" customFormat="1" customHeight="1" s="190">
      <c r="A239" s="193" t="n"/>
      <c r="B239" s="242" t="n"/>
    </row>
    <row r="240" ht="15.75" customFormat="1" customHeight="1" s="190">
      <c r="A240" s="193" t="n"/>
      <c r="B240" s="242" t="n"/>
    </row>
    <row r="241" ht="15.75" customFormat="1" customHeight="1" s="190">
      <c r="A241" s="193" t="n"/>
      <c r="B241" s="242" t="n"/>
    </row>
    <row r="242" ht="15.75" customFormat="1" customHeight="1" s="190">
      <c r="A242" s="193" t="n"/>
      <c r="B242" s="242" t="n"/>
    </row>
    <row r="243" ht="15.75" customFormat="1" customHeight="1" s="190">
      <c r="A243" s="193" t="n"/>
      <c r="B243" s="242" t="n"/>
    </row>
    <row r="244" ht="15.75" customFormat="1" customHeight="1" s="190">
      <c r="A244" s="193" t="n"/>
      <c r="B244" s="242" t="n"/>
    </row>
    <row r="245" ht="15.75" customFormat="1" customHeight="1" s="190">
      <c r="A245" s="193" t="n"/>
      <c r="B245" s="242" t="n"/>
    </row>
    <row r="246" ht="15.75" customFormat="1" customHeight="1" s="190">
      <c r="A246" s="193" t="n"/>
      <c r="B246" s="242" t="n"/>
    </row>
    <row r="247" ht="15.75" customFormat="1" customHeight="1" s="190">
      <c r="A247" s="193" t="n"/>
      <c r="B247" s="242" t="n"/>
    </row>
    <row r="248" ht="15.75" customFormat="1" customHeight="1" s="190">
      <c r="A248" s="193" t="n"/>
      <c r="B248" s="242" t="n"/>
    </row>
    <row r="249" ht="15.75" customFormat="1" customHeight="1" s="190">
      <c r="A249" s="193" t="n"/>
      <c r="B249" s="242" t="n"/>
    </row>
    <row r="250" ht="15.75" customFormat="1" customHeight="1" s="190">
      <c r="A250" s="193" t="n"/>
      <c r="B250" s="242" t="n"/>
    </row>
    <row r="251" ht="15.75" customFormat="1" customHeight="1" s="190">
      <c r="A251" s="193" t="n"/>
      <c r="B251" s="242" t="n"/>
    </row>
    <row r="252" ht="15.75" customFormat="1" customHeight="1" s="190">
      <c r="A252" s="193" t="n"/>
      <c r="B252" s="242" t="n"/>
    </row>
    <row r="253" ht="15.75" customFormat="1" customHeight="1" s="190">
      <c r="A253" s="193" t="n"/>
      <c r="B253" s="242" t="n"/>
    </row>
    <row r="254" ht="15.75" customFormat="1" customHeight="1" s="190">
      <c r="A254" s="193" t="n"/>
      <c r="B254" s="242" t="n"/>
    </row>
    <row r="255" ht="15.75" customFormat="1" customHeight="1" s="190">
      <c r="A255" s="193" t="n"/>
      <c r="B255" s="242" t="n"/>
    </row>
    <row r="256" ht="15.75" customFormat="1" customHeight="1" s="190">
      <c r="A256" s="193" t="n"/>
      <c r="B256" s="242" t="n"/>
    </row>
    <row r="257" ht="15.75" customFormat="1" customHeight="1" s="190">
      <c r="A257" s="193" t="n"/>
      <c r="B257" s="242" t="n"/>
    </row>
    <row r="258" ht="15.75" customFormat="1" customHeight="1" s="190">
      <c r="A258" s="193" t="n"/>
      <c r="B258" s="242" t="n"/>
    </row>
    <row r="259" ht="15.75" customFormat="1" customHeight="1" s="190">
      <c r="A259" s="193" t="n"/>
      <c r="B259" s="242" t="n"/>
    </row>
    <row r="260" ht="15.75" customFormat="1" customHeight="1" s="190">
      <c r="A260" s="193" t="n"/>
      <c r="B260" s="242" t="n"/>
    </row>
    <row r="261" ht="15.75" customFormat="1" customHeight="1" s="190">
      <c r="A261" s="193" t="n"/>
      <c r="B261" s="242" t="n"/>
    </row>
    <row r="262" ht="15.75" customFormat="1" customHeight="1" s="190">
      <c r="A262" s="193" t="n"/>
      <c r="B262" s="242" t="n"/>
    </row>
    <row r="263" ht="15.75" customFormat="1" customHeight="1" s="190">
      <c r="A263" s="193" t="n"/>
      <c r="B263" s="242" t="n"/>
    </row>
    <row r="264" ht="15.75" customFormat="1" customHeight="1" s="190">
      <c r="A264" s="193" t="n"/>
      <c r="B264" s="242" t="n"/>
    </row>
    <row r="265" ht="15.75" customFormat="1" customHeight="1" s="190">
      <c r="A265" s="193" t="n"/>
      <c r="B265" s="242" t="n"/>
    </row>
    <row r="266" ht="15.75" customFormat="1" customHeight="1" s="190">
      <c r="A266" s="193" t="n"/>
      <c r="B266" s="242" t="n"/>
    </row>
    <row r="267" ht="15.75" customFormat="1" customHeight="1" s="190">
      <c r="A267" s="193" t="n"/>
      <c r="B267" s="242" t="n"/>
    </row>
    <row r="268" ht="15.75" customFormat="1" customHeight="1" s="190">
      <c r="A268" s="193" t="n"/>
      <c r="B268" s="242" t="n"/>
    </row>
    <row r="269" ht="15.75" customFormat="1" customHeight="1" s="190">
      <c r="A269" s="193" t="n"/>
      <c r="B269" s="242" t="n"/>
    </row>
    <row r="270" ht="15.75" customFormat="1" customHeight="1" s="190">
      <c r="A270" s="193" t="n"/>
      <c r="B270" s="242" t="n"/>
    </row>
    <row r="271" ht="15.75" customFormat="1" customHeight="1" s="190">
      <c r="A271" s="193" t="n"/>
      <c r="B271" s="242" t="n"/>
    </row>
    <row r="272" ht="15.75" customFormat="1" customHeight="1" s="190">
      <c r="A272" s="193" t="n"/>
      <c r="B272" s="242" t="n"/>
    </row>
    <row r="273" ht="15.75" customFormat="1" customHeight="1" s="190">
      <c r="A273" s="193" t="n"/>
      <c r="B273" s="242" t="n"/>
    </row>
    <row r="274" ht="15.75" customFormat="1" customHeight="1" s="190">
      <c r="A274" s="193" t="n"/>
      <c r="B274" s="242" t="n"/>
    </row>
    <row r="275" ht="15.75" customFormat="1" customHeight="1" s="190">
      <c r="A275" s="193" t="n"/>
      <c r="B275" s="242" t="n"/>
    </row>
    <row r="276" ht="15.75" customFormat="1" customHeight="1" s="190">
      <c r="A276" s="193" t="n"/>
      <c r="B276" s="242" t="n"/>
    </row>
    <row r="277" ht="15.75" customFormat="1" customHeight="1" s="190">
      <c r="A277" s="193" t="n"/>
      <c r="B277" s="242" t="n"/>
    </row>
    <row r="278" ht="15.75" customFormat="1" customHeight="1" s="190">
      <c r="A278" s="193" t="n"/>
      <c r="B278" s="242" t="n"/>
    </row>
    <row r="279" ht="15.75" customFormat="1" customHeight="1" s="190">
      <c r="A279" s="193" t="n"/>
      <c r="B279" s="242" t="n"/>
    </row>
    <row r="280" ht="15.75" customFormat="1" customHeight="1" s="190">
      <c r="A280" s="193" t="n"/>
      <c r="B280" s="242" t="n"/>
    </row>
    <row r="281" ht="15.75" customFormat="1" customHeight="1" s="190">
      <c r="A281" s="193" t="n"/>
      <c r="B281" s="242" t="n"/>
    </row>
    <row r="282" ht="15.75" customFormat="1" customHeight="1" s="190">
      <c r="A282" s="193" t="n"/>
      <c r="B282" s="242" t="n"/>
    </row>
    <row r="283" ht="15.75" customFormat="1" customHeight="1" s="190">
      <c r="A283" s="193" t="n"/>
      <c r="B283" s="242" t="n"/>
    </row>
    <row r="284" ht="15.75" customFormat="1" customHeight="1" s="190">
      <c r="A284" s="193" t="n"/>
      <c r="B284" s="242" t="n"/>
    </row>
    <row r="285" ht="15.75" customFormat="1" customHeight="1" s="190">
      <c r="A285" s="193" t="n"/>
      <c r="B285" s="242" t="n"/>
    </row>
    <row r="286" ht="15.75" customFormat="1" customHeight="1" s="190">
      <c r="A286" s="193" t="n"/>
      <c r="B286" s="242" t="n"/>
    </row>
    <row r="287" ht="15.75" customFormat="1" customHeight="1" s="190">
      <c r="A287" s="193" t="n"/>
      <c r="B287" s="242" t="n"/>
    </row>
    <row r="288" ht="15.75" customFormat="1" customHeight="1" s="190">
      <c r="A288" s="193" t="n"/>
      <c r="B288" s="242" t="n"/>
    </row>
    <row r="289" ht="15.75" customFormat="1" customHeight="1" s="190">
      <c r="A289" s="193" t="n"/>
      <c r="B289" s="242" t="n"/>
    </row>
    <row r="290" ht="15.75" customFormat="1" customHeight="1" s="190">
      <c r="A290" s="193" t="n"/>
      <c r="B290" s="242" t="n"/>
    </row>
    <row r="291" ht="15.75" customFormat="1" customHeight="1" s="190">
      <c r="A291" s="193" t="n"/>
      <c r="B291" s="242" t="n"/>
    </row>
    <row r="292" ht="15.75" customFormat="1" customHeight="1" s="190">
      <c r="A292" s="193" t="n"/>
      <c r="B292" s="242" t="n"/>
    </row>
    <row r="293" ht="15.75" customFormat="1" customHeight="1" s="190">
      <c r="A293" s="193" t="n"/>
      <c r="B293" s="242" t="n"/>
    </row>
    <row r="294" ht="15.75" customFormat="1" customHeight="1" s="190">
      <c r="A294" s="193" t="n"/>
      <c r="B294" s="242" t="n"/>
    </row>
    <row r="295" ht="15.75" customFormat="1" customHeight="1" s="190">
      <c r="A295" s="193" t="n"/>
      <c r="B295" s="242" t="n"/>
    </row>
    <row r="296" ht="15.75" customFormat="1" customHeight="1" s="190">
      <c r="A296" s="193" t="n"/>
      <c r="B296" s="242" t="n"/>
    </row>
    <row r="297" ht="15.75" customFormat="1" customHeight="1" s="190">
      <c r="A297" s="193" t="n"/>
      <c r="B297" s="242" t="n"/>
    </row>
    <row r="298" ht="15.75" customFormat="1" customHeight="1" s="190">
      <c r="A298" s="193" t="n"/>
      <c r="B298" s="242" t="n"/>
    </row>
    <row r="299" ht="15.75" customFormat="1" customHeight="1" s="190">
      <c r="A299" s="193" t="n"/>
      <c r="B299" s="242" t="n"/>
    </row>
    <row r="300" ht="15.75" customFormat="1" customHeight="1" s="190">
      <c r="A300" s="193" t="n"/>
      <c r="B300" s="242" t="n"/>
    </row>
    <row r="301" ht="15.75" customFormat="1" customHeight="1" s="190">
      <c r="A301" s="193" t="n"/>
      <c r="B301" s="242" t="n"/>
    </row>
    <row r="302" ht="15.75" customFormat="1" customHeight="1" s="190">
      <c r="A302" s="193" t="n"/>
      <c r="B302" s="242" t="n"/>
    </row>
    <row r="303" ht="15.75" customFormat="1" customHeight="1" s="190">
      <c r="A303" s="193" t="n"/>
      <c r="B303" s="242" t="n"/>
    </row>
    <row r="304" ht="15.75" customFormat="1" customHeight="1" s="190">
      <c r="A304" s="193" t="n"/>
      <c r="B304" s="242" t="n"/>
    </row>
    <row r="305" ht="15.75" customFormat="1" customHeight="1" s="190">
      <c r="A305" s="193" t="n"/>
      <c r="B305" s="242" t="n"/>
    </row>
    <row r="306" ht="15.75" customFormat="1" customHeight="1" s="190">
      <c r="A306" s="193" t="n"/>
      <c r="B306" s="242" t="n"/>
    </row>
    <row r="307" ht="15.75" customFormat="1" customHeight="1" s="190">
      <c r="A307" s="193" t="n"/>
      <c r="B307" s="242" t="n"/>
    </row>
    <row r="308" ht="15.75" customFormat="1" customHeight="1" s="190">
      <c r="A308" s="193" t="n"/>
      <c r="B308" s="242" t="n"/>
    </row>
    <row r="309" ht="15.75" customFormat="1" customHeight="1" s="190">
      <c r="A309" s="193" t="n"/>
      <c r="B309" s="242" t="n"/>
    </row>
    <row r="310" ht="15.75" customFormat="1" customHeight="1" s="190">
      <c r="A310" s="193" t="n"/>
      <c r="B310" s="242" t="n"/>
    </row>
    <row r="311" ht="15.75" customFormat="1" customHeight="1" s="190">
      <c r="A311" s="193" t="n"/>
      <c r="B311" s="242" t="n"/>
    </row>
    <row r="312" ht="15.75" customFormat="1" customHeight="1" s="190">
      <c r="A312" s="193" t="n"/>
      <c r="B312" s="242" t="n"/>
    </row>
    <row r="313" ht="15.75" customFormat="1" customHeight="1" s="190">
      <c r="A313" s="193" t="n"/>
      <c r="B313" s="242" t="n"/>
    </row>
    <row r="314" ht="15.75" customFormat="1" customHeight="1" s="190">
      <c r="A314" s="193" t="n"/>
      <c r="B314" s="242" t="n"/>
    </row>
    <row r="315" ht="15.75" customFormat="1" customHeight="1" s="190">
      <c r="A315" s="193" t="n"/>
      <c r="B315" s="242" t="n"/>
    </row>
    <row r="316" ht="15.75" customFormat="1" customHeight="1" s="190">
      <c r="A316" s="193" t="n"/>
      <c r="B316" s="242" t="n"/>
    </row>
    <row r="317" ht="15.75" customFormat="1" customHeight="1" s="190">
      <c r="A317" s="193" t="n"/>
      <c r="B317" s="242" t="n"/>
    </row>
    <row r="318" ht="15.75" customFormat="1" customHeight="1" s="190">
      <c r="A318" s="193" t="n"/>
      <c r="B318" s="242" t="n"/>
    </row>
    <row r="319" ht="15.75" customFormat="1" customHeight="1" s="190">
      <c r="A319" s="193" t="n"/>
      <c r="B319" s="242" t="n"/>
    </row>
    <row r="320" ht="15.75" customFormat="1" customHeight="1" s="190">
      <c r="A320" s="193" t="n"/>
      <c r="B320" s="242" t="n"/>
    </row>
    <row r="321" ht="15.75" customFormat="1" customHeight="1" s="190">
      <c r="A321" s="193" t="n"/>
      <c r="B321" s="242" t="n"/>
    </row>
    <row r="322" ht="15.75" customFormat="1" customHeight="1" s="190">
      <c r="A322" s="193" t="n"/>
      <c r="B322" s="242" t="n"/>
    </row>
    <row r="323" ht="15.75" customFormat="1" customHeight="1" s="190">
      <c r="A323" s="193" t="n"/>
      <c r="B323" s="242" t="n"/>
    </row>
    <row r="324" ht="15.75" customFormat="1" customHeight="1" s="190">
      <c r="A324" s="193" t="n"/>
      <c r="B324" s="242" t="n"/>
    </row>
    <row r="325" ht="15.75" customFormat="1" customHeight="1" s="190">
      <c r="A325" s="193" t="n"/>
      <c r="B325" s="242" t="n"/>
    </row>
    <row r="326" ht="15.75" customFormat="1" customHeight="1" s="190">
      <c r="A326" s="193" t="n"/>
      <c r="B326" s="242" t="n"/>
    </row>
    <row r="327" ht="15.75" customFormat="1" customHeight="1" s="190">
      <c r="A327" s="193" t="n"/>
      <c r="B327" s="242" t="n"/>
    </row>
    <row r="328" ht="15.75" customFormat="1" customHeight="1" s="190">
      <c r="A328" s="193" t="n"/>
      <c r="B328" s="242" t="n"/>
    </row>
    <row r="329" ht="15.75" customFormat="1" customHeight="1" s="190">
      <c r="A329" s="193" t="n"/>
      <c r="B329" s="242" t="n"/>
    </row>
    <row r="330" ht="15.75" customFormat="1" customHeight="1" s="190">
      <c r="A330" s="193" t="n"/>
      <c r="B330" s="242" t="n"/>
    </row>
    <row r="331" ht="15.75" customFormat="1" customHeight="1" s="190">
      <c r="A331" s="193" t="n"/>
      <c r="B331" s="242" t="n"/>
    </row>
    <row r="332" ht="15.75" customFormat="1" customHeight="1" s="190">
      <c r="A332" s="193" t="n"/>
      <c r="B332" s="242" t="n"/>
    </row>
    <row r="333" ht="15.75" customFormat="1" customHeight="1" s="190">
      <c r="A333" s="193" t="n"/>
      <c r="B333" s="242" t="n"/>
    </row>
    <row r="334" ht="15.75" customFormat="1" customHeight="1" s="190">
      <c r="A334" s="193" t="n"/>
      <c r="B334" s="242" t="n"/>
    </row>
    <row r="335" ht="15.75" customFormat="1" customHeight="1" s="190">
      <c r="A335" s="193" t="n"/>
      <c r="B335" s="242" t="n"/>
    </row>
    <row r="336" ht="15.75" customFormat="1" customHeight="1" s="190">
      <c r="A336" s="193" t="n"/>
      <c r="B336" s="242" t="n"/>
    </row>
    <row r="337" ht="15.75" customFormat="1" customHeight="1" s="190">
      <c r="A337" s="193" t="n"/>
      <c r="B337" s="242" t="n"/>
    </row>
    <row r="338" ht="15.75" customFormat="1" customHeight="1" s="190">
      <c r="A338" s="193" t="n"/>
      <c r="B338" s="242" t="n"/>
    </row>
    <row r="339" ht="15.75" customFormat="1" customHeight="1" s="190">
      <c r="A339" s="193" t="n"/>
      <c r="B339" s="242" t="n"/>
    </row>
    <row r="340" ht="15.75" customFormat="1" customHeight="1" s="190">
      <c r="A340" s="193" t="n"/>
      <c r="B340" s="242" t="n"/>
    </row>
    <row r="341" ht="15.75" customFormat="1" customHeight="1" s="190">
      <c r="A341" s="193" t="n"/>
      <c r="B341" s="242" t="n"/>
    </row>
    <row r="342" ht="15.75" customFormat="1" customHeight="1" s="190">
      <c r="A342" s="193" t="n"/>
      <c r="B342" s="242" t="n"/>
    </row>
    <row r="343" ht="15.75" customFormat="1" customHeight="1" s="190">
      <c r="A343" s="193" t="n"/>
      <c r="B343" s="242" t="n"/>
    </row>
    <row r="344" ht="15.75" customFormat="1" customHeight="1" s="190">
      <c r="A344" s="193" t="n"/>
      <c r="B344" s="242" t="n"/>
    </row>
    <row r="345" ht="15.75" customFormat="1" customHeight="1" s="190">
      <c r="A345" s="193" t="n"/>
      <c r="B345" s="242" t="n"/>
    </row>
    <row r="346" ht="15.75" customFormat="1" customHeight="1" s="190">
      <c r="A346" s="193" t="n"/>
      <c r="B346" s="242" t="n"/>
    </row>
    <row r="347" ht="15.75" customFormat="1" customHeight="1" s="190">
      <c r="A347" s="193" t="n"/>
      <c r="B347" s="242" t="n"/>
    </row>
    <row r="348" ht="15.75" customFormat="1" customHeight="1" s="190">
      <c r="A348" s="193" t="n"/>
      <c r="B348" s="242" t="n"/>
    </row>
    <row r="349" ht="15.75" customFormat="1" customHeight="1" s="190">
      <c r="A349" s="193" t="n"/>
      <c r="B349" s="242" t="n"/>
    </row>
    <row r="350" ht="15.75" customFormat="1" customHeight="1" s="190">
      <c r="A350" s="193" t="n"/>
      <c r="B350" s="242" t="n"/>
    </row>
    <row r="351" ht="15.75" customFormat="1" customHeight="1" s="190">
      <c r="A351" s="193" t="n"/>
      <c r="B351" s="242" t="n"/>
    </row>
    <row r="352" ht="15.75" customFormat="1" customHeight="1" s="190">
      <c r="A352" s="193" t="n"/>
      <c r="B352" s="242" t="n"/>
    </row>
    <row r="353" ht="15.75" customFormat="1" customHeight="1" s="190">
      <c r="A353" s="193" t="n"/>
      <c r="B353" s="242" t="n"/>
    </row>
    <row r="354" ht="15.75" customFormat="1" customHeight="1" s="190">
      <c r="A354" s="193" t="n"/>
      <c r="B354" s="242" t="n"/>
    </row>
    <row r="355" ht="15.75" customFormat="1" customHeight="1" s="190">
      <c r="A355" s="193" t="n"/>
      <c r="B355" s="242" t="n"/>
    </row>
    <row r="356" ht="15.75" customFormat="1" customHeight="1" s="190">
      <c r="A356" s="193" t="n"/>
      <c r="B356" s="242" t="n"/>
    </row>
    <row r="357" ht="15.75" customFormat="1" customHeight="1" s="190">
      <c r="A357" s="193" t="n"/>
      <c r="B357" s="242" t="n"/>
    </row>
    <row r="358" ht="15.75" customFormat="1" customHeight="1" s="190">
      <c r="A358" s="193" t="n"/>
      <c r="B358" s="242" t="n"/>
    </row>
    <row r="359" ht="15.75" customFormat="1" customHeight="1" s="190">
      <c r="A359" s="193" t="n"/>
      <c r="B359" s="242" t="n"/>
    </row>
    <row r="360" ht="15.75" customFormat="1" customHeight="1" s="190">
      <c r="A360" s="193" t="n"/>
      <c r="B360" s="242" t="n"/>
    </row>
    <row r="361" ht="15.75" customFormat="1" customHeight="1" s="190">
      <c r="A361" s="193" t="n"/>
      <c r="B361" s="242" t="n"/>
    </row>
    <row r="362" ht="15.75" customFormat="1" customHeight="1" s="190">
      <c r="A362" s="193" t="n"/>
      <c r="B362" s="242" t="n"/>
    </row>
    <row r="363" ht="15.75" customFormat="1" customHeight="1" s="190">
      <c r="A363" s="193" t="n"/>
      <c r="B363" s="242" t="n"/>
    </row>
    <row r="364" ht="15.75" customFormat="1" customHeight="1" s="190">
      <c r="A364" s="193" t="n"/>
      <c r="B364" s="242" t="n"/>
    </row>
    <row r="365" ht="15.75" customFormat="1" customHeight="1" s="190">
      <c r="A365" s="193" t="n"/>
      <c r="B365" s="242" t="n"/>
    </row>
    <row r="366" ht="15.75" customFormat="1" customHeight="1" s="190">
      <c r="A366" s="193" t="n"/>
      <c r="B366" s="242" t="n"/>
    </row>
    <row r="367" ht="15.75" customFormat="1" customHeight="1" s="190">
      <c r="A367" s="193" t="n"/>
      <c r="B367" s="242" t="n"/>
    </row>
    <row r="368" ht="15.75" customFormat="1" customHeight="1" s="190">
      <c r="A368" s="193" t="n"/>
      <c r="B368" s="242" t="n"/>
    </row>
    <row r="369" ht="15.75" customFormat="1" customHeight="1" s="190">
      <c r="A369" s="193" t="n"/>
      <c r="B369" s="242" t="n"/>
    </row>
    <row r="370" ht="15.75" customFormat="1" customHeight="1" s="190">
      <c r="A370" s="193" t="n"/>
      <c r="B370" s="242" t="n"/>
    </row>
    <row r="371" ht="15.75" customFormat="1" customHeight="1" s="190">
      <c r="A371" s="193" t="n"/>
      <c r="B371" s="242" t="n"/>
    </row>
    <row r="372" ht="15.75" customFormat="1" customHeight="1" s="190">
      <c r="A372" s="193" t="n"/>
      <c r="B372" s="242" t="n"/>
    </row>
    <row r="373" ht="15.75" customFormat="1" customHeight="1" s="190">
      <c r="A373" s="193" t="n"/>
      <c r="B373" s="242" t="n"/>
    </row>
    <row r="374" ht="15.75" customFormat="1" customHeight="1" s="190">
      <c r="A374" s="193" t="n"/>
      <c r="B374" s="242" t="n"/>
    </row>
    <row r="375" ht="15.75" customFormat="1" customHeight="1" s="190">
      <c r="A375" s="193" t="n"/>
      <c r="B375" s="242" t="n"/>
    </row>
    <row r="376" ht="15.75" customFormat="1" customHeight="1" s="190">
      <c r="A376" s="193" t="n"/>
      <c r="B376" s="242" t="n"/>
    </row>
    <row r="377" ht="15.75" customFormat="1" customHeight="1" s="190">
      <c r="A377" s="193" t="n"/>
      <c r="B377" s="242" t="n"/>
    </row>
    <row r="378" ht="15.75" customFormat="1" customHeight="1" s="190">
      <c r="A378" s="193" t="n"/>
      <c r="B378" s="242" t="n"/>
    </row>
    <row r="379" ht="15.75" customFormat="1" customHeight="1" s="190">
      <c r="A379" s="193" t="n"/>
      <c r="B379" s="242" t="n"/>
    </row>
    <row r="380" ht="15.75" customFormat="1" customHeight="1" s="190">
      <c r="A380" s="193" t="n"/>
      <c r="B380" s="242" t="n"/>
    </row>
    <row r="381" ht="15.75" customFormat="1" customHeight="1" s="190">
      <c r="A381" s="193" t="n"/>
      <c r="B381" s="242" t="n"/>
    </row>
    <row r="382" ht="15.75" customFormat="1" customHeight="1" s="190">
      <c r="A382" s="193" t="n"/>
      <c r="B382" s="242" t="n"/>
    </row>
    <row r="383" ht="15.75" customFormat="1" customHeight="1" s="190">
      <c r="A383" s="193" t="n"/>
      <c r="B383" s="242" t="n"/>
    </row>
    <row r="384" ht="15.75" customFormat="1" customHeight="1" s="190">
      <c r="A384" s="193" t="n"/>
      <c r="B384" s="242" t="n"/>
    </row>
    <row r="385" ht="15.75" customFormat="1" customHeight="1" s="190">
      <c r="A385" s="193" t="n"/>
      <c r="B385" s="242" t="n"/>
    </row>
    <row r="386" ht="15.75" customFormat="1" customHeight="1" s="190">
      <c r="A386" s="193" t="n"/>
      <c r="B386" s="242" t="n"/>
    </row>
    <row r="387" ht="15.75" customFormat="1" customHeight="1" s="190">
      <c r="A387" s="193" t="n"/>
      <c r="B387" s="242" t="n"/>
    </row>
    <row r="388" ht="15.75" customFormat="1" customHeight="1" s="190">
      <c r="A388" s="193" t="n"/>
      <c r="B388" s="242" t="n"/>
    </row>
    <row r="389" ht="15.75" customFormat="1" customHeight="1" s="190">
      <c r="A389" s="193" t="n"/>
      <c r="B389" s="242" t="n"/>
    </row>
    <row r="390" ht="15.75" customFormat="1" customHeight="1" s="190">
      <c r="A390" s="193" t="n"/>
      <c r="B390" s="242" t="n"/>
    </row>
    <row r="391" ht="15.75" customFormat="1" customHeight="1" s="190">
      <c r="A391" s="193" t="n"/>
      <c r="B391" s="242" t="n"/>
    </row>
    <row r="392" ht="15.75" customFormat="1" customHeight="1" s="190">
      <c r="A392" s="193" t="n"/>
      <c r="B392" s="242" t="n"/>
    </row>
    <row r="393" ht="15.75" customFormat="1" customHeight="1" s="190">
      <c r="A393" s="193" t="n"/>
      <c r="B393" s="242" t="n"/>
    </row>
    <row r="394" ht="15.75" customFormat="1" customHeight="1" s="190">
      <c r="A394" s="193" t="n"/>
      <c r="B394" s="242" t="n"/>
    </row>
    <row r="395" ht="15.75" customFormat="1" customHeight="1" s="190">
      <c r="A395" s="193" t="n"/>
      <c r="B395" s="242" t="n"/>
    </row>
    <row r="396" ht="15.75" customFormat="1" customHeight="1" s="190">
      <c r="A396" s="193" t="n"/>
      <c r="B396" s="242" t="n"/>
    </row>
    <row r="397" ht="15.75" customFormat="1" customHeight="1" s="190">
      <c r="A397" s="193" t="n"/>
      <c r="B397" s="242" t="n"/>
    </row>
    <row r="398" ht="15.75" customFormat="1" customHeight="1" s="190">
      <c r="A398" s="193" t="n"/>
      <c r="B398" s="242" t="n"/>
    </row>
    <row r="399" ht="15.75" customFormat="1" customHeight="1" s="190">
      <c r="A399" s="193" t="n"/>
      <c r="B399" s="242" t="n"/>
    </row>
    <row r="400" ht="15.75" customFormat="1" customHeight="1" s="190">
      <c r="A400" s="193" t="n"/>
      <c r="B400" s="242" t="n"/>
    </row>
    <row r="401" ht="15.75" customFormat="1" customHeight="1" s="190">
      <c r="A401" s="193" t="n"/>
      <c r="B401" s="242" t="n"/>
    </row>
    <row r="402" ht="15.75" customFormat="1" customHeight="1" s="190">
      <c r="A402" s="193" t="n"/>
      <c r="B402" s="242" t="n"/>
    </row>
    <row r="403" ht="15.75" customFormat="1" customHeight="1" s="190">
      <c r="A403" s="193" t="n"/>
      <c r="B403" s="242" t="n"/>
    </row>
    <row r="404" ht="15.75" customFormat="1" customHeight="1" s="190">
      <c r="A404" s="193" t="n"/>
      <c r="B404" s="242" t="n"/>
    </row>
    <row r="405" ht="15.75" customFormat="1" customHeight="1" s="190">
      <c r="A405" s="193" t="n"/>
      <c r="B405" s="242" t="n"/>
    </row>
    <row r="406" ht="15.75" customFormat="1" customHeight="1" s="190">
      <c r="A406" s="193" t="n"/>
      <c r="B406" s="242" t="n"/>
    </row>
    <row r="407" ht="15.75" customFormat="1" customHeight="1" s="190">
      <c r="A407" s="193" t="n"/>
      <c r="B407" s="242" t="n"/>
    </row>
    <row r="408" ht="15.75" customFormat="1" customHeight="1" s="190">
      <c r="A408" s="193" t="n"/>
      <c r="B408" s="242" t="n"/>
    </row>
    <row r="409" ht="15.75" customFormat="1" customHeight="1" s="190">
      <c r="A409" s="193" t="n"/>
      <c r="B409" s="242" t="n"/>
    </row>
    <row r="410" ht="15.75" customFormat="1" customHeight="1" s="190">
      <c r="A410" s="193" t="n"/>
      <c r="B410" s="242" t="n"/>
    </row>
    <row r="411" ht="15.75" customFormat="1" customHeight="1" s="190">
      <c r="A411" s="193" t="n"/>
      <c r="B411" s="242" t="n"/>
    </row>
    <row r="412" ht="15.75" customFormat="1" customHeight="1" s="190">
      <c r="A412" s="193" t="n"/>
      <c r="B412" s="242" t="n"/>
    </row>
    <row r="413" ht="15.75" customFormat="1" customHeight="1" s="190">
      <c r="A413" s="193" t="n"/>
      <c r="B413" s="242" t="n"/>
    </row>
    <row r="414" ht="15.75" customFormat="1" customHeight="1" s="190">
      <c r="A414" s="193" t="n"/>
      <c r="B414" s="242" t="n"/>
    </row>
    <row r="415" ht="15.75" customFormat="1" customHeight="1" s="190">
      <c r="A415" s="193" t="n"/>
      <c r="B415" s="242" t="n"/>
    </row>
    <row r="416" ht="15.75" customFormat="1" customHeight="1" s="190">
      <c r="A416" s="193" t="n"/>
      <c r="B416" s="242" t="n"/>
    </row>
    <row r="417" ht="15.75" customFormat="1" customHeight="1" s="190">
      <c r="A417" s="193" t="n"/>
      <c r="B417" s="242" t="n"/>
    </row>
    <row r="418" ht="15.75" customFormat="1" customHeight="1" s="190">
      <c r="A418" s="193" t="n"/>
      <c r="B418" s="242" t="n"/>
    </row>
    <row r="419" ht="15.75" customFormat="1" customHeight="1" s="190">
      <c r="A419" s="193" t="n"/>
      <c r="B419" s="242" t="n"/>
    </row>
    <row r="420" ht="15.75" customFormat="1" customHeight="1" s="190">
      <c r="A420" s="193" t="n"/>
      <c r="B420" s="242" t="n"/>
    </row>
    <row r="421" ht="15.75" customFormat="1" customHeight="1" s="190">
      <c r="A421" s="193" t="n"/>
      <c r="B421" s="242" t="n"/>
    </row>
    <row r="422" ht="15.75" customFormat="1" customHeight="1" s="190">
      <c r="A422" s="193" t="n"/>
      <c r="B422" s="242" t="n"/>
    </row>
    <row r="423" ht="15.75" customFormat="1" customHeight="1" s="190">
      <c r="A423" s="193" t="n"/>
      <c r="B423" s="242" t="n"/>
    </row>
    <row r="424" ht="15.75" customFormat="1" customHeight="1" s="190">
      <c r="A424" s="193" t="n"/>
      <c r="B424" s="242" t="n"/>
    </row>
    <row r="425" ht="15.75" customFormat="1" customHeight="1" s="190">
      <c r="A425" s="193" t="n"/>
      <c r="B425" s="242" t="n"/>
    </row>
    <row r="426" ht="15.75" customFormat="1" customHeight="1" s="190">
      <c r="A426" s="193" t="n"/>
      <c r="B426" s="242" t="n"/>
    </row>
    <row r="427" ht="15.75" customFormat="1" customHeight="1" s="190">
      <c r="A427" s="193" t="n"/>
      <c r="B427" s="242" t="n"/>
    </row>
    <row r="428" ht="15.75" customFormat="1" customHeight="1" s="190">
      <c r="A428" s="193" t="n"/>
      <c r="B428" s="242" t="n"/>
    </row>
    <row r="429" ht="15.75" customFormat="1" customHeight="1" s="190">
      <c r="A429" s="193" t="n"/>
      <c r="B429" s="242" t="n"/>
    </row>
    <row r="430" ht="15.75" customFormat="1" customHeight="1" s="190">
      <c r="A430" s="193" t="n"/>
      <c r="B430" s="242" t="n"/>
    </row>
    <row r="431" ht="15.75" customFormat="1" customHeight="1" s="190">
      <c r="A431" s="193" t="n"/>
      <c r="B431" s="242" t="n"/>
    </row>
    <row r="432" ht="15.75" customFormat="1" customHeight="1" s="190">
      <c r="A432" s="193" t="n"/>
      <c r="B432" s="242" t="n"/>
    </row>
    <row r="433" ht="15.75" customFormat="1" customHeight="1" s="190">
      <c r="A433" s="193" t="n"/>
      <c r="B433" s="242" t="n"/>
    </row>
    <row r="434" ht="15.75" customFormat="1" customHeight="1" s="190">
      <c r="A434" s="193" t="n"/>
      <c r="B434" s="242" t="n"/>
    </row>
    <row r="435" ht="15.75" customFormat="1" customHeight="1" s="190">
      <c r="A435" s="193" t="n"/>
      <c r="B435" s="242" t="n"/>
    </row>
    <row r="436" ht="15.75" customFormat="1" customHeight="1" s="190">
      <c r="A436" s="193" t="n"/>
      <c r="B436" s="242" t="n"/>
    </row>
    <row r="437" ht="15.75" customFormat="1" customHeight="1" s="190">
      <c r="A437" s="193" t="n"/>
      <c r="B437" s="242" t="n"/>
    </row>
    <row r="438" ht="15.75" customFormat="1" customHeight="1" s="190">
      <c r="A438" s="193" t="n"/>
      <c r="B438" s="242" t="n"/>
    </row>
    <row r="439" ht="15.75" customFormat="1" customHeight="1" s="190">
      <c r="A439" s="193" t="n"/>
      <c r="B439" s="242" t="n"/>
    </row>
    <row r="440" ht="15.75" customFormat="1" customHeight="1" s="190">
      <c r="A440" s="193" t="n"/>
      <c r="B440" s="242" t="n"/>
    </row>
    <row r="441" ht="15.75" customFormat="1" customHeight="1" s="190">
      <c r="A441" s="193" t="n"/>
      <c r="B441" s="242" t="n"/>
    </row>
    <row r="442" ht="15.75" customFormat="1" customHeight="1" s="190">
      <c r="A442" s="193" t="n"/>
      <c r="B442" s="242" t="n"/>
    </row>
    <row r="443" ht="15.75" customFormat="1" customHeight="1" s="190">
      <c r="A443" s="193" t="n"/>
      <c r="B443" s="242" t="n"/>
    </row>
    <row r="444" ht="15.75" customFormat="1" customHeight="1" s="190">
      <c r="A444" s="193" t="n"/>
      <c r="B444" s="242" t="n"/>
    </row>
    <row r="445" ht="15.75" customFormat="1" customHeight="1" s="190">
      <c r="A445" s="193" t="n"/>
      <c r="B445" s="242" t="n"/>
    </row>
    <row r="446" ht="15.75" customFormat="1" customHeight="1" s="190">
      <c r="A446" s="193" t="n"/>
      <c r="B446" s="242" t="n"/>
    </row>
    <row r="447" ht="15.75" customFormat="1" customHeight="1" s="190">
      <c r="A447" s="193" t="n"/>
      <c r="B447" s="242" t="n"/>
    </row>
    <row r="448" ht="15.75" customFormat="1" customHeight="1" s="190">
      <c r="A448" s="193" t="n"/>
      <c r="B448" s="242" t="n"/>
    </row>
    <row r="449" ht="15.75" customFormat="1" customHeight="1" s="190">
      <c r="A449" s="193" t="n"/>
      <c r="B449" s="242" t="n"/>
    </row>
    <row r="450" ht="15.75" customFormat="1" customHeight="1" s="190">
      <c r="A450" s="193" t="n"/>
      <c r="B450" s="242" t="n"/>
    </row>
    <row r="451" ht="15.75" customFormat="1" customHeight="1" s="190">
      <c r="A451" s="193" t="n"/>
      <c r="B451" s="242" t="n"/>
    </row>
    <row r="452" ht="15.75" customFormat="1" customHeight="1" s="190">
      <c r="A452" s="193" t="n"/>
      <c r="B452" s="242" t="n"/>
    </row>
    <row r="453" ht="15.75" customFormat="1" customHeight="1" s="190">
      <c r="A453" s="193" t="n"/>
      <c r="B453" s="242" t="n"/>
    </row>
    <row r="454" ht="15.75" customFormat="1" customHeight="1" s="190">
      <c r="A454" s="193" t="n"/>
      <c r="B454" s="242" t="n"/>
    </row>
    <row r="455" ht="15.75" customFormat="1" customHeight="1" s="190">
      <c r="A455" s="193" t="n"/>
      <c r="B455" s="242" t="n"/>
    </row>
    <row r="456" ht="15.75" customFormat="1" customHeight="1" s="190">
      <c r="A456" s="193" t="n"/>
      <c r="B456" s="242" t="n"/>
    </row>
    <row r="457" ht="15.75" customFormat="1" customHeight="1" s="190">
      <c r="A457" s="193" t="n"/>
      <c r="B457" s="242" t="n"/>
    </row>
    <row r="458" ht="15.75" customFormat="1" customHeight="1" s="190">
      <c r="A458" s="193" t="n"/>
      <c r="B458" s="242" t="n"/>
    </row>
    <row r="459" ht="15.75" customFormat="1" customHeight="1" s="190">
      <c r="A459" s="193" t="n"/>
      <c r="B459" s="242" t="n"/>
    </row>
    <row r="460" ht="15.75" customFormat="1" customHeight="1" s="190">
      <c r="A460" s="193" t="n"/>
      <c r="B460" s="242" t="n"/>
    </row>
    <row r="461" ht="15.75" customFormat="1" customHeight="1" s="190">
      <c r="A461" s="193" t="n"/>
      <c r="B461" s="242" t="n"/>
    </row>
    <row r="462" ht="15.75" customFormat="1" customHeight="1" s="190">
      <c r="A462" s="193" t="n"/>
      <c r="B462" s="242" t="n"/>
    </row>
    <row r="463" ht="15.75" customFormat="1" customHeight="1" s="190">
      <c r="A463" s="193" t="n"/>
      <c r="B463" s="242" t="n"/>
    </row>
    <row r="464" ht="15.75" customFormat="1" customHeight="1" s="190">
      <c r="A464" s="193" t="n"/>
      <c r="B464" s="242" t="n"/>
    </row>
    <row r="465" ht="15.75" customFormat="1" customHeight="1" s="190">
      <c r="A465" s="193" t="n"/>
      <c r="B465" s="242" t="n"/>
    </row>
    <row r="466" ht="15.75" customFormat="1" customHeight="1" s="190">
      <c r="A466" s="193" t="n"/>
      <c r="B466" s="242" t="n"/>
    </row>
    <row r="467" ht="15.75" customFormat="1" customHeight="1" s="190">
      <c r="A467" s="193" t="n"/>
      <c r="B467" s="242" t="n"/>
    </row>
    <row r="468" ht="15.75" customFormat="1" customHeight="1" s="190">
      <c r="A468" s="193" t="n"/>
      <c r="B468" s="242" t="n"/>
    </row>
    <row r="469" ht="15.75" customFormat="1" customHeight="1" s="190">
      <c r="A469" s="193" t="n"/>
      <c r="B469" s="242" t="n"/>
    </row>
    <row r="470" ht="15.75" customFormat="1" customHeight="1" s="190">
      <c r="A470" s="193" t="n"/>
      <c r="B470" s="242" t="n"/>
    </row>
    <row r="471" ht="15.75" customFormat="1" customHeight="1" s="190">
      <c r="A471" s="193" t="n"/>
      <c r="B471" s="242" t="n"/>
    </row>
    <row r="472" ht="15.75" customFormat="1" customHeight="1" s="190">
      <c r="A472" s="193" t="n"/>
      <c r="B472" s="242" t="n"/>
    </row>
    <row r="473" ht="15.75" customFormat="1" customHeight="1" s="190">
      <c r="A473" s="193" t="n"/>
      <c r="B473" s="242" t="n"/>
    </row>
    <row r="474" ht="15.75" customFormat="1" customHeight="1" s="190">
      <c r="A474" s="193" t="n"/>
      <c r="B474" s="242" t="n"/>
    </row>
    <row r="475" ht="15.75" customFormat="1" customHeight="1" s="190">
      <c r="A475" s="193" t="n"/>
      <c r="B475" s="242" t="n"/>
    </row>
    <row r="476" ht="15.75" customFormat="1" customHeight="1" s="190">
      <c r="A476" s="193" t="n"/>
      <c r="B476" s="242" t="n"/>
    </row>
    <row r="477" ht="15.75" customFormat="1" customHeight="1" s="190">
      <c r="A477" s="193" t="n"/>
      <c r="B477" s="242" t="n"/>
    </row>
    <row r="478" ht="15.75" customFormat="1" customHeight="1" s="190">
      <c r="A478" s="193" t="n"/>
      <c r="B478" s="242" t="n"/>
    </row>
    <row r="479" ht="15.75" customFormat="1" customHeight="1" s="190">
      <c r="A479" s="193" t="n"/>
      <c r="B479" s="242" t="n"/>
    </row>
    <row r="480" ht="15.75" customFormat="1" customHeight="1" s="190">
      <c r="A480" s="193" t="n"/>
      <c r="B480" s="242" t="n"/>
    </row>
    <row r="481" ht="15.75" customFormat="1" customHeight="1" s="190">
      <c r="A481" s="193" t="n"/>
      <c r="B481" s="242" t="n"/>
    </row>
    <row r="482" ht="15.75" customFormat="1" customHeight="1" s="190">
      <c r="A482" s="193" t="n"/>
      <c r="B482" s="242" t="n"/>
    </row>
    <row r="483" ht="15.75" customFormat="1" customHeight="1" s="190">
      <c r="A483" s="193" t="n"/>
      <c r="B483" s="242" t="n"/>
    </row>
    <row r="484" ht="15.75" customFormat="1" customHeight="1" s="190">
      <c r="A484" s="193" t="n"/>
      <c r="B484" s="242" t="n"/>
    </row>
    <row r="485" ht="15.75" customFormat="1" customHeight="1" s="190">
      <c r="A485" s="193" t="n"/>
      <c r="B485" s="242" t="n"/>
    </row>
    <row r="486" ht="15.75" customFormat="1" customHeight="1" s="190">
      <c r="A486" s="193" t="n"/>
      <c r="B486" s="242" t="n"/>
    </row>
    <row r="487" ht="15.75" customFormat="1" customHeight="1" s="190">
      <c r="A487" s="193" t="n"/>
      <c r="B487" s="242" t="n"/>
    </row>
    <row r="488" ht="15.75" customFormat="1" customHeight="1" s="190">
      <c r="A488" s="193" t="n"/>
      <c r="B488" s="242" t="n"/>
    </row>
    <row r="489" ht="15.75" customFormat="1" customHeight="1" s="190">
      <c r="A489" s="193" t="n"/>
      <c r="B489" s="242" t="n"/>
    </row>
    <row r="490" ht="15.75" customFormat="1" customHeight="1" s="190">
      <c r="A490" s="193" t="n"/>
      <c r="B490" s="242" t="n"/>
    </row>
    <row r="491" ht="15.75" customFormat="1" customHeight="1" s="190">
      <c r="A491" s="193" t="n"/>
      <c r="B491" s="242" t="n"/>
    </row>
    <row r="492" ht="15.75" customFormat="1" customHeight="1" s="190">
      <c r="A492" s="193" t="n"/>
      <c r="B492" s="242" t="n"/>
    </row>
    <row r="493" ht="15.75" customFormat="1" customHeight="1" s="190">
      <c r="A493" s="193" t="n"/>
      <c r="B493" s="242" t="n"/>
    </row>
    <row r="494" ht="15.75" customFormat="1" customHeight="1" s="190">
      <c r="A494" s="193" t="n"/>
      <c r="B494" s="242" t="n"/>
    </row>
    <row r="495" ht="15.75" customFormat="1" customHeight="1" s="190">
      <c r="A495" s="193" t="n"/>
      <c r="B495" s="242" t="n"/>
    </row>
    <row r="496" ht="15.75" customFormat="1" customHeight="1" s="190">
      <c r="A496" s="193" t="n"/>
      <c r="B496" s="242" t="n"/>
    </row>
    <row r="497" ht="15.75" customFormat="1" customHeight="1" s="190">
      <c r="A497" s="193" t="n"/>
      <c r="B497" s="242" t="n"/>
    </row>
    <row r="498" ht="15.75" customFormat="1" customHeight="1" s="190">
      <c r="A498" s="193" t="n"/>
      <c r="B498" s="242" t="n"/>
    </row>
    <row r="499" ht="15.75" customFormat="1" customHeight="1" s="190">
      <c r="A499" s="193" t="n"/>
      <c r="B499" s="242" t="n"/>
    </row>
    <row r="500" ht="15.75" customFormat="1" customHeight="1" s="190">
      <c r="A500" s="193" t="n"/>
      <c r="B500" s="242" t="n"/>
    </row>
    <row r="501" ht="15.75" customFormat="1" customHeight="1" s="190">
      <c r="A501" s="193" t="n"/>
      <c r="B501" s="242" t="n"/>
    </row>
    <row r="502" ht="15.75" customFormat="1" customHeight="1" s="190">
      <c r="A502" s="193" t="n"/>
      <c r="B502" s="242" t="n"/>
    </row>
    <row r="503" ht="15.75" customFormat="1" customHeight="1" s="190">
      <c r="A503" s="193" t="n"/>
      <c r="B503" s="242" t="n"/>
    </row>
    <row r="504" ht="15.75" customFormat="1" customHeight="1" s="190">
      <c r="A504" s="193" t="n"/>
      <c r="B504" s="242" t="n"/>
    </row>
    <row r="505" ht="15.75" customFormat="1" customHeight="1" s="190">
      <c r="A505" s="193" t="n"/>
      <c r="B505" s="242" t="n"/>
    </row>
    <row r="506" ht="15.75" customFormat="1" customHeight="1" s="190">
      <c r="A506" s="193" t="n"/>
      <c r="B506" s="242" t="n"/>
    </row>
    <row r="507" ht="15.75" customFormat="1" customHeight="1" s="190">
      <c r="A507" s="193" t="n"/>
      <c r="B507" s="242" t="n"/>
    </row>
    <row r="508" ht="15.75" customFormat="1" customHeight="1" s="190">
      <c r="A508" s="193" t="n"/>
      <c r="B508" s="242" t="n"/>
    </row>
    <row r="509" ht="15.75" customFormat="1" customHeight="1" s="190">
      <c r="A509" s="193" t="n"/>
      <c r="B509" s="242" t="n"/>
    </row>
    <row r="510" ht="15.75" customFormat="1" customHeight="1" s="190">
      <c r="A510" s="193" t="n"/>
      <c r="B510" s="242" t="n"/>
    </row>
    <row r="511" ht="15.75" customFormat="1" customHeight="1" s="190">
      <c r="A511" s="193" t="n"/>
      <c r="B511" s="242" t="n"/>
    </row>
    <row r="512" ht="15.75" customFormat="1" customHeight="1" s="190">
      <c r="A512" s="193" t="n"/>
      <c r="B512" s="242" t="n"/>
    </row>
    <row r="513" ht="15.75" customFormat="1" customHeight="1" s="190">
      <c r="A513" s="193" t="n"/>
      <c r="B513" s="242" t="n"/>
    </row>
    <row r="514" ht="15.75" customFormat="1" customHeight="1" s="190">
      <c r="A514" s="193" t="n"/>
      <c r="B514" s="242" t="n"/>
    </row>
    <row r="515" ht="15.75" customFormat="1" customHeight="1" s="190">
      <c r="A515" s="193" t="n"/>
      <c r="B515" s="242" t="n"/>
    </row>
    <row r="516" ht="15.75" customFormat="1" customHeight="1" s="190">
      <c r="A516" s="193" t="n"/>
      <c r="B516" s="242" t="n"/>
    </row>
    <row r="517" ht="15.75" customFormat="1" customHeight="1" s="190">
      <c r="A517" s="193" t="n"/>
      <c r="B517" s="242" t="n"/>
    </row>
    <row r="518" ht="15.75" customFormat="1" customHeight="1" s="190">
      <c r="A518" s="193" t="n"/>
      <c r="B518" s="242" t="n"/>
    </row>
    <row r="519" ht="15.75" customFormat="1" customHeight="1" s="190">
      <c r="A519" s="193" t="n"/>
      <c r="B519" s="242" t="n"/>
    </row>
    <row r="520" ht="15.75" customFormat="1" customHeight="1" s="190">
      <c r="A520" s="193" t="n"/>
      <c r="B520" s="242" t="n"/>
    </row>
    <row r="521" ht="15.75" customFormat="1" customHeight="1" s="190">
      <c r="A521" s="193" t="n"/>
      <c r="B521" s="242" t="n"/>
    </row>
    <row r="522" ht="15.75" customFormat="1" customHeight="1" s="190">
      <c r="A522" s="193" t="n"/>
      <c r="B522" s="242" t="n"/>
    </row>
    <row r="523" ht="15.75" customFormat="1" customHeight="1" s="190">
      <c r="A523" s="193" t="n"/>
      <c r="B523" s="242" t="n"/>
    </row>
    <row r="524" ht="15.75" customFormat="1" customHeight="1" s="190">
      <c r="A524" s="193" t="n"/>
      <c r="B524" s="242" t="n"/>
    </row>
    <row r="525" ht="15.75" customFormat="1" customHeight="1" s="190">
      <c r="A525" s="193" t="n"/>
      <c r="B525" s="242" t="n"/>
    </row>
    <row r="526" ht="15.75" customFormat="1" customHeight="1" s="190">
      <c r="A526" s="193" t="n"/>
      <c r="B526" s="242" t="n"/>
    </row>
    <row r="527" ht="15.75" customFormat="1" customHeight="1" s="190">
      <c r="A527" s="193" t="n"/>
      <c r="B527" s="242" t="n"/>
    </row>
    <row r="528" ht="15.75" customFormat="1" customHeight="1" s="190">
      <c r="A528" s="193" t="n"/>
      <c r="B528" s="242" t="n"/>
    </row>
    <row r="529" ht="15.75" customFormat="1" customHeight="1" s="190">
      <c r="A529" s="193" t="n"/>
      <c r="B529" s="242" t="n"/>
    </row>
    <row r="530" ht="15.75" customFormat="1" customHeight="1" s="190">
      <c r="A530" s="193" t="n"/>
      <c r="B530" s="242" t="n"/>
    </row>
    <row r="531" ht="15.75" customFormat="1" customHeight="1" s="190">
      <c r="A531" s="193" t="n"/>
      <c r="B531" s="242" t="n"/>
    </row>
    <row r="532" ht="15.75" customFormat="1" customHeight="1" s="190">
      <c r="A532" s="193" t="n"/>
      <c r="B532" s="242" t="n"/>
    </row>
    <row r="533" ht="15.75" customFormat="1" customHeight="1" s="190">
      <c r="A533" s="193" t="n"/>
      <c r="B533" s="242" t="n"/>
    </row>
    <row r="534" ht="15.75" customFormat="1" customHeight="1" s="190">
      <c r="A534" s="193" t="n"/>
      <c r="B534" s="242" t="n"/>
    </row>
    <row r="535" ht="15.75" customFormat="1" customHeight="1" s="190">
      <c r="A535" s="193" t="n"/>
      <c r="B535" s="242" t="n"/>
    </row>
    <row r="536" ht="15.75" customFormat="1" customHeight="1" s="190">
      <c r="A536" s="193" t="n"/>
      <c r="B536" s="242" t="n"/>
    </row>
    <row r="537" ht="15.75" customFormat="1" customHeight="1" s="190">
      <c r="A537" s="193" t="n"/>
      <c r="B537" s="242" t="n"/>
    </row>
    <row r="538" ht="15.75" customFormat="1" customHeight="1" s="190">
      <c r="A538" s="193" t="n"/>
      <c r="B538" s="242" t="n"/>
    </row>
    <row r="539" ht="15.75" customFormat="1" customHeight="1" s="190">
      <c r="A539" s="193" t="n"/>
      <c r="B539" s="242" t="n"/>
    </row>
    <row r="540" ht="15.75" customFormat="1" customHeight="1" s="190">
      <c r="A540" s="193" t="n"/>
      <c r="B540" s="242" t="n"/>
    </row>
    <row r="541" ht="15.75" customFormat="1" customHeight="1" s="190">
      <c r="A541" s="193" t="n"/>
      <c r="B541" s="242" t="n"/>
    </row>
    <row r="542" ht="15.75" customFormat="1" customHeight="1" s="190">
      <c r="A542" s="193" t="n"/>
      <c r="B542" s="242" t="n"/>
    </row>
    <row r="543" ht="15.75" customFormat="1" customHeight="1" s="190">
      <c r="A543" s="193" t="n"/>
      <c r="B543" s="242" t="n"/>
    </row>
    <row r="544" ht="15.75" customFormat="1" customHeight="1" s="190">
      <c r="A544" s="193" t="n"/>
      <c r="B544" s="242" t="n"/>
    </row>
    <row r="545" ht="15.75" customFormat="1" customHeight="1" s="190">
      <c r="A545" s="193" t="n"/>
      <c r="B545" s="242" t="n"/>
    </row>
    <row r="546" ht="15.75" customFormat="1" customHeight="1" s="190">
      <c r="A546" s="193" t="n"/>
      <c r="B546" s="242" t="n"/>
    </row>
    <row r="547" ht="15.75" customFormat="1" customHeight="1" s="190">
      <c r="A547" s="193" t="n"/>
      <c r="B547" s="242" t="n"/>
    </row>
    <row r="548" ht="15.75" customFormat="1" customHeight="1" s="190">
      <c r="A548" s="193" t="n"/>
      <c r="B548" s="242" t="n"/>
    </row>
    <row r="549" ht="15.75" customFormat="1" customHeight="1" s="190">
      <c r="A549" s="193" t="n"/>
      <c r="B549" s="242" t="n"/>
    </row>
    <row r="550" ht="15.75" customFormat="1" customHeight="1" s="190">
      <c r="A550" s="193" t="n"/>
      <c r="B550" s="242" t="n"/>
    </row>
    <row r="551" ht="15.75" customFormat="1" customHeight="1" s="190">
      <c r="A551" s="193" t="n"/>
      <c r="B551" s="242" t="n"/>
    </row>
    <row r="552" ht="15.75" customFormat="1" customHeight="1" s="190">
      <c r="A552" s="193" t="n"/>
      <c r="B552" s="242" t="n"/>
    </row>
    <row r="553" ht="15.75" customFormat="1" customHeight="1" s="190">
      <c r="A553" s="193" t="n"/>
      <c r="B553" s="242" t="n"/>
    </row>
    <row r="554" ht="15.75" customFormat="1" customHeight="1" s="190">
      <c r="A554" s="193" t="n"/>
      <c r="B554" s="242" t="n"/>
    </row>
    <row r="555" ht="15.75" customFormat="1" customHeight="1" s="190">
      <c r="A555" s="193" t="n"/>
      <c r="B555" s="242" t="n"/>
    </row>
    <row r="556" ht="15.75" customFormat="1" customHeight="1" s="190">
      <c r="A556" s="193" t="n"/>
      <c r="B556" s="242" t="n"/>
    </row>
    <row r="557" ht="15.75" customFormat="1" customHeight="1" s="190">
      <c r="A557" s="193" t="n"/>
      <c r="B557" s="242" t="n"/>
    </row>
    <row r="558" ht="15.75" customFormat="1" customHeight="1" s="190">
      <c r="A558" s="193" t="n"/>
      <c r="B558" s="242" t="n"/>
    </row>
    <row r="559" ht="15.75" customFormat="1" customHeight="1" s="190">
      <c r="A559" s="193" t="n"/>
      <c r="B559" s="242" t="n"/>
    </row>
    <row r="560" ht="15.75" customFormat="1" customHeight="1" s="190">
      <c r="A560" s="193" t="n"/>
      <c r="B560" s="242" t="n"/>
    </row>
    <row r="561" ht="15.75" customFormat="1" customHeight="1" s="190">
      <c r="A561" s="193" t="n"/>
      <c r="B561" s="242" t="n"/>
    </row>
    <row r="562" ht="15.75" customFormat="1" customHeight="1" s="190">
      <c r="A562" s="193" t="n"/>
      <c r="B562" s="242" t="n"/>
    </row>
    <row r="563" ht="15.75" customFormat="1" customHeight="1" s="190">
      <c r="A563" s="193" t="n"/>
      <c r="B563" s="242" t="n"/>
    </row>
    <row r="564" ht="15.75" customFormat="1" customHeight="1" s="190">
      <c r="A564" s="193" t="n"/>
      <c r="B564" s="242" t="n"/>
    </row>
    <row r="565" ht="15.75" customFormat="1" customHeight="1" s="190">
      <c r="A565" s="193" t="n"/>
      <c r="B565" s="242" t="n"/>
    </row>
    <row r="566" ht="15.75" customFormat="1" customHeight="1" s="190">
      <c r="A566" s="193" t="n"/>
      <c r="B566" s="242" t="n"/>
    </row>
    <row r="567" ht="15.75" customFormat="1" customHeight="1" s="190">
      <c r="A567" s="193" t="n"/>
      <c r="B567" s="242" t="n"/>
    </row>
    <row r="568" ht="15.75" customFormat="1" customHeight="1" s="190">
      <c r="A568" s="193" t="n"/>
      <c r="B568" s="242" t="n"/>
    </row>
    <row r="569" ht="15.75" customFormat="1" customHeight="1" s="190">
      <c r="A569" s="193" t="n"/>
      <c r="B569" s="242" t="n"/>
    </row>
    <row r="570" ht="15.75" customFormat="1" customHeight="1" s="190">
      <c r="A570" s="193" t="n"/>
      <c r="B570" s="242" t="n"/>
    </row>
    <row r="571" ht="15.75" customFormat="1" customHeight="1" s="190">
      <c r="A571" s="193" t="n"/>
      <c r="B571" s="242" t="n"/>
    </row>
    <row r="572" ht="15.75" customFormat="1" customHeight="1" s="190">
      <c r="A572" s="193" t="n"/>
      <c r="B572" s="242" t="n"/>
    </row>
    <row r="573" ht="15.75" customFormat="1" customHeight="1" s="190">
      <c r="A573" s="193" t="n"/>
      <c r="B573" s="242" t="n"/>
    </row>
    <row r="574" ht="15.75" customFormat="1" customHeight="1" s="190">
      <c r="A574" s="193" t="n"/>
      <c r="B574" s="242" t="n"/>
    </row>
    <row r="575" ht="15.75" customFormat="1" customHeight="1" s="190">
      <c r="A575" s="193" t="n"/>
      <c r="B575" s="242" t="n"/>
    </row>
    <row r="576" ht="15.75" customFormat="1" customHeight="1" s="190">
      <c r="A576" s="193" t="n"/>
      <c r="B576" s="242" t="n"/>
    </row>
    <row r="577" ht="15.75" customFormat="1" customHeight="1" s="190">
      <c r="A577" s="193" t="n"/>
      <c r="B577" s="242" t="n"/>
    </row>
    <row r="578" ht="15.75" customFormat="1" customHeight="1" s="190">
      <c r="A578" s="193" t="n"/>
      <c r="B578" s="242" t="n"/>
    </row>
    <row r="579" ht="15.75" customFormat="1" customHeight="1" s="190">
      <c r="A579" s="193" t="n"/>
      <c r="B579" s="242" t="n"/>
    </row>
    <row r="580" ht="15.75" customFormat="1" customHeight="1" s="190">
      <c r="A580" s="193" t="n"/>
      <c r="B580" s="242" t="n"/>
    </row>
    <row r="581" ht="15.75" customFormat="1" customHeight="1" s="190">
      <c r="A581" s="193" t="n"/>
      <c r="B581" s="242" t="n"/>
    </row>
    <row r="582" ht="15.75" customFormat="1" customHeight="1" s="190">
      <c r="A582" s="193" t="n"/>
      <c r="B582" s="242" t="n"/>
    </row>
    <row r="583" ht="15.75" customFormat="1" customHeight="1" s="190">
      <c r="A583" s="193" t="n"/>
      <c r="B583" s="242" t="n"/>
    </row>
    <row r="584" ht="15.75" customFormat="1" customHeight="1" s="190">
      <c r="A584" s="193" t="n"/>
      <c r="B584" s="242" t="n"/>
    </row>
    <row r="585" ht="15.75" customFormat="1" customHeight="1" s="190">
      <c r="A585" s="193" t="n"/>
      <c r="B585" s="242" t="n"/>
    </row>
    <row r="586" ht="15.75" customFormat="1" customHeight="1" s="190">
      <c r="A586" s="193" t="n"/>
      <c r="B586" s="242" t="n"/>
    </row>
    <row r="587" ht="15.75" customFormat="1" customHeight="1" s="190">
      <c r="A587" s="193" t="n"/>
      <c r="B587" s="242" t="n"/>
    </row>
    <row r="588" ht="15.75" customFormat="1" customHeight="1" s="190">
      <c r="A588" s="193" t="n"/>
      <c r="B588" s="242" t="n"/>
    </row>
    <row r="589" ht="15.75" customFormat="1" customHeight="1" s="190">
      <c r="A589" s="193" t="n"/>
      <c r="B589" s="242" t="n"/>
    </row>
    <row r="590" ht="15.75" customFormat="1" customHeight="1" s="190">
      <c r="A590" s="193" t="n"/>
      <c r="B590" s="242" t="n"/>
    </row>
    <row r="591" ht="15.75" customFormat="1" customHeight="1" s="190">
      <c r="A591" s="193" t="n"/>
      <c r="B591" s="242" t="n"/>
    </row>
    <row r="592" ht="15.75" customFormat="1" customHeight="1" s="190">
      <c r="A592" s="193" t="n"/>
      <c r="B592" s="242" t="n"/>
    </row>
    <row r="593" ht="15.75" customFormat="1" customHeight="1" s="190">
      <c r="A593" s="193" t="n"/>
      <c r="B593" s="242" t="n"/>
    </row>
    <row r="594" ht="15.75" customFormat="1" customHeight="1" s="190">
      <c r="A594" s="193" t="n"/>
      <c r="B594" s="242" t="n"/>
    </row>
    <row r="595" ht="15.75" customFormat="1" customHeight="1" s="190">
      <c r="A595" s="193" t="n"/>
      <c r="B595" s="242" t="n"/>
    </row>
    <row r="596" ht="15.75" customFormat="1" customHeight="1" s="190">
      <c r="A596" s="193" t="n"/>
      <c r="B596" s="242" t="n"/>
    </row>
    <row r="597" ht="15.75" customFormat="1" customHeight="1" s="190">
      <c r="A597" s="193" t="n"/>
      <c r="B597" s="242" t="n"/>
    </row>
    <row r="598" ht="15.75" customFormat="1" customHeight="1" s="190">
      <c r="A598" s="193" t="n"/>
      <c r="B598" s="242" t="n"/>
    </row>
    <row r="599" ht="15.75" customFormat="1" customHeight="1" s="190">
      <c r="A599" s="193" t="n"/>
      <c r="B599" s="242" t="n"/>
    </row>
    <row r="600" ht="15.75" customFormat="1" customHeight="1" s="190">
      <c r="A600" s="193" t="n"/>
      <c r="B600" s="242" t="n"/>
    </row>
    <row r="601" ht="15.75" customFormat="1" customHeight="1" s="190">
      <c r="A601" s="193" t="n"/>
      <c r="B601" s="242" t="n"/>
    </row>
    <row r="602" ht="15.75" customFormat="1" customHeight="1" s="190">
      <c r="A602" s="193" t="n"/>
      <c r="B602" s="242" t="n"/>
    </row>
    <row r="603" ht="15.75" customFormat="1" customHeight="1" s="190">
      <c r="A603" s="193" t="n"/>
      <c r="B603" s="242" t="n"/>
    </row>
    <row r="604" ht="15.75" customFormat="1" customHeight="1" s="190">
      <c r="A604" s="193" t="n"/>
      <c r="B604" s="242" t="n"/>
    </row>
    <row r="605" ht="15.75" customFormat="1" customHeight="1" s="190">
      <c r="A605" s="193" t="n"/>
      <c r="B605" s="242" t="n"/>
    </row>
    <row r="606" ht="15.75" customFormat="1" customHeight="1" s="190">
      <c r="A606" s="193" t="n"/>
      <c r="B606" s="242" t="n"/>
    </row>
    <row r="607" ht="15.75" customFormat="1" customHeight="1" s="190">
      <c r="A607" s="193" t="n"/>
      <c r="B607" s="242" t="n"/>
    </row>
    <row r="608" ht="15.75" customFormat="1" customHeight="1" s="190">
      <c r="A608" s="193" t="n"/>
      <c r="B608" s="242" t="n"/>
    </row>
    <row r="609" ht="15.75" customFormat="1" customHeight="1" s="190">
      <c r="A609" s="193" t="n"/>
      <c r="B609" s="242" t="n"/>
    </row>
    <row r="610" ht="15.75" customFormat="1" customHeight="1" s="190">
      <c r="A610" s="193" t="n"/>
      <c r="B610" s="242" t="n"/>
    </row>
    <row r="611" ht="15.75" customFormat="1" customHeight="1" s="190">
      <c r="A611" s="193" t="n"/>
      <c r="B611" s="242" t="n"/>
    </row>
    <row r="612" ht="15.75" customFormat="1" customHeight="1" s="190">
      <c r="A612" s="193" t="n"/>
      <c r="B612" s="242" t="n"/>
    </row>
    <row r="613" ht="15.75" customFormat="1" customHeight="1" s="190">
      <c r="A613" s="193" t="n"/>
      <c r="B613" s="242" t="n"/>
    </row>
    <row r="614" ht="15.75" customFormat="1" customHeight="1" s="190">
      <c r="A614" s="193" t="n"/>
      <c r="B614" s="242" t="n"/>
    </row>
    <row r="615" ht="15.75" customFormat="1" customHeight="1" s="190">
      <c r="A615" s="193" t="n"/>
      <c r="B615" s="242" t="n"/>
    </row>
    <row r="616" ht="15.75" customFormat="1" customHeight="1" s="190">
      <c r="A616" s="193" t="n"/>
      <c r="B616" s="242" t="n"/>
    </row>
    <row r="617" ht="15.75" customFormat="1" customHeight="1" s="190">
      <c r="A617" s="193" t="n"/>
      <c r="B617" s="242" t="n"/>
    </row>
    <row r="618" ht="15.75" customFormat="1" customHeight="1" s="190">
      <c r="A618" s="193" t="n"/>
      <c r="B618" s="242" t="n"/>
    </row>
    <row r="619" ht="15.75" customFormat="1" customHeight="1" s="190">
      <c r="A619" s="193" t="n"/>
      <c r="B619" s="242" t="n"/>
    </row>
    <row r="620" ht="15.75" customFormat="1" customHeight="1" s="190">
      <c r="A620" s="193" t="n"/>
      <c r="B620" s="242" t="n"/>
    </row>
    <row r="621" ht="15.75" customFormat="1" customHeight="1" s="190">
      <c r="A621" s="193" t="n"/>
      <c r="B621" s="242" t="n"/>
    </row>
    <row r="622" ht="15.75" customFormat="1" customHeight="1" s="190">
      <c r="A622" s="193" t="n"/>
      <c r="B622" s="242" t="n"/>
    </row>
    <row r="623" ht="15.75" customFormat="1" customHeight="1" s="190">
      <c r="A623" s="193" t="n"/>
      <c r="B623" s="242" t="n"/>
    </row>
    <row r="624" ht="15.75" customFormat="1" customHeight="1" s="190">
      <c r="A624" s="193" t="n"/>
      <c r="B624" s="242" t="n"/>
    </row>
    <row r="625" ht="15.75" customFormat="1" customHeight="1" s="190">
      <c r="A625" s="193" t="n"/>
      <c r="B625" s="242" t="n"/>
    </row>
    <row r="626" ht="15.75" customFormat="1" customHeight="1" s="190">
      <c r="A626" s="193" t="n"/>
      <c r="B626" s="242" t="n"/>
    </row>
    <row r="627" ht="15.75" customFormat="1" customHeight="1" s="190">
      <c r="A627" s="193" t="n"/>
      <c r="B627" s="242" t="n"/>
    </row>
    <row r="628" ht="15.75" customFormat="1" customHeight="1" s="190">
      <c r="A628" s="193" t="n"/>
      <c r="B628" s="242" t="n"/>
    </row>
    <row r="629" ht="15.75" customFormat="1" customHeight="1" s="190">
      <c r="A629" s="193" t="n"/>
      <c r="B629" s="242" t="n"/>
    </row>
    <row r="630" ht="15.75" customFormat="1" customHeight="1" s="190">
      <c r="A630" s="193" t="n"/>
      <c r="B630" s="242" t="n"/>
    </row>
    <row r="631" ht="15.75" customFormat="1" customHeight="1" s="190">
      <c r="A631" s="193" t="n"/>
      <c r="B631" s="242" t="n"/>
    </row>
    <row r="632" ht="15.75" customFormat="1" customHeight="1" s="190">
      <c r="A632" s="193" t="n"/>
      <c r="B632" s="242" t="n"/>
    </row>
    <row r="633" ht="15.75" customFormat="1" customHeight="1" s="190">
      <c r="A633" s="193" t="n"/>
      <c r="B633" s="242" t="n"/>
    </row>
    <row r="634" ht="15.75" customFormat="1" customHeight="1" s="190">
      <c r="A634" s="193" t="n"/>
      <c r="B634" s="242" t="n"/>
    </row>
    <row r="635" ht="15.75" customFormat="1" customHeight="1" s="190">
      <c r="A635" s="193" t="n"/>
      <c r="B635" s="242" t="n"/>
    </row>
    <row r="636" ht="15.75" customFormat="1" customHeight="1" s="190">
      <c r="A636" s="193" t="n"/>
      <c r="B636" s="242" t="n"/>
    </row>
    <row r="637" ht="15.75" customFormat="1" customHeight="1" s="190">
      <c r="A637" s="193" t="n"/>
      <c r="B637" s="242" t="n"/>
    </row>
    <row r="638" ht="15.75" customFormat="1" customHeight="1" s="190">
      <c r="A638" s="193" t="n"/>
      <c r="B638" s="242" t="n"/>
    </row>
    <row r="639" ht="15.75" customFormat="1" customHeight="1" s="190">
      <c r="A639" s="193" t="n"/>
      <c r="B639" s="242" t="n"/>
    </row>
    <row r="640" ht="15.75" customFormat="1" customHeight="1" s="190">
      <c r="A640" s="193" t="n"/>
      <c r="B640" s="242" t="n"/>
    </row>
    <row r="641" ht="15.75" customFormat="1" customHeight="1" s="190">
      <c r="A641" s="193" t="n"/>
      <c r="B641" s="242" t="n"/>
    </row>
    <row r="642" ht="15.75" customFormat="1" customHeight="1" s="190">
      <c r="A642" s="193" t="n"/>
      <c r="B642" s="242" t="n"/>
    </row>
    <row r="643" ht="15.75" customFormat="1" customHeight="1" s="190">
      <c r="A643" s="193" t="n"/>
      <c r="B643" s="242" t="n"/>
    </row>
    <row r="644" ht="15.75" customFormat="1" customHeight="1" s="190">
      <c r="A644" s="193" t="n"/>
      <c r="B644" s="242" t="n"/>
    </row>
    <row r="645" ht="15.75" customFormat="1" customHeight="1" s="190">
      <c r="A645" s="193" t="n"/>
      <c r="B645" s="242" t="n"/>
    </row>
    <row r="646" ht="15.75" customFormat="1" customHeight="1" s="190">
      <c r="A646" s="193" t="n"/>
      <c r="B646" s="242" t="n"/>
    </row>
    <row r="647" ht="15.75" customFormat="1" customHeight="1" s="190">
      <c r="A647" s="193" t="n"/>
      <c r="B647" s="242" t="n"/>
    </row>
    <row r="648" ht="15.75" customFormat="1" customHeight="1" s="190">
      <c r="A648" s="193" t="n"/>
      <c r="B648" s="242" t="n"/>
    </row>
    <row r="649" ht="15.75" customFormat="1" customHeight="1" s="190">
      <c r="A649" s="193" t="n"/>
      <c r="B649" s="242" t="n"/>
    </row>
    <row r="650" ht="15.75" customFormat="1" customHeight="1" s="190">
      <c r="A650" s="193" t="n"/>
      <c r="B650" s="242" t="n"/>
    </row>
    <row r="651" ht="15.75" customFormat="1" customHeight="1" s="190">
      <c r="A651" s="193" t="n"/>
      <c r="B651" s="242" t="n"/>
    </row>
    <row r="652" ht="15.75" customFormat="1" customHeight="1" s="190">
      <c r="A652" s="193" t="n"/>
      <c r="B652" s="242" t="n"/>
    </row>
    <row r="653" ht="15.75" customFormat="1" customHeight="1" s="190">
      <c r="A653" s="193" t="n"/>
      <c r="B653" s="242" t="n"/>
    </row>
    <row r="654" ht="15.75" customFormat="1" customHeight="1" s="190">
      <c r="A654" s="193" t="n"/>
      <c r="B654" s="242" t="n"/>
    </row>
    <row r="655" ht="15.75" customFormat="1" customHeight="1" s="190">
      <c r="A655" s="193" t="n"/>
      <c r="B655" s="242" t="n"/>
    </row>
    <row r="656" ht="15.75" customFormat="1" customHeight="1" s="190">
      <c r="A656" s="193" t="n"/>
      <c r="B656" s="242" t="n"/>
    </row>
    <row r="657" ht="15.75" customFormat="1" customHeight="1" s="190">
      <c r="A657" s="193" t="n"/>
      <c r="B657" s="242" t="n"/>
    </row>
    <row r="658" ht="15.75" customFormat="1" customHeight="1" s="190">
      <c r="A658" s="193" t="n"/>
      <c r="B658" s="242" t="n"/>
    </row>
    <row r="659" ht="15.75" customFormat="1" customHeight="1" s="190">
      <c r="A659" s="193" t="n"/>
      <c r="B659" s="242" t="n"/>
    </row>
    <row r="660" ht="15.75" customFormat="1" customHeight="1" s="190">
      <c r="A660" s="193" t="n"/>
      <c r="B660" s="242" t="n"/>
    </row>
    <row r="661" ht="15.75" customFormat="1" customHeight="1" s="190">
      <c r="A661" s="193" t="n"/>
      <c r="B661" s="242" t="n"/>
    </row>
    <row r="662" ht="15.75" customFormat="1" customHeight="1" s="190">
      <c r="A662" s="193" t="n"/>
      <c r="B662" s="242" t="n"/>
    </row>
    <row r="663" ht="15.75" customFormat="1" customHeight="1" s="190">
      <c r="A663" s="193" t="n"/>
      <c r="B663" s="242" t="n"/>
    </row>
    <row r="664" ht="15.75" customFormat="1" customHeight="1" s="190">
      <c r="A664" s="193" t="n"/>
      <c r="B664" s="242" t="n"/>
    </row>
    <row r="665" ht="15.75" customFormat="1" customHeight="1" s="190">
      <c r="A665" s="193" t="n"/>
      <c r="B665" s="242" t="n"/>
    </row>
    <row r="666" ht="15.75" customFormat="1" customHeight="1" s="190">
      <c r="A666" s="193" t="n"/>
      <c r="B666" s="242" t="n"/>
    </row>
    <row r="667" ht="15.75" customFormat="1" customHeight="1" s="190">
      <c r="A667" s="193" t="n"/>
      <c r="B667" s="242" t="n"/>
    </row>
    <row r="668" ht="15.75" customFormat="1" customHeight="1" s="190">
      <c r="A668" s="193" t="n"/>
      <c r="B668" s="242" t="n"/>
    </row>
    <row r="669" ht="15.75" customFormat="1" customHeight="1" s="190">
      <c r="A669" s="193" t="n"/>
      <c r="B669" s="242" t="n"/>
    </row>
    <row r="670" ht="15.75" customFormat="1" customHeight="1" s="190">
      <c r="A670" s="193" t="n"/>
      <c r="B670" s="242" t="n"/>
    </row>
    <row r="671" ht="15.75" customFormat="1" customHeight="1" s="190">
      <c r="A671" s="193" t="n"/>
      <c r="B671" s="242" t="n"/>
    </row>
    <row r="672" ht="15.75" customFormat="1" customHeight="1" s="190">
      <c r="A672" s="193" t="n"/>
      <c r="B672" s="242" t="n"/>
    </row>
    <row r="673" ht="15.75" customFormat="1" customHeight="1" s="190">
      <c r="A673" s="193" t="n"/>
      <c r="B673" s="242" t="n"/>
    </row>
    <row r="674" ht="15.75" customFormat="1" customHeight="1" s="190">
      <c r="A674" s="193" t="n"/>
      <c r="B674" s="242" t="n"/>
    </row>
    <row r="675" ht="15.75" customFormat="1" customHeight="1" s="190">
      <c r="A675" s="193" t="n"/>
      <c r="B675" s="242" t="n"/>
    </row>
    <row r="676" ht="15.75" customFormat="1" customHeight="1" s="190">
      <c r="A676" s="193" t="n"/>
      <c r="B676" s="242" t="n"/>
    </row>
    <row r="677" ht="15.75" customFormat="1" customHeight="1" s="190">
      <c r="A677" s="193" t="n"/>
      <c r="B677" s="242" t="n"/>
    </row>
    <row r="678" ht="15.75" customFormat="1" customHeight="1" s="190">
      <c r="A678" s="193" t="n"/>
      <c r="B678" s="242" t="n"/>
    </row>
    <row r="679" ht="15.75" customFormat="1" customHeight="1" s="190">
      <c r="A679" s="193" t="n"/>
      <c r="B679" s="242" t="n"/>
    </row>
    <row r="680" ht="15.75" customFormat="1" customHeight="1" s="190">
      <c r="A680" s="193" t="n"/>
      <c r="B680" s="242" t="n"/>
    </row>
    <row r="681" ht="15.75" customFormat="1" customHeight="1" s="190">
      <c r="A681" s="193" t="n"/>
      <c r="B681" s="242" t="n"/>
    </row>
    <row r="682" ht="15.75" customFormat="1" customHeight="1" s="190">
      <c r="A682" s="193" t="n"/>
      <c r="B682" s="242" t="n"/>
    </row>
    <row r="683" ht="15.75" customFormat="1" customHeight="1" s="190">
      <c r="A683" s="193" t="n"/>
      <c r="B683" s="242" t="n"/>
    </row>
    <row r="684" ht="15.75" customFormat="1" customHeight="1" s="190">
      <c r="A684" s="193" t="n"/>
      <c r="B684" s="242" t="n"/>
    </row>
    <row r="685" ht="15.75" customFormat="1" customHeight="1" s="190">
      <c r="A685" s="193" t="n"/>
      <c r="B685" s="242" t="n"/>
    </row>
    <row r="686" ht="15.75" customFormat="1" customHeight="1" s="190">
      <c r="A686" s="193" t="n"/>
      <c r="B686" s="242" t="n"/>
    </row>
    <row r="687" ht="15.75" customFormat="1" customHeight="1" s="190">
      <c r="A687" s="193" t="n"/>
      <c r="B687" s="242" t="n"/>
    </row>
    <row r="688" ht="15.75" customFormat="1" customHeight="1" s="190">
      <c r="A688" s="193" t="n"/>
      <c r="B688" s="242" t="n"/>
    </row>
    <row r="689" ht="15.75" customFormat="1" customHeight="1" s="190">
      <c r="A689" s="193" t="n"/>
      <c r="B689" s="242" t="n"/>
    </row>
    <row r="690" ht="15.75" customFormat="1" customHeight="1" s="190">
      <c r="A690" s="193" t="n"/>
      <c r="B690" s="242" t="n"/>
    </row>
    <row r="691" ht="15.75" customFormat="1" customHeight="1" s="190">
      <c r="A691" s="193" t="n"/>
      <c r="B691" s="242" t="n"/>
    </row>
    <row r="692" ht="15.75" customFormat="1" customHeight="1" s="190">
      <c r="A692" s="193" t="n"/>
      <c r="B692" s="242" t="n"/>
    </row>
    <row r="693" ht="15.75" customFormat="1" customHeight="1" s="190">
      <c r="A693" s="193" t="n"/>
      <c r="B693" s="242" t="n"/>
    </row>
    <row r="694" ht="15.75" customFormat="1" customHeight="1" s="190">
      <c r="A694" s="193" t="n"/>
      <c r="B694" s="242" t="n"/>
    </row>
    <row r="695" ht="15.75" customFormat="1" customHeight="1" s="190">
      <c r="A695" s="193" t="n"/>
      <c r="B695" s="242" t="n"/>
    </row>
    <row r="696" ht="15.75" customFormat="1" customHeight="1" s="190">
      <c r="A696" s="193" t="n"/>
      <c r="B696" s="242" t="n"/>
    </row>
    <row r="697" ht="15.75" customFormat="1" customHeight="1" s="190">
      <c r="A697" s="193" t="n"/>
      <c r="B697" s="242" t="n"/>
    </row>
    <row r="698" ht="15.75" customFormat="1" customHeight="1" s="190">
      <c r="A698" s="193" t="n"/>
      <c r="B698" s="242" t="n"/>
    </row>
    <row r="699" ht="15.75" customFormat="1" customHeight="1" s="190">
      <c r="A699" s="193" t="n"/>
      <c r="B699" s="242" t="n"/>
    </row>
    <row r="700" ht="15.75" customFormat="1" customHeight="1" s="190">
      <c r="A700" s="193" t="n"/>
      <c r="B700" s="242" t="n"/>
    </row>
    <row r="701" ht="15.75" customFormat="1" customHeight="1" s="190">
      <c r="A701" s="193" t="n"/>
      <c r="B701" s="242" t="n"/>
    </row>
    <row r="702" ht="15.75" customFormat="1" customHeight="1" s="190">
      <c r="A702" s="193" t="n"/>
      <c r="B702" s="242" t="n"/>
    </row>
    <row r="703" ht="15.75" customFormat="1" customHeight="1" s="190">
      <c r="A703" s="193" t="n"/>
      <c r="B703" s="242" t="n"/>
    </row>
    <row r="704" ht="15.75" customFormat="1" customHeight="1" s="190">
      <c r="A704" s="193" t="n"/>
      <c r="B704" s="242" t="n"/>
    </row>
    <row r="705" ht="15.75" customFormat="1" customHeight="1" s="190">
      <c r="A705" s="193" t="n"/>
      <c r="B705" s="242" t="n"/>
    </row>
    <row r="706" ht="15.75" customFormat="1" customHeight="1" s="190">
      <c r="A706" s="193" t="n"/>
      <c r="B706" s="242" t="n"/>
    </row>
    <row r="707" ht="15.75" customFormat="1" customHeight="1" s="190">
      <c r="A707" s="193" t="n"/>
      <c r="B707" s="242" t="n"/>
    </row>
    <row r="708" ht="15.75" customFormat="1" customHeight="1" s="190">
      <c r="A708" s="193" t="n"/>
      <c r="B708" s="242" t="n"/>
    </row>
    <row r="709" ht="15.75" customFormat="1" customHeight="1" s="190">
      <c r="A709" s="193" t="n"/>
      <c r="B709" s="242" t="n"/>
    </row>
    <row r="710" ht="15.75" customFormat="1" customHeight="1" s="190">
      <c r="A710" s="193" t="n"/>
      <c r="B710" s="242" t="n"/>
    </row>
    <row r="711" ht="15.75" customFormat="1" customHeight="1" s="190">
      <c r="A711" s="193" t="n"/>
      <c r="B711" s="242" t="n"/>
    </row>
    <row r="712" ht="15.75" customFormat="1" customHeight="1" s="190">
      <c r="A712" s="193" t="n"/>
      <c r="B712" s="242" t="n"/>
    </row>
    <row r="713" ht="15.75" customFormat="1" customHeight="1" s="190">
      <c r="A713" s="193" t="n"/>
      <c r="B713" s="242" t="n"/>
    </row>
    <row r="714" ht="15.75" customFormat="1" customHeight="1" s="190">
      <c r="A714" s="193" t="n"/>
      <c r="B714" s="242" t="n"/>
    </row>
    <row r="715" ht="15.75" customFormat="1" customHeight="1" s="190">
      <c r="A715" s="193" t="n"/>
      <c r="B715" s="242" t="n"/>
    </row>
    <row r="716" ht="15.75" customFormat="1" customHeight="1" s="190">
      <c r="A716" s="193" t="n"/>
      <c r="B716" s="242" t="n"/>
    </row>
    <row r="717" ht="15.75" customFormat="1" customHeight="1" s="190">
      <c r="A717" s="193" t="n"/>
      <c r="B717" s="242" t="n"/>
    </row>
    <row r="718" ht="15.75" customFormat="1" customHeight="1" s="190">
      <c r="A718" s="193" t="n"/>
      <c r="B718" s="242" t="n"/>
    </row>
    <row r="719" ht="15.75" customFormat="1" customHeight="1" s="190">
      <c r="A719" s="193" t="n"/>
      <c r="B719" s="242" t="n"/>
    </row>
    <row r="720" ht="15.75" customFormat="1" customHeight="1" s="190">
      <c r="A720" s="193" t="n"/>
      <c r="B720" s="242" t="n"/>
    </row>
    <row r="721" ht="15.75" customFormat="1" customHeight="1" s="190">
      <c r="A721" s="193" t="n"/>
      <c r="B721" s="242" t="n"/>
    </row>
    <row r="722" ht="15.75" customFormat="1" customHeight="1" s="190">
      <c r="A722" s="193" t="n"/>
      <c r="B722" s="242" t="n"/>
    </row>
    <row r="723" ht="15.75" customFormat="1" customHeight="1" s="190">
      <c r="A723" s="193" t="n"/>
      <c r="B723" s="242" t="n"/>
    </row>
    <row r="724" ht="15.75" customFormat="1" customHeight="1" s="190">
      <c r="A724" s="193" t="n"/>
      <c r="B724" s="242" t="n"/>
    </row>
    <row r="725" ht="15.75" customFormat="1" customHeight="1" s="190">
      <c r="A725" s="193" t="n"/>
      <c r="B725" s="242" t="n"/>
    </row>
    <row r="726" ht="15.75" customFormat="1" customHeight="1" s="190">
      <c r="A726" s="193" t="n"/>
      <c r="B726" s="242" t="n"/>
    </row>
    <row r="727" ht="15.75" customFormat="1" customHeight="1" s="190">
      <c r="A727" s="193" t="n"/>
      <c r="B727" s="242" t="n"/>
    </row>
    <row r="728" ht="15.75" customFormat="1" customHeight="1" s="190">
      <c r="A728" s="193" t="n"/>
      <c r="B728" s="242" t="n"/>
    </row>
    <row r="729" ht="15.75" customFormat="1" customHeight="1" s="190">
      <c r="A729" s="193" t="n"/>
      <c r="B729" s="242" t="n"/>
    </row>
    <row r="730" ht="15.75" customFormat="1" customHeight="1" s="190">
      <c r="A730" s="193" t="n"/>
      <c r="B730" s="242" t="n"/>
    </row>
    <row r="731" ht="15.75" customFormat="1" customHeight="1" s="190">
      <c r="A731" s="193" t="n"/>
      <c r="B731" s="242" t="n"/>
    </row>
    <row r="732" ht="15.75" customFormat="1" customHeight="1" s="190">
      <c r="A732" s="193" t="n"/>
      <c r="B732" s="242" t="n"/>
    </row>
    <row r="733" ht="15.75" customFormat="1" customHeight="1" s="190">
      <c r="A733" s="193" t="n"/>
      <c r="B733" s="242" t="n"/>
    </row>
    <row r="734" ht="15.75" customFormat="1" customHeight="1" s="190">
      <c r="A734" s="193" t="n"/>
      <c r="B734" s="242" t="n"/>
    </row>
    <row r="735" ht="15.75" customFormat="1" customHeight="1" s="190">
      <c r="A735" s="193" t="n"/>
      <c r="B735" s="242" t="n"/>
    </row>
    <row r="736" ht="15.75" customFormat="1" customHeight="1" s="190">
      <c r="A736" s="193" t="n"/>
      <c r="B736" s="242" t="n"/>
    </row>
    <row r="737" ht="15.75" customFormat="1" customHeight="1" s="190">
      <c r="A737" s="193" t="n"/>
      <c r="B737" s="242" t="n"/>
    </row>
    <row r="738" ht="15.75" customFormat="1" customHeight="1" s="190">
      <c r="A738" s="193" t="n"/>
      <c r="B738" s="242" t="n"/>
    </row>
    <row r="739" ht="15.75" customFormat="1" customHeight="1" s="190">
      <c r="A739" s="193" t="n"/>
      <c r="B739" s="242" t="n"/>
    </row>
    <row r="740" ht="15.75" customFormat="1" customHeight="1" s="190">
      <c r="A740" s="193" t="n"/>
      <c r="B740" s="242" t="n"/>
    </row>
    <row r="741" ht="15.75" customFormat="1" customHeight="1" s="190">
      <c r="A741" s="193" t="n"/>
      <c r="B741" s="242" t="n"/>
    </row>
    <row r="742" ht="15.75" customFormat="1" customHeight="1" s="190">
      <c r="A742" s="193" t="n"/>
      <c r="B742" s="242" t="n"/>
    </row>
    <row r="743" ht="15.75" customFormat="1" customHeight="1" s="190">
      <c r="A743" s="193" t="n"/>
      <c r="B743" s="242" t="n"/>
    </row>
    <row r="744" ht="15.75" customFormat="1" customHeight="1" s="190">
      <c r="A744" s="193" t="n"/>
      <c r="B744" s="242" t="n"/>
    </row>
    <row r="745" ht="15.75" customFormat="1" customHeight="1" s="190">
      <c r="A745" s="193" t="n"/>
      <c r="B745" s="242" t="n"/>
    </row>
    <row r="746" ht="15.75" customFormat="1" customHeight="1" s="190">
      <c r="A746" s="193" t="n"/>
      <c r="B746" s="242" t="n"/>
    </row>
    <row r="747" ht="15.75" customFormat="1" customHeight="1" s="190">
      <c r="A747" s="193" t="n"/>
      <c r="B747" s="242" t="n"/>
    </row>
    <row r="748" ht="15.75" customFormat="1" customHeight="1" s="190">
      <c r="A748" s="193" t="n"/>
      <c r="B748" s="242" t="n"/>
    </row>
    <row r="749" ht="15.75" customFormat="1" customHeight="1" s="190">
      <c r="A749" s="193" t="n"/>
      <c r="B749" s="242" t="n"/>
    </row>
    <row r="750" ht="15.75" customFormat="1" customHeight="1" s="190">
      <c r="A750" s="193" t="n"/>
      <c r="B750" s="242" t="n"/>
    </row>
    <row r="751" ht="15.75" customFormat="1" customHeight="1" s="190">
      <c r="A751" s="193" t="n"/>
      <c r="B751" s="242" t="n"/>
    </row>
    <row r="752" ht="15.75" customFormat="1" customHeight="1" s="190">
      <c r="A752" s="193" t="n"/>
      <c r="B752" s="242" t="n"/>
    </row>
    <row r="753" ht="15.75" customFormat="1" customHeight="1" s="190">
      <c r="A753" s="193" t="n"/>
      <c r="B753" s="242" t="n"/>
    </row>
    <row r="754" ht="15.75" customFormat="1" customHeight="1" s="190">
      <c r="A754" s="193" t="n"/>
      <c r="B754" s="242" t="n"/>
    </row>
    <row r="755" ht="15.75" customFormat="1" customHeight="1" s="190">
      <c r="A755" s="193" t="n"/>
      <c r="B755" s="242" t="n"/>
    </row>
    <row r="756" ht="15.75" customFormat="1" customHeight="1" s="190">
      <c r="A756" s="193" t="n"/>
      <c r="B756" s="242" t="n"/>
    </row>
    <row r="757" ht="15.75" customFormat="1" customHeight="1" s="190">
      <c r="A757" s="193" t="n"/>
      <c r="B757" s="242" t="n"/>
    </row>
    <row r="758" ht="15.75" customFormat="1" customHeight="1" s="190">
      <c r="A758" s="193" t="n"/>
      <c r="B758" s="242" t="n"/>
    </row>
    <row r="759" ht="15.75" customFormat="1" customHeight="1" s="190">
      <c r="A759" s="193" t="n"/>
      <c r="B759" s="242" t="n"/>
    </row>
    <row r="760" ht="15.75" customFormat="1" customHeight="1" s="190">
      <c r="A760" s="193" t="n"/>
      <c r="B760" s="242" t="n"/>
    </row>
    <row r="761" ht="15.75" customFormat="1" customHeight="1" s="190">
      <c r="A761" s="193" t="n"/>
      <c r="B761" s="242" t="n"/>
    </row>
    <row r="762" ht="15.75" customFormat="1" customHeight="1" s="190">
      <c r="A762" s="193" t="n"/>
      <c r="B762" s="242" t="n"/>
    </row>
    <row r="763" ht="15.75" customFormat="1" customHeight="1" s="190">
      <c r="A763" s="193" t="n"/>
      <c r="B763" s="242" t="n"/>
    </row>
    <row r="764" ht="15.75" customFormat="1" customHeight="1" s="190">
      <c r="A764" s="193" t="n"/>
      <c r="B764" s="242" t="n"/>
    </row>
    <row r="765" ht="15.75" customFormat="1" customHeight="1" s="190">
      <c r="A765" s="193" t="n"/>
      <c r="B765" s="242" t="n"/>
    </row>
    <row r="766" ht="15.75" customFormat="1" customHeight="1" s="190">
      <c r="A766" s="193" t="n"/>
      <c r="B766" s="242" t="n"/>
    </row>
    <row r="767" ht="15.75" customFormat="1" customHeight="1" s="190">
      <c r="A767" s="193" t="n"/>
      <c r="B767" s="242" t="n"/>
    </row>
    <row r="768" ht="15.75" customFormat="1" customHeight="1" s="190">
      <c r="A768" s="193" t="n"/>
      <c r="B768" s="242" t="n"/>
    </row>
    <row r="769" ht="15.75" customFormat="1" customHeight="1" s="190">
      <c r="A769" s="193" t="n"/>
      <c r="B769" s="242" t="n"/>
    </row>
    <row r="770" ht="15.75" customFormat="1" customHeight="1" s="190">
      <c r="A770" s="193" t="n"/>
      <c r="B770" s="242" t="n"/>
    </row>
    <row r="771" ht="15.75" customFormat="1" customHeight="1" s="190">
      <c r="A771" s="193" t="n"/>
      <c r="B771" s="242" t="n"/>
    </row>
    <row r="772" ht="15.75" customFormat="1" customHeight="1" s="190">
      <c r="A772" s="193" t="n"/>
      <c r="B772" s="242" t="n"/>
    </row>
    <row r="773" ht="15.75" customFormat="1" customHeight="1" s="190">
      <c r="A773" s="193" t="n"/>
      <c r="B773" s="242" t="n"/>
    </row>
    <row r="774" ht="15.75" customFormat="1" customHeight="1" s="190">
      <c r="A774" s="193" t="n"/>
      <c r="B774" s="242" t="n"/>
    </row>
    <row r="775" ht="15.75" customFormat="1" customHeight="1" s="190">
      <c r="A775" s="193" t="n"/>
      <c r="B775" s="242" t="n"/>
    </row>
    <row r="776" ht="15.75" customFormat="1" customHeight="1" s="190">
      <c r="A776" s="193" t="n"/>
      <c r="B776" s="242" t="n"/>
    </row>
    <row r="777" ht="15.75" customFormat="1" customHeight="1" s="190">
      <c r="A777" s="193" t="n"/>
      <c r="B777" s="242" t="n"/>
    </row>
    <row r="778" ht="15.75" customFormat="1" customHeight="1" s="190">
      <c r="A778" s="193" t="n"/>
      <c r="B778" s="242" t="n"/>
    </row>
    <row r="779" ht="15.75" customFormat="1" customHeight="1" s="190">
      <c r="A779" s="193" t="n"/>
      <c r="B779" s="242" t="n"/>
    </row>
    <row r="780" ht="15.75" customFormat="1" customHeight="1" s="190">
      <c r="A780" s="193" t="n"/>
      <c r="B780" s="242" t="n"/>
    </row>
    <row r="781" ht="15.75" customFormat="1" customHeight="1" s="190">
      <c r="A781" s="193" t="n"/>
      <c r="B781" s="242" t="n"/>
    </row>
    <row r="782" ht="15.75" customFormat="1" customHeight="1" s="190">
      <c r="A782" s="193" t="n"/>
      <c r="B782" s="242" t="n"/>
    </row>
    <row r="783" ht="15.75" customFormat="1" customHeight="1" s="190">
      <c r="A783" s="193" t="n"/>
      <c r="B783" s="242" t="n"/>
    </row>
    <row r="784" ht="15.75" customFormat="1" customHeight="1" s="190">
      <c r="A784" s="193" t="n"/>
      <c r="B784" s="242" t="n"/>
    </row>
    <row r="785" ht="15.75" customFormat="1" customHeight="1" s="190">
      <c r="A785" s="193" t="n"/>
      <c r="B785" s="242" t="n"/>
    </row>
    <row r="786" ht="15.75" customFormat="1" customHeight="1" s="190">
      <c r="A786" s="193" t="n"/>
      <c r="B786" s="242" t="n"/>
    </row>
    <row r="787" ht="15.75" customFormat="1" customHeight="1" s="190">
      <c r="A787" s="193" t="n"/>
      <c r="B787" s="242" t="n"/>
    </row>
    <row r="788" ht="15.75" customFormat="1" customHeight="1" s="190">
      <c r="A788" s="193" t="n"/>
      <c r="B788" s="242" t="n"/>
    </row>
    <row r="789" ht="15.75" customFormat="1" customHeight="1" s="190">
      <c r="A789" s="193" t="n"/>
      <c r="B789" s="242" t="n"/>
    </row>
    <row r="790" ht="15.75" customFormat="1" customHeight="1" s="190">
      <c r="A790" s="193" t="n"/>
      <c r="B790" s="242" t="n"/>
    </row>
    <row r="791" ht="15.75" customFormat="1" customHeight="1" s="190">
      <c r="A791" s="193" t="n"/>
      <c r="B791" s="242" t="n"/>
    </row>
    <row r="792" ht="15.75" customFormat="1" customHeight="1" s="190">
      <c r="A792" s="193" t="n"/>
      <c r="B792" s="242" t="n"/>
    </row>
    <row r="793" ht="15.75" customFormat="1" customHeight="1" s="190">
      <c r="A793" s="193" t="n"/>
      <c r="B793" s="242" t="n"/>
    </row>
    <row r="794" ht="15.75" customFormat="1" customHeight="1" s="190">
      <c r="A794" s="193" t="n"/>
      <c r="B794" s="242" t="n"/>
    </row>
    <row r="795" ht="15.75" customFormat="1" customHeight="1" s="190">
      <c r="A795" s="193" t="n"/>
      <c r="B795" s="242" t="n"/>
    </row>
    <row r="796" ht="15.75" customFormat="1" customHeight="1" s="190">
      <c r="A796" s="193" t="n"/>
      <c r="B796" s="242" t="n"/>
    </row>
    <row r="797" ht="15.75" customFormat="1" customHeight="1" s="190">
      <c r="A797" s="193" t="n"/>
      <c r="B797" s="242" t="n"/>
    </row>
    <row r="798" ht="15.75" customFormat="1" customHeight="1" s="190">
      <c r="A798" s="193" t="n"/>
      <c r="B798" s="242" t="n"/>
    </row>
    <row r="799" ht="15.75" customFormat="1" customHeight="1" s="190">
      <c r="A799" s="193" t="n"/>
      <c r="B799" s="242" t="n"/>
    </row>
    <row r="800" ht="15.75" customFormat="1" customHeight="1" s="190">
      <c r="A800" s="193" t="n"/>
      <c r="B800" s="242" t="n"/>
    </row>
    <row r="801" ht="15.75" customFormat="1" customHeight="1" s="190">
      <c r="A801" s="193" t="n"/>
      <c r="B801" s="242" t="n"/>
    </row>
    <row r="802" ht="15.75" customFormat="1" customHeight="1" s="190">
      <c r="A802" s="193" t="n"/>
      <c r="B802" s="242" t="n"/>
    </row>
    <row r="803" ht="15.75" customFormat="1" customHeight="1" s="190">
      <c r="A803" s="193" t="n"/>
      <c r="B803" s="242" t="n"/>
    </row>
    <row r="804" ht="15.75" customFormat="1" customHeight="1" s="190">
      <c r="A804" s="193" t="n"/>
      <c r="B804" s="242" t="n"/>
    </row>
    <row r="805" ht="15.75" customFormat="1" customHeight="1" s="190">
      <c r="A805" s="193" t="n"/>
      <c r="B805" s="242" t="n"/>
    </row>
    <row r="806" ht="15.75" customFormat="1" customHeight="1" s="190">
      <c r="A806" s="193" t="n"/>
      <c r="B806" s="242" t="n"/>
    </row>
    <row r="807" ht="15.75" customFormat="1" customHeight="1" s="190">
      <c r="A807" s="193" t="n"/>
      <c r="B807" s="242" t="n"/>
    </row>
    <row r="808" ht="15.75" customFormat="1" customHeight="1" s="190">
      <c r="A808" s="193" t="n"/>
      <c r="B808" s="242" t="n"/>
    </row>
    <row r="809" ht="15.75" customFormat="1" customHeight="1" s="190">
      <c r="A809" s="193" t="n"/>
      <c r="B809" s="242" t="n"/>
    </row>
    <row r="810" ht="15.75" customFormat="1" customHeight="1" s="190">
      <c r="A810" s="193" t="n"/>
      <c r="B810" s="242" t="n"/>
    </row>
    <row r="811" ht="15.75" customFormat="1" customHeight="1" s="190">
      <c r="A811" s="193" t="n"/>
      <c r="B811" s="242" t="n"/>
    </row>
    <row r="812" ht="15.75" customFormat="1" customHeight="1" s="190">
      <c r="A812" s="193" t="n"/>
      <c r="B812" s="242" t="n"/>
    </row>
    <row r="813" ht="15.75" customFormat="1" customHeight="1" s="190">
      <c r="A813" s="193" t="n"/>
      <c r="B813" s="242" t="n"/>
    </row>
    <row r="814" ht="15.75" customFormat="1" customHeight="1" s="190">
      <c r="A814" s="193" t="n"/>
      <c r="B814" s="242" t="n"/>
    </row>
    <row r="815" ht="15.75" customFormat="1" customHeight="1" s="190">
      <c r="A815" s="193" t="n"/>
      <c r="B815" s="242" t="n"/>
    </row>
    <row r="816" ht="15.75" customFormat="1" customHeight="1" s="190">
      <c r="A816" s="193" t="n"/>
      <c r="B816" s="242" t="n"/>
    </row>
    <row r="817" ht="15.75" customFormat="1" customHeight="1" s="190">
      <c r="A817" s="193" t="n"/>
      <c r="B817" s="242" t="n"/>
    </row>
    <row r="818" ht="15.75" customFormat="1" customHeight="1" s="190">
      <c r="A818" s="193" t="n"/>
      <c r="B818" s="242" t="n"/>
    </row>
    <row r="819" ht="15.75" customFormat="1" customHeight="1" s="190">
      <c r="A819" s="193" t="n"/>
      <c r="B819" s="242" t="n"/>
    </row>
    <row r="820" ht="15.75" customFormat="1" customHeight="1" s="190">
      <c r="A820" s="193" t="n"/>
      <c r="B820" s="242" t="n"/>
    </row>
    <row r="821" ht="15.75" customFormat="1" customHeight="1" s="190">
      <c r="A821" s="193" t="n"/>
      <c r="B821" s="242" t="n"/>
    </row>
    <row r="822" ht="15.75" customFormat="1" customHeight="1" s="190">
      <c r="A822" s="193" t="n"/>
      <c r="B822" s="242" t="n"/>
    </row>
    <row r="823" ht="15.75" customFormat="1" customHeight="1" s="190">
      <c r="A823" s="193" t="n"/>
      <c r="B823" s="242" t="n"/>
    </row>
    <row r="824" ht="15.75" customFormat="1" customHeight="1" s="190">
      <c r="A824" s="193" t="n"/>
      <c r="B824" s="242" t="n"/>
    </row>
    <row r="825" ht="15.75" customFormat="1" customHeight="1" s="190">
      <c r="A825" s="193" t="n"/>
      <c r="B825" s="242" t="n"/>
    </row>
    <row r="826" ht="15.75" customFormat="1" customHeight="1" s="190">
      <c r="A826" s="193" t="n"/>
      <c r="B826" s="242" t="n"/>
    </row>
    <row r="827" ht="15.75" customFormat="1" customHeight="1" s="190">
      <c r="A827" s="193" t="n"/>
      <c r="B827" s="242" t="n"/>
    </row>
    <row r="828" ht="15.75" customFormat="1" customHeight="1" s="190">
      <c r="A828" s="193" t="n"/>
      <c r="B828" s="242" t="n"/>
    </row>
    <row r="829" ht="15.75" customFormat="1" customHeight="1" s="190">
      <c r="A829" s="193" t="n"/>
      <c r="B829" s="242" t="n"/>
    </row>
    <row r="830" ht="15.75" customFormat="1" customHeight="1" s="190">
      <c r="A830" s="193" t="n"/>
      <c r="B830" s="242" t="n"/>
    </row>
    <row r="831" ht="15.75" customFormat="1" customHeight="1" s="190">
      <c r="A831" s="193" t="n"/>
      <c r="B831" s="242" t="n"/>
    </row>
    <row r="832" ht="15.75" customFormat="1" customHeight="1" s="190">
      <c r="A832" s="193" t="n"/>
      <c r="B832" s="242" t="n"/>
    </row>
    <row r="833" ht="15.75" customFormat="1" customHeight="1" s="190">
      <c r="A833" s="193" t="n"/>
      <c r="B833" s="242" t="n"/>
    </row>
    <row r="834" ht="15.75" customFormat="1" customHeight="1" s="190">
      <c r="A834" s="193" t="n"/>
      <c r="B834" s="242" t="n"/>
    </row>
    <row r="835" ht="15.75" customFormat="1" customHeight="1" s="190">
      <c r="A835" s="193" t="n"/>
      <c r="B835" s="242" t="n"/>
    </row>
    <row r="836" ht="15.75" customFormat="1" customHeight="1" s="190">
      <c r="A836" s="193" t="n"/>
      <c r="B836" s="242" t="n"/>
    </row>
    <row r="837" ht="15.75" customFormat="1" customHeight="1" s="190">
      <c r="A837" s="193" t="n"/>
      <c r="B837" s="242" t="n"/>
    </row>
    <row r="838" ht="15.75" customFormat="1" customHeight="1" s="190">
      <c r="A838" s="193" t="n"/>
      <c r="B838" s="242" t="n"/>
    </row>
    <row r="839" ht="15.75" customFormat="1" customHeight="1" s="190">
      <c r="A839" s="193" t="n"/>
      <c r="B839" s="242" t="n"/>
    </row>
    <row r="840" ht="15.75" customFormat="1" customHeight="1" s="190">
      <c r="A840" s="193" t="n"/>
      <c r="B840" s="242" t="n"/>
    </row>
    <row r="841" ht="15.75" customFormat="1" customHeight="1" s="190">
      <c r="A841" s="193" t="n"/>
      <c r="B841" s="242" t="n"/>
    </row>
    <row r="842" ht="15.75" customFormat="1" customHeight="1" s="190">
      <c r="A842" s="193" t="n"/>
      <c r="B842" s="242" t="n"/>
    </row>
    <row r="843" ht="15.75" customFormat="1" customHeight="1" s="190">
      <c r="A843" s="193" t="n"/>
      <c r="B843" s="242" t="n"/>
    </row>
    <row r="844" ht="15.75" customFormat="1" customHeight="1" s="190">
      <c r="A844" s="193" t="n"/>
      <c r="B844" s="242" t="n"/>
    </row>
    <row r="845" ht="15.75" customFormat="1" customHeight="1" s="190">
      <c r="A845" s="193" t="n"/>
      <c r="B845" s="242" t="n"/>
    </row>
    <row r="846" ht="15.75" customFormat="1" customHeight="1" s="190">
      <c r="A846" s="193" t="n"/>
      <c r="B846" s="242" t="n"/>
    </row>
    <row r="847" ht="15.75" customFormat="1" customHeight="1" s="190">
      <c r="A847" s="193" t="n"/>
      <c r="B847" s="242" t="n"/>
    </row>
    <row r="848" ht="15.75" customFormat="1" customHeight="1" s="190">
      <c r="A848" s="193" t="n"/>
      <c r="B848" s="242" t="n"/>
    </row>
    <row r="849" ht="15.75" customFormat="1" customHeight="1" s="190">
      <c r="A849" s="193" t="n"/>
      <c r="B849" s="242" t="n"/>
    </row>
    <row r="850" ht="15.75" customFormat="1" customHeight="1" s="190">
      <c r="A850" s="193" t="n"/>
      <c r="B850" s="242" t="n"/>
    </row>
    <row r="851" ht="15.75" customFormat="1" customHeight="1" s="190">
      <c r="A851" s="193" t="n"/>
      <c r="B851" s="242" t="n"/>
    </row>
    <row r="852" ht="15.75" customFormat="1" customHeight="1" s="190">
      <c r="A852" s="193" t="n"/>
      <c r="B852" s="242" t="n"/>
    </row>
    <row r="853" ht="15.75" customFormat="1" customHeight="1" s="190">
      <c r="A853" s="193" t="n"/>
      <c r="B853" s="242" t="n"/>
    </row>
    <row r="854" ht="15.75" customFormat="1" customHeight="1" s="190">
      <c r="A854" s="193" t="n"/>
      <c r="B854" s="242" t="n"/>
    </row>
    <row r="855" ht="15.75" customFormat="1" customHeight="1" s="190">
      <c r="A855" s="193" t="n"/>
      <c r="B855" s="242" t="n"/>
    </row>
    <row r="856" ht="15.75" customFormat="1" customHeight="1" s="190">
      <c r="A856" s="193" t="n"/>
      <c r="B856" s="242" t="n"/>
    </row>
    <row r="857" ht="15.75" customFormat="1" customHeight="1" s="190">
      <c r="A857" s="193" t="n"/>
      <c r="B857" s="242" t="n"/>
    </row>
    <row r="858" ht="15.75" customFormat="1" customHeight="1" s="190">
      <c r="A858" s="193" t="n"/>
      <c r="B858" s="242" t="n"/>
    </row>
    <row r="859" ht="15.75" customFormat="1" customHeight="1" s="190">
      <c r="A859" s="193" t="n"/>
      <c r="B859" s="242" t="n"/>
    </row>
    <row r="860" ht="15.75" customFormat="1" customHeight="1" s="190">
      <c r="A860" s="193" t="n"/>
      <c r="B860" s="242" t="n"/>
    </row>
    <row r="861" ht="15.75" customFormat="1" customHeight="1" s="190">
      <c r="A861" s="193" t="n"/>
      <c r="B861" s="242" t="n"/>
    </row>
    <row r="862" ht="15.75" customFormat="1" customHeight="1" s="190">
      <c r="A862" s="193" t="n"/>
      <c r="B862" s="242" t="n"/>
    </row>
    <row r="863" ht="15.75" customFormat="1" customHeight="1" s="190">
      <c r="A863" s="193" t="n"/>
      <c r="B863" s="242" t="n"/>
    </row>
    <row r="864" ht="15.75" customFormat="1" customHeight="1" s="190">
      <c r="A864" s="193" t="n"/>
      <c r="B864" s="242" t="n"/>
    </row>
    <row r="865" ht="15.75" customFormat="1" customHeight="1" s="190">
      <c r="A865" s="193" t="n"/>
      <c r="B865" s="242" t="n"/>
    </row>
    <row r="866" ht="15.75" customFormat="1" customHeight="1" s="190">
      <c r="A866" s="193" t="n"/>
      <c r="B866" s="242" t="n"/>
    </row>
    <row r="867" ht="15.75" customFormat="1" customHeight="1" s="190">
      <c r="A867" s="193" t="n"/>
      <c r="B867" s="242" t="n"/>
    </row>
    <row r="868" ht="15.75" customFormat="1" customHeight="1" s="190">
      <c r="A868" s="193" t="n"/>
      <c r="B868" s="242" t="n"/>
    </row>
    <row r="869" ht="15.75" customFormat="1" customHeight="1" s="190">
      <c r="A869" s="193" t="n"/>
      <c r="B869" s="242" t="n"/>
    </row>
    <row r="870" ht="15.75" customFormat="1" customHeight="1" s="190">
      <c r="A870" s="193" t="n"/>
      <c r="B870" s="242" t="n"/>
    </row>
    <row r="871" ht="15.75" customFormat="1" customHeight="1" s="190">
      <c r="A871" s="193" t="n"/>
      <c r="B871" s="242" t="n"/>
    </row>
    <row r="872" ht="15.75" customFormat="1" customHeight="1" s="190">
      <c r="A872" s="193" t="n"/>
      <c r="B872" s="242" t="n"/>
    </row>
    <row r="873" ht="15.75" customFormat="1" customHeight="1" s="190">
      <c r="A873" s="193" t="n"/>
      <c r="B873" s="242" t="n"/>
    </row>
    <row r="874" ht="15.75" customFormat="1" customHeight="1" s="190">
      <c r="A874" s="193" t="n"/>
      <c r="B874" s="242" t="n"/>
    </row>
    <row r="875" ht="15.75" customFormat="1" customHeight="1" s="190">
      <c r="A875" s="193" t="n"/>
      <c r="B875" s="242" t="n"/>
    </row>
    <row r="876" ht="15.75" customFormat="1" customHeight="1" s="190">
      <c r="A876" s="193" t="n"/>
      <c r="B876" s="242" t="n"/>
    </row>
    <row r="877" ht="15.75" customFormat="1" customHeight="1" s="190">
      <c r="A877" s="193" t="n"/>
      <c r="B877" s="242" t="n"/>
    </row>
    <row r="878" ht="15.75" customFormat="1" customHeight="1" s="190">
      <c r="A878" s="193" t="n"/>
      <c r="B878" s="242" t="n"/>
    </row>
    <row r="879" ht="15.75" customFormat="1" customHeight="1" s="190">
      <c r="A879" s="193" t="n"/>
      <c r="B879" s="242" t="n"/>
    </row>
    <row r="880" ht="15.75" customFormat="1" customHeight="1" s="190">
      <c r="A880" s="193" t="n"/>
      <c r="B880" s="242" t="n"/>
    </row>
    <row r="881" ht="15.75" customFormat="1" customHeight="1" s="190">
      <c r="A881" s="193" t="n"/>
      <c r="B881" s="242" t="n"/>
    </row>
    <row r="882" ht="15.75" customFormat="1" customHeight="1" s="190">
      <c r="A882" s="193" t="n"/>
      <c r="B882" s="242" t="n"/>
    </row>
    <row r="883" ht="15.75" customFormat="1" customHeight="1" s="190">
      <c r="A883" s="193" t="n"/>
      <c r="B883" s="242" t="n"/>
    </row>
    <row r="884" ht="15.75" customFormat="1" customHeight="1" s="190">
      <c r="A884" s="193" t="n"/>
      <c r="B884" s="242" t="n"/>
    </row>
    <row r="885" ht="15.75" customFormat="1" customHeight="1" s="190">
      <c r="A885" s="193" t="n"/>
      <c r="B885" s="242" t="n"/>
    </row>
    <row r="886" ht="15.75" customFormat="1" customHeight="1" s="190">
      <c r="A886" s="193" t="n"/>
      <c r="B886" s="242" t="n"/>
    </row>
    <row r="887" ht="15.75" customFormat="1" customHeight="1" s="190">
      <c r="A887" s="193" t="n"/>
      <c r="B887" s="242" t="n"/>
    </row>
    <row r="888" ht="15.75" customFormat="1" customHeight="1" s="190">
      <c r="A888" s="193" t="n"/>
      <c r="B888" s="242" t="n"/>
    </row>
    <row r="889" ht="15.75" customFormat="1" customHeight="1" s="190">
      <c r="A889" s="193" t="n"/>
      <c r="B889" s="242" t="n"/>
    </row>
    <row r="890" ht="15.75" customFormat="1" customHeight="1" s="190">
      <c r="A890" s="193" t="n"/>
      <c r="B890" s="242" t="n"/>
    </row>
    <row r="891" ht="15.75" customFormat="1" customHeight="1" s="190">
      <c r="A891" s="193" t="n"/>
      <c r="B891" s="242" t="n"/>
    </row>
    <row r="892" ht="15.75" customFormat="1" customHeight="1" s="190">
      <c r="A892" s="193" t="n"/>
      <c r="B892" s="242" t="n"/>
    </row>
    <row r="893" ht="15.75" customFormat="1" customHeight="1" s="190">
      <c r="A893" s="193" t="n"/>
      <c r="B893" s="242" t="n"/>
    </row>
    <row r="894" ht="15.75" customFormat="1" customHeight="1" s="190">
      <c r="A894" s="193" t="n"/>
      <c r="B894" s="242" t="n"/>
    </row>
    <row r="895" ht="15.75" customFormat="1" customHeight="1" s="190">
      <c r="A895" s="193" t="n"/>
      <c r="B895" s="242" t="n"/>
    </row>
    <row r="896" ht="15.75" customFormat="1" customHeight="1" s="190">
      <c r="A896" s="193" t="n"/>
      <c r="B896" s="242" t="n"/>
    </row>
    <row r="897" ht="15.75" customFormat="1" customHeight="1" s="190">
      <c r="A897" s="193" t="n"/>
      <c r="B897" s="242" t="n"/>
    </row>
    <row r="898" ht="15.75" customFormat="1" customHeight="1" s="190">
      <c r="A898" s="193" t="n"/>
      <c r="B898" s="242" t="n"/>
    </row>
    <row r="899" ht="15.75" customFormat="1" customHeight="1" s="190">
      <c r="A899" s="193" t="n"/>
      <c r="B899" s="242" t="n"/>
    </row>
    <row r="900" ht="15.75" customFormat="1" customHeight="1" s="190">
      <c r="A900" s="193" t="n"/>
      <c r="B900" s="242" t="n"/>
    </row>
    <row r="901" ht="15.75" customFormat="1" customHeight="1" s="190">
      <c r="A901" s="193" t="n"/>
      <c r="B901" s="242" t="n"/>
    </row>
    <row r="902" ht="15.75" customFormat="1" customHeight="1" s="190">
      <c r="A902" s="193" t="n"/>
      <c r="B902" s="242" t="n"/>
    </row>
    <row r="903" ht="15.75" customFormat="1" customHeight="1" s="190">
      <c r="A903" s="193" t="n"/>
      <c r="B903" s="242" t="n"/>
    </row>
    <row r="904" ht="15.75" customFormat="1" customHeight="1" s="190">
      <c r="A904" s="193" t="n"/>
      <c r="B904" s="242" t="n"/>
    </row>
    <row r="905" ht="15.75" customFormat="1" customHeight="1" s="190">
      <c r="A905" s="193" t="n"/>
      <c r="B905" s="242" t="n"/>
    </row>
    <row r="906" ht="15.75" customFormat="1" customHeight="1" s="190">
      <c r="A906" s="193" t="n"/>
      <c r="B906" s="242" t="n"/>
    </row>
    <row r="907" ht="15.75" customFormat="1" customHeight="1" s="190">
      <c r="A907" s="193" t="n"/>
      <c r="B907" s="242" t="n"/>
    </row>
    <row r="908" ht="15.75" customFormat="1" customHeight="1" s="190">
      <c r="A908" s="193" t="n"/>
      <c r="B908" s="242" t="n"/>
    </row>
    <row r="909" ht="15.75" customFormat="1" customHeight="1" s="190">
      <c r="A909" s="193" t="n"/>
      <c r="B909" s="242" t="n"/>
    </row>
    <row r="910" ht="15.75" customFormat="1" customHeight="1" s="190">
      <c r="A910" s="193" t="n"/>
      <c r="B910" s="242" t="n"/>
    </row>
    <row r="911" ht="15.75" customFormat="1" customHeight="1" s="190">
      <c r="A911" s="193" t="n"/>
      <c r="B911" s="242" t="n"/>
    </row>
    <row r="912" ht="15.75" customFormat="1" customHeight="1" s="190">
      <c r="A912" s="193" t="n"/>
      <c r="B912" s="242" t="n"/>
    </row>
    <row r="913" ht="15.75" customFormat="1" customHeight="1" s="190">
      <c r="A913" s="193" t="n"/>
      <c r="B913" s="242" t="n"/>
    </row>
    <row r="914" ht="15.75" customFormat="1" customHeight="1" s="190">
      <c r="A914" s="193" t="n"/>
      <c r="B914" s="242" t="n"/>
    </row>
    <row r="915" ht="15.75" customFormat="1" customHeight="1" s="190">
      <c r="A915" s="193" t="n"/>
      <c r="B915" s="242" t="n"/>
    </row>
    <row r="916" ht="15.75" customFormat="1" customHeight="1" s="190">
      <c r="A916" s="193" t="n"/>
      <c r="B916" s="242" t="n"/>
    </row>
    <row r="917" ht="15.75" customFormat="1" customHeight="1" s="190">
      <c r="A917" s="193" t="n"/>
      <c r="B917" s="242" t="n"/>
    </row>
    <row r="918" ht="15.75" customFormat="1" customHeight="1" s="190">
      <c r="A918" s="193" t="n"/>
      <c r="B918" s="242" t="n"/>
    </row>
    <row r="919" ht="15.75" customFormat="1" customHeight="1" s="190">
      <c r="A919" s="193" t="n"/>
      <c r="B919" s="242" t="n"/>
    </row>
    <row r="920" ht="15.75" customFormat="1" customHeight="1" s="190">
      <c r="A920" s="193" t="n"/>
      <c r="B920" s="242" t="n"/>
    </row>
    <row r="921" ht="15.75" customFormat="1" customHeight="1" s="190">
      <c r="A921" s="193" t="n"/>
      <c r="B921" s="242" t="n"/>
    </row>
    <row r="922" ht="15.75" customFormat="1" customHeight="1" s="190">
      <c r="A922" s="193" t="n"/>
      <c r="B922" s="242" t="n"/>
    </row>
    <row r="923" ht="15.75" customFormat="1" customHeight="1" s="190">
      <c r="A923" s="193" t="n"/>
      <c r="B923" s="242" t="n"/>
    </row>
    <row r="924" ht="15.75" customFormat="1" customHeight="1" s="190">
      <c r="A924" s="193" t="n"/>
      <c r="B924" s="242" t="n"/>
    </row>
    <row r="925" ht="15.75" customFormat="1" customHeight="1" s="190">
      <c r="A925" s="193" t="n"/>
      <c r="B925" s="242" t="n"/>
    </row>
    <row r="926" ht="15.75" customFormat="1" customHeight="1" s="190">
      <c r="A926" s="193" t="n"/>
      <c r="B926" s="242" t="n"/>
    </row>
    <row r="927" ht="15.75" customFormat="1" customHeight="1" s="190">
      <c r="A927" s="193" t="n"/>
      <c r="B927" s="242" t="n"/>
    </row>
    <row r="928" ht="15.75" customFormat="1" customHeight="1" s="190">
      <c r="A928" s="193" t="n"/>
      <c r="B928" s="242" t="n"/>
    </row>
    <row r="929" ht="15.75" customFormat="1" customHeight="1" s="190">
      <c r="A929" s="193" t="n"/>
      <c r="B929" s="242" t="n"/>
    </row>
    <row r="930" ht="15.75" customFormat="1" customHeight="1" s="190">
      <c r="A930" s="193" t="n"/>
      <c r="B930" s="242" t="n"/>
    </row>
    <row r="931" ht="15.75" customFormat="1" customHeight="1" s="190">
      <c r="A931" s="193" t="n"/>
      <c r="B931" s="242" t="n"/>
    </row>
    <row r="932" ht="15.75" customFormat="1" customHeight="1" s="190">
      <c r="A932" s="193" t="n"/>
      <c r="B932" s="242" t="n"/>
    </row>
    <row r="933" ht="15.75" customFormat="1" customHeight="1" s="190">
      <c r="A933" s="193" t="n"/>
      <c r="B933" s="242" t="n"/>
    </row>
    <row r="934" ht="15.75" customFormat="1" customHeight="1" s="190">
      <c r="A934" s="193" t="n"/>
      <c r="B934" s="242" t="n"/>
    </row>
    <row r="935" ht="15.75" customFormat="1" customHeight="1" s="190">
      <c r="A935" s="193" t="n"/>
      <c r="B935" s="242" t="n"/>
    </row>
    <row r="936" ht="15.75" customFormat="1" customHeight="1" s="190">
      <c r="A936" s="193" t="n"/>
      <c r="B936" s="242" t="n"/>
    </row>
    <row r="937" ht="15.75" customFormat="1" customHeight="1" s="190">
      <c r="A937" s="193" t="n"/>
      <c r="B937" s="242" t="n"/>
    </row>
    <row r="938" ht="15.75" customFormat="1" customHeight="1" s="190">
      <c r="A938" s="193" t="n"/>
      <c r="B938" s="242" t="n"/>
    </row>
    <row r="939" ht="15.75" customFormat="1" customHeight="1" s="190">
      <c r="A939" s="193" t="n"/>
      <c r="B939" s="242" t="n"/>
    </row>
    <row r="940" ht="15.75" customFormat="1" customHeight="1" s="190">
      <c r="A940" s="193" t="n"/>
      <c r="B940" s="242" t="n"/>
    </row>
    <row r="941" ht="15.75" customFormat="1" customHeight="1" s="190">
      <c r="A941" s="193" t="n"/>
      <c r="B941" s="242" t="n"/>
    </row>
    <row r="942" ht="15.75" customFormat="1" customHeight="1" s="190">
      <c r="A942" s="193" t="n"/>
      <c r="B942" s="242" t="n"/>
    </row>
    <row r="943" ht="15.75" customFormat="1" customHeight="1" s="190">
      <c r="A943" s="193" t="n"/>
      <c r="B943" s="242" t="n"/>
    </row>
    <row r="944" ht="15.75" customFormat="1" customHeight="1" s="190">
      <c r="A944" s="193" t="n"/>
      <c r="B944" s="242" t="n"/>
    </row>
    <row r="945" ht="15.75" customFormat="1" customHeight="1" s="190">
      <c r="A945" s="193" t="n"/>
      <c r="B945" s="242" t="n"/>
    </row>
    <row r="946" ht="15.75" customFormat="1" customHeight="1" s="190">
      <c r="A946" s="193" t="n"/>
      <c r="B946" s="242" t="n"/>
    </row>
    <row r="947" ht="15.75" customFormat="1" customHeight="1" s="190">
      <c r="A947" s="193" t="n"/>
      <c r="B947" s="242" t="n"/>
    </row>
    <row r="948" ht="15.75" customFormat="1" customHeight="1" s="190">
      <c r="A948" s="193" t="n"/>
      <c r="B948" s="242" t="n"/>
    </row>
    <row r="949" ht="15.75" customFormat="1" customHeight="1" s="190">
      <c r="A949" s="193" t="n"/>
      <c r="B949" s="242" t="n"/>
    </row>
    <row r="950" ht="15.75" customFormat="1" customHeight="1" s="190">
      <c r="A950" s="193" t="n"/>
      <c r="B950" s="242" t="n"/>
    </row>
    <row r="951" ht="15.75" customFormat="1" customHeight="1" s="190">
      <c r="A951" s="193" t="n"/>
      <c r="B951" s="242" t="n"/>
    </row>
    <row r="952" ht="15.75" customFormat="1" customHeight="1" s="190">
      <c r="A952" s="193" t="n"/>
      <c r="B952" s="242" t="n"/>
    </row>
    <row r="953" ht="15.75" customFormat="1" customHeight="1" s="190">
      <c r="A953" s="193" t="n"/>
      <c r="B953" s="242" t="n"/>
    </row>
    <row r="954" ht="15.75" customFormat="1" customHeight="1" s="190">
      <c r="A954" s="193" t="n"/>
      <c r="B954" s="242" t="n"/>
    </row>
    <row r="955" ht="15.75" customFormat="1" customHeight="1" s="190">
      <c r="A955" s="193" t="n"/>
      <c r="B955" s="242" t="n"/>
    </row>
    <row r="956" ht="15.75" customFormat="1" customHeight="1" s="190">
      <c r="A956" s="193" t="n"/>
      <c r="B956" s="242" t="n"/>
    </row>
    <row r="957" ht="15.75" customFormat="1" customHeight="1" s="190">
      <c r="A957" s="193" t="n"/>
      <c r="B957" s="242" t="n"/>
    </row>
    <row r="958" ht="15.75" customFormat="1" customHeight="1" s="190">
      <c r="A958" s="193" t="n"/>
      <c r="B958" s="242" t="n"/>
    </row>
    <row r="959" ht="15.75" customFormat="1" customHeight="1" s="190">
      <c r="A959" s="193" t="n"/>
      <c r="B959" s="242" t="n"/>
    </row>
    <row r="960" ht="15.75" customFormat="1" customHeight="1" s="190">
      <c r="A960" s="193" t="n"/>
      <c r="B960" s="242" t="n"/>
    </row>
    <row r="961" ht="15.75" customFormat="1" customHeight="1" s="190">
      <c r="A961" s="193" t="n"/>
      <c r="B961" s="242" t="n"/>
    </row>
    <row r="962" ht="15.75" customFormat="1" customHeight="1" s="190">
      <c r="A962" s="193" t="n"/>
      <c r="B962" s="242" t="n"/>
    </row>
    <row r="963" ht="15.75" customFormat="1" customHeight="1" s="190">
      <c r="A963" s="193" t="n"/>
      <c r="B963" s="242" t="n"/>
    </row>
    <row r="964" ht="15.75" customFormat="1" customHeight="1" s="190">
      <c r="A964" s="193" t="n"/>
      <c r="B964" s="242" t="n"/>
    </row>
    <row r="965" ht="15.75" customFormat="1" customHeight="1" s="190">
      <c r="A965" s="193" t="n"/>
      <c r="B965" s="242" t="n"/>
    </row>
    <row r="966" ht="15.75" customFormat="1" customHeight="1" s="190">
      <c r="A966" s="193" t="n"/>
      <c r="B966" s="242" t="n"/>
    </row>
    <row r="967" ht="15.75" customFormat="1" customHeight="1" s="190">
      <c r="A967" s="193" t="n"/>
      <c r="B967" s="242" t="n"/>
    </row>
    <row r="968" ht="15.75" customFormat="1" customHeight="1" s="190">
      <c r="A968" s="193" t="n"/>
      <c r="B968" s="242" t="n"/>
    </row>
    <row r="969" ht="15.75" customFormat="1" customHeight="1" s="190">
      <c r="A969" s="193" t="n"/>
      <c r="B969" s="242" t="n"/>
    </row>
    <row r="970" ht="15.75" customFormat="1" customHeight="1" s="190">
      <c r="A970" s="193" t="n"/>
      <c r="B970" s="242" t="n"/>
    </row>
    <row r="971" ht="15.75" customFormat="1" customHeight="1" s="190">
      <c r="A971" s="193" t="n"/>
      <c r="B971" s="242" t="n"/>
    </row>
    <row r="972" ht="15.75" customFormat="1" customHeight="1" s="190">
      <c r="A972" s="193" t="n"/>
      <c r="B972" s="242" t="n"/>
    </row>
    <row r="973" ht="15.75" customFormat="1" customHeight="1" s="190">
      <c r="A973" s="193" t="n"/>
      <c r="B973" s="242" t="n"/>
    </row>
    <row r="974" ht="15.75" customFormat="1" customHeight="1" s="190">
      <c r="A974" s="193" t="n"/>
      <c r="B974" s="242" t="n"/>
    </row>
    <row r="975" ht="15.75" customFormat="1" customHeight="1" s="190">
      <c r="A975" s="193" t="n"/>
      <c r="B975" s="242" t="n"/>
    </row>
    <row r="976" ht="15.75" customFormat="1" customHeight="1" s="190">
      <c r="A976" s="193" t="n"/>
      <c r="B976" s="242" t="n"/>
    </row>
    <row r="977" ht="15.75" customFormat="1" customHeight="1" s="190">
      <c r="A977" s="193" t="n"/>
      <c r="B977" s="242" t="n"/>
    </row>
    <row r="978" ht="15.75" customFormat="1" customHeight="1" s="190">
      <c r="A978" s="193" t="n"/>
      <c r="B978" s="242" t="n"/>
    </row>
    <row r="979" ht="15.75" customFormat="1" customHeight="1" s="190">
      <c r="A979" s="193" t="n"/>
      <c r="B979" s="242" t="n"/>
    </row>
    <row r="980" ht="15.75" customFormat="1" customHeight="1" s="190">
      <c r="A980" s="193" t="n"/>
      <c r="B980" s="242" t="n"/>
    </row>
    <row r="981" ht="15.75" customFormat="1" customHeight="1" s="190">
      <c r="A981" s="193" t="n"/>
      <c r="B981" s="242" t="n"/>
    </row>
    <row r="982" ht="15.75" customFormat="1" customHeight="1" s="190">
      <c r="A982" s="193" t="n"/>
      <c r="B982" s="242" t="n"/>
    </row>
    <row r="983" ht="15.75" customFormat="1" customHeight="1" s="190">
      <c r="A983" s="193" t="n"/>
      <c r="B983" s="242" t="n"/>
    </row>
    <row r="984" ht="15.75" customFormat="1" customHeight="1" s="190">
      <c r="A984" s="193" t="n"/>
      <c r="B984" s="242" t="n"/>
    </row>
    <row r="985" ht="15.75" customFormat="1" customHeight="1" s="190">
      <c r="A985" s="193" t="n"/>
      <c r="B985" s="242" t="n"/>
    </row>
    <row r="986" ht="15.75" customFormat="1" customHeight="1" s="190">
      <c r="A986" s="193" t="n"/>
      <c r="B986" s="242" t="n"/>
    </row>
    <row r="987" ht="15.75" customFormat="1" customHeight="1" s="190">
      <c r="A987" s="193" t="n"/>
      <c r="B987" s="242" t="n"/>
    </row>
    <row r="988" ht="15.75" customFormat="1" customHeight="1" s="190">
      <c r="A988" s="193" t="n"/>
      <c r="B988" s="242" t="n"/>
    </row>
    <row r="989" ht="15.75" customFormat="1" customHeight="1" s="190">
      <c r="A989" s="193" t="n"/>
      <c r="B989" s="242" t="n"/>
    </row>
    <row r="990" ht="15.75" customFormat="1" customHeight="1" s="190">
      <c r="A990" s="193" t="n"/>
      <c r="B990" s="242" t="n"/>
    </row>
    <row r="991" ht="15.75" customFormat="1" customHeight="1" s="190">
      <c r="A991" s="193" t="n"/>
      <c r="B991" s="242" t="n"/>
    </row>
    <row r="992" ht="15.75" customFormat="1" customHeight="1" s="190">
      <c r="A992" s="193" t="n"/>
      <c r="B992" s="242" t="n"/>
    </row>
    <row r="993" ht="15.75" customFormat="1" customHeight="1" s="190">
      <c r="A993" s="193" t="n"/>
      <c r="B993" s="242" t="n"/>
    </row>
    <row r="994" ht="15.75" customFormat="1" customHeight="1" s="190">
      <c r="A994" s="193" t="n"/>
      <c r="B994" s="242" t="n"/>
    </row>
    <row r="995" ht="15.75" customFormat="1" customHeight="1" s="190">
      <c r="A995" s="193" t="n"/>
      <c r="B995" s="242" t="n"/>
    </row>
    <row r="996" ht="15.75" customFormat="1" customHeight="1" s="190">
      <c r="A996" s="193" t="n"/>
      <c r="B996" s="242" t="n"/>
    </row>
    <row r="997" ht="15.75" customFormat="1" customHeight="1" s="190">
      <c r="A997" s="193" t="n"/>
      <c r="B997" s="242" t="n"/>
    </row>
    <row r="998" ht="15.75" customFormat="1" customHeight="1" s="190">
      <c r="A998" s="193" t="n"/>
      <c r="B998" s="242" t="n"/>
    </row>
    <row r="999" ht="15.75" customFormat="1" customHeight="1" s="190">
      <c r="A999" s="193" t="n"/>
      <c r="B999" s="242" t="n"/>
    </row>
    <row r="1000" ht="15.75" customFormat="1" customHeight="1" s="190">
      <c r="A1000" s="193" t="n"/>
      <c r="B1000" s="242" t="n"/>
    </row>
    <row r="1001" ht="15.75" customFormat="1" customHeight="1" s="190">
      <c r="A1001" s="193" t="n"/>
      <c r="B1001" s="242" t="n"/>
    </row>
    <row r="1002" ht="15.75" customFormat="1" customHeight="1" s="190">
      <c r="A1002" s="193" t="n"/>
      <c r="B1002" s="242" t="n"/>
    </row>
    <row r="1003" ht="15.75" customFormat="1" customHeight="1" s="190">
      <c r="A1003" s="193" t="n"/>
      <c r="B1003" s="242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1"/>
  <sheetViews>
    <sheetView showGridLines="0" zoomScale="70" zoomScaleNormal="70" workbookViewId="0">
      <selection activeCell="C3" sqref="C3"/>
    </sheetView>
  </sheetViews>
  <sheetFormatPr baseColWidth="8" defaultColWidth="14.44140625" defaultRowHeight="15" customHeight="1"/>
  <cols>
    <col width="6.33203125" customWidth="1" style="232" min="1" max="1"/>
    <col width="50.5546875" customWidth="1" style="232" min="2" max="2"/>
    <col outlineLevel="2" width="26.5546875" customWidth="1" style="232" min="3" max="3"/>
    <col width="14.44140625" customWidth="1" style="197" min="4" max="16384"/>
  </cols>
  <sheetData>
    <row r="1" ht="39.75" customHeight="1" s="232">
      <c r="A1" s="170" t="n"/>
      <c r="B1" s="2" t="n"/>
      <c r="C1" s="3" t="n"/>
    </row>
    <row r="2" ht="3" customHeight="1" s="232">
      <c r="A2" s="171" t="n"/>
      <c r="B2" s="7" t="n"/>
      <c r="C2" s="8" t="n"/>
    </row>
    <row r="3" ht="15.75" customHeight="1" s="232">
      <c r="A3" s="171" t="n"/>
      <c r="B3" s="10" t="inlineStr">
        <is>
          <t>Data Análise:</t>
        </is>
      </c>
      <c r="C3" s="172">
        <f>'Relatório Consolidado'!J3</f>
        <v/>
      </c>
    </row>
    <row r="4" ht="15.75" customHeight="1" s="232">
      <c r="A4" s="171" t="n"/>
      <c r="B4" s="10" t="inlineStr">
        <is>
          <t>Data Do Relatório Mensal:</t>
        </is>
      </c>
      <c r="C4" s="172">
        <f>'Relatório Consolidado'!J4</f>
        <v/>
      </c>
    </row>
    <row r="5" ht="15.75" customHeight="1" s="232">
      <c r="A5" s="171" t="n"/>
      <c r="B5" s="173" t="n"/>
      <c r="C5" s="243" t="n"/>
    </row>
    <row r="6" ht="15.75" customHeight="1" s="232">
      <c r="A6" s="171" t="n"/>
      <c r="B6" s="173" t="n"/>
      <c r="C6" s="243" t="n"/>
    </row>
    <row r="7" ht="15.75" customHeight="1" s="232">
      <c r="A7" s="171" t="n"/>
      <c r="B7" s="244" t="n"/>
      <c r="C7" s="245" t="n"/>
    </row>
    <row r="8" ht="15.75" customHeight="1" s="232" thickBot="1">
      <c r="A8" s="171" t="n"/>
      <c r="B8" s="17" t="n"/>
      <c r="C8" s="246">
        <f>'Relatório Consolidado'!C7</f>
        <v/>
      </c>
    </row>
    <row r="9" ht="15.75" customHeight="1" s="232">
      <c r="A9" s="171" t="n"/>
      <c r="B9" s="177" t="inlineStr">
        <is>
          <t>Quantida Cri</t>
        </is>
      </c>
      <c r="C9" s="247">
        <f>'Relatório Consolidado'!C16</f>
        <v/>
      </c>
    </row>
    <row r="10" ht="15.75" customHeight="1" s="232">
      <c r="A10" s="171" t="n"/>
      <c r="B10" s="25" t="inlineStr">
        <is>
          <t>Pu Atualizado</t>
        </is>
      </c>
      <c r="C10" s="179">
        <f>'Relatório Consolidado'!C17</f>
        <v/>
      </c>
    </row>
    <row r="11" ht="15.75" customHeight="1" s="232">
      <c r="A11" s="171" t="n"/>
      <c r="B11" s="177" t="inlineStr">
        <is>
          <t>Data Evento</t>
        </is>
      </c>
      <c r="C11" s="180">
        <f>'Relatório Consolidado'!E41</f>
        <v/>
      </c>
    </row>
    <row r="12" ht="15.75" customHeight="1" s="232">
      <c r="A12" s="171" t="n"/>
      <c r="B12" s="181" t="inlineStr">
        <is>
          <t>Juros Remuneratórios</t>
        </is>
      </c>
      <c r="C12" s="179">
        <f>'Relatório Consolidado'!F42</f>
        <v/>
      </c>
    </row>
    <row r="13" ht="15.75" customHeight="1" s="232">
      <c r="A13" s="171" t="n"/>
      <c r="B13" s="208" t="inlineStr">
        <is>
          <t>Amortização (R$)</t>
        </is>
      </c>
      <c r="C13" s="201">
        <f>'Relatório Consolidado'!F44</f>
        <v/>
      </c>
    </row>
    <row r="14" ht="15.75" customHeight="1" s="232">
      <c r="A14" s="171" t="n"/>
      <c r="B14" s="181" t="inlineStr">
        <is>
          <t>Amortização Extraordinária</t>
        </is>
      </c>
      <c r="C14" s="179">
        <f>'Relatório Consolidado'!F45</f>
        <v/>
      </c>
    </row>
    <row r="15" ht="15.75" customHeight="1" s="232">
      <c r="A15" s="171" t="n"/>
      <c r="B15" s="54" t="n"/>
      <c r="C15" s="54" t="n"/>
    </row>
    <row r="16" ht="15.75" customHeight="1" s="232" thickBot="1">
      <c r="A16" s="171" t="n"/>
      <c r="B16" s="17" t="inlineStr">
        <is>
          <t>Resumo Consolidado Carteira</t>
        </is>
      </c>
      <c r="C16" s="17" t="n"/>
    </row>
    <row r="17" ht="15.75" customHeight="1" s="232">
      <c r="A17" s="171" t="n"/>
      <c r="B17" s="182" t="inlineStr">
        <is>
          <t>Recebimentos</t>
        </is>
      </c>
      <c r="C17" s="183" t="n"/>
    </row>
    <row r="18" ht="15.75" customHeight="1" s="232">
      <c r="A18" s="171" t="inlineStr">
        <is>
          <t>Recebido mês Carteira</t>
        </is>
      </c>
      <c r="B18" s="177" t="inlineStr">
        <is>
          <t>Recebido Mes (C/C)</t>
        </is>
      </c>
      <c r="C18" s="201">
        <f>'Relatório Consolidado'!J8</f>
        <v/>
      </c>
    </row>
    <row r="19" ht="15.75" customHeight="1" s="232">
      <c r="A19" s="171" t="inlineStr">
        <is>
          <t>Recebimento antecipado</t>
        </is>
      </c>
      <c r="B19" s="181" t="inlineStr">
        <is>
          <t>Recebimento Antecipado</t>
        </is>
      </c>
      <c r="C19" s="179">
        <f>'Relatório Consolidado'!J9</f>
        <v/>
      </c>
    </row>
    <row r="20" ht="15.75" customHeight="1" s="232">
      <c r="A20" s="171" t="inlineStr">
        <is>
          <t>Recebimento regular</t>
        </is>
      </c>
      <c r="B20" s="177" t="inlineStr">
        <is>
          <t>Recebimento Regular</t>
        </is>
      </c>
      <c r="C20" s="201">
        <f>'Relatório Consolidado'!J10</f>
        <v/>
      </c>
    </row>
    <row r="21" ht="15.75" customHeight="1" s="232">
      <c r="A21" s="171" t="inlineStr">
        <is>
          <t>Recebimento em atraso</t>
        </is>
      </c>
      <c r="B21" s="181" t="inlineStr">
        <is>
          <t>Recebido Em Atraso</t>
        </is>
      </c>
      <c r="C21" s="179">
        <f>'Relatório Consolidado'!J11</f>
        <v/>
      </c>
    </row>
    <row r="22" ht="15.75" customHeight="1" s="232">
      <c r="A22" s="171" t="inlineStr">
        <is>
          <t>Inadimplência no mês</t>
        </is>
      </c>
      <c r="B22" s="177" t="inlineStr">
        <is>
          <t>Inadimplência No Mês</t>
        </is>
      </c>
      <c r="C22" s="201">
        <f>'Relatório Consolidado'!J12</f>
        <v/>
      </c>
    </row>
    <row r="23" ht="15.75" customHeight="1" s="232">
      <c r="A23" s="171" t="inlineStr">
        <is>
          <t>Inadimplência acumulada</t>
        </is>
      </c>
      <c r="B23" s="181" t="inlineStr">
        <is>
          <t>Inadimplência Acumulada</t>
        </is>
      </c>
      <c r="C23" s="179">
        <f>'Relatório Consolidado'!J13</f>
        <v/>
      </c>
    </row>
    <row r="24" ht="15.75" customHeight="1" s="232">
      <c r="A24" s="171" t="inlineStr">
        <is>
          <t>Fluxo esperado da Carteira (mês)</t>
        </is>
      </c>
      <c r="B24" s="177" t="inlineStr">
        <is>
          <t>Fluxo Esperado Da Carteira (Mês)</t>
        </is>
      </c>
      <c r="C24" s="201">
        <f>'Relatório Consolidado'!J14</f>
        <v/>
      </c>
    </row>
    <row r="25" ht="15.75" customHeight="1" s="232">
      <c r="A25" s="171" t="inlineStr">
        <is>
          <t>Saldo Adimplente da Carteira</t>
        </is>
      </c>
      <c r="B25" s="181" t="inlineStr">
        <is>
          <t>Saldo Adimplente Da Carteira</t>
        </is>
      </c>
      <c r="C25" s="179">
        <f>'Relatório Consolidado'!J15</f>
        <v/>
      </c>
    </row>
    <row r="26" ht="15.75" customHeight="1" s="232">
      <c r="A26" s="171" t="inlineStr">
        <is>
          <t>Saldo Devedor Inadimplência superior a 90 dias</t>
        </is>
      </c>
      <c r="B26" s="177" t="inlineStr">
        <is>
          <t>Saldo Devedor Inadimplência Superior A 90</t>
        </is>
      </c>
      <c r="C26" s="201">
        <f>'Relatório Consolidado'!J16</f>
        <v/>
      </c>
    </row>
    <row r="27" ht="15.75" customHeight="1" s="232">
      <c r="A27" s="171" t="inlineStr">
        <is>
          <t>Saldo Devedor Total da Carteira</t>
        </is>
      </c>
      <c r="B27" s="181" t="inlineStr">
        <is>
          <t>Saldo Devedor Total Da Carteira</t>
        </is>
      </c>
      <c r="C27" s="179">
        <f>'Relatório Consolidado'!J17</f>
        <v/>
      </c>
    </row>
    <row r="28" ht="15.75" customHeight="1" s="232">
      <c r="A28" s="171" t="inlineStr">
        <is>
          <t>% Recebimento Regular</t>
        </is>
      </c>
      <c r="B28" s="177" t="inlineStr">
        <is>
          <t>% Recebimento Regular</t>
        </is>
      </c>
      <c r="C28" s="200">
        <f>'Relatório Consolidado'!J18</f>
        <v/>
      </c>
    </row>
    <row r="29" ht="15.75" customHeight="1" s="232">
      <c r="A29" s="171" t="inlineStr">
        <is>
          <t>LTV Médio</t>
        </is>
      </c>
      <c r="B29" s="181" t="inlineStr">
        <is>
          <t>Ltv Médio</t>
        </is>
      </c>
      <c r="C29" s="198">
        <f>'Relatório Consolidado'!J19</f>
        <v/>
      </c>
    </row>
    <row r="30" ht="15.75" customHeight="1" s="232">
      <c r="A30" s="171" t="inlineStr">
        <is>
          <t>Fundo de Reserva</t>
        </is>
      </c>
      <c r="B30" s="177" t="inlineStr">
        <is>
          <t>Fundo de Reserva</t>
        </is>
      </c>
      <c r="C30" s="201">
        <f>'Relatório Consolidado'!J20</f>
        <v/>
      </c>
    </row>
    <row r="31" ht="15.75" customHeight="1" s="232">
      <c r="A31" s="171" t="inlineStr">
        <is>
          <t xml:space="preserve">Fundo de Obra </t>
        </is>
      </c>
      <c r="B31" s="181" t="inlineStr">
        <is>
          <t>Fundo de Despesa</t>
        </is>
      </c>
      <c r="C31" s="179">
        <f>'Relatório Consolidado'!J21</f>
        <v/>
      </c>
    </row>
    <row r="32" ht="15.75" customHeight="1" s="232">
      <c r="A32" s="171" t="n"/>
      <c r="B32" s="177" t="inlineStr">
        <is>
          <t>Fundo de Obra</t>
        </is>
      </c>
      <c r="C32" s="201">
        <f>'Relatório Consolidado'!J22</f>
        <v/>
      </c>
    </row>
    <row r="33" ht="15.75" customHeight="1" s="232">
      <c r="A33" s="171" t="n"/>
      <c r="B33" s="181" t="inlineStr">
        <is>
          <t>Saldo Conta Centralizadora</t>
        </is>
      </c>
      <c r="C33" s="179">
        <f>'Relatório Consolidado'!J23</f>
        <v/>
      </c>
    </row>
    <row r="34" ht="15.75" customHeight="1" s="232">
      <c r="A34" s="171" t="n"/>
      <c r="B34" s="177" t="inlineStr">
        <is>
          <t>Gatilho 1</t>
        </is>
      </c>
      <c r="C34" s="200">
        <f>'Relatório Consolidado'!I51</f>
        <v/>
      </c>
    </row>
    <row r="35" ht="15.75" customHeight="1" s="232">
      <c r="A35" s="171" t="n"/>
      <c r="B35" s="181" t="inlineStr">
        <is>
          <t>Gatilho 2</t>
        </is>
      </c>
      <c r="C35" s="198">
        <f>'Relatório Consolidado'!I52</f>
        <v/>
      </c>
    </row>
    <row r="36" ht="15.75" customHeight="1" s="232">
      <c r="A36" s="171" t="n"/>
      <c r="B36" s="177" t="inlineStr">
        <is>
          <t>Gatilho 3</t>
        </is>
      </c>
      <c r="C36" s="200">
        <f>'Relatório Consolidado'!I53</f>
        <v/>
      </c>
    </row>
    <row r="37" ht="15.75" customHeight="1" s="232">
      <c r="A37" s="171" t="n"/>
      <c r="B37" s="208" t="n"/>
      <c r="C37" s="165" t="n"/>
    </row>
    <row r="38" ht="15.75" customHeight="1" s="232" thickBot="1">
      <c r="A38" s="171" t="inlineStr">
        <is>
          <t>Antecipação (em dias)²</t>
        </is>
      </c>
      <c r="B38" s="17" t="inlineStr">
        <is>
          <t>Parcelas Antecipadas</t>
        </is>
      </c>
      <c r="C38" s="17" t="n"/>
    </row>
    <row r="39" ht="15.75" customHeight="1" s="232">
      <c r="A39" s="171">
        <f>A$38&amp;B39</f>
        <v/>
      </c>
      <c r="B39" s="48" t="inlineStr">
        <is>
          <t xml:space="preserve">Até 15 </t>
        </is>
      </c>
      <c r="C39" s="179">
        <f>'Relatório Analítico'!D14</f>
        <v/>
      </c>
    </row>
    <row r="40" ht="15.75" customHeight="1" s="232">
      <c r="A40" s="171">
        <f>A$38&amp;B40</f>
        <v/>
      </c>
      <c r="B40" s="184" t="inlineStr">
        <is>
          <t>Entre 15 e 30</t>
        </is>
      </c>
      <c r="C40" s="201">
        <f>'Relatório Analítico'!D15</f>
        <v/>
      </c>
    </row>
    <row r="41" ht="15.75" customHeight="1" s="232">
      <c r="A41" s="171">
        <f>A$38&amp;B41</f>
        <v/>
      </c>
      <c r="B41" s="48" t="inlineStr">
        <is>
          <t>Entre 30 e 60</t>
        </is>
      </c>
      <c r="C41" s="179">
        <f>'Relatório Analítico'!D16</f>
        <v/>
      </c>
    </row>
    <row r="42" ht="15.75" customHeight="1" s="232">
      <c r="A42" s="171">
        <f>A$38&amp;B42</f>
        <v/>
      </c>
      <c r="B42" s="184" t="inlineStr">
        <is>
          <t>Entre 60 e 90</t>
        </is>
      </c>
      <c r="C42" s="201">
        <f>'Relatório Analítico'!D17</f>
        <v/>
      </c>
    </row>
    <row r="43" ht="15.75" customHeight="1" s="232">
      <c r="A43" s="171">
        <f>A$38&amp;B43</f>
        <v/>
      </c>
      <c r="B43" s="48" t="inlineStr">
        <is>
          <t>Entre 90 e 120</t>
        </is>
      </c>
      <c r="C43" s="179">
        <f>'Relatório Analítico'!D18</f>
        <v/>
      </c>
    </row>
    <row r="44" ht="15.75" customHeight="1" s="232">
      <c r="A44" s="171">
        <f>A$38&amp;B44</f>
        <v/>
      </c>
      <c r="B44" s="184" t="inlineStr">
        <is>
          <t>Entre 120 e 150</t>
        </is>
      </c>
      <c r="C44" s="201">
        <f>'Relatório Analítico'!D19</f>
        <v/>
      </c>
    </row>
    <row r="45" ht="15.75" customHeight="1" s="232">
      <c r="A45" s="171">
        <f>A$38&amp;B45</f>
        <v/>
      </c>
      <c r="B45" s="48" t="inlineStr">
        <is>
          <t>Entre 150 e 180</t>
        </is>
      </c>
      <c r="C45" s="179">
        <f>'Relatório Analítico'!D20</f>
        <v/>
      </c>
    </row>
    <row r="46" ht="15.75" customHeight="1" s="232">
      <c r="A46" s="248">
        <f>A$38&amp;B46</f>
        <v/>
      </c>
      <c r="B46" s="184" t="inlineStr">
        <is>
          <t>Superior a 180</t>
        </is>
      </c>
      <c r="C46" s="201">
        <f>'Relatório Analítico'!D21</f>
        <v/>
      </c>
    </row>
    <row r="47" ht="15.75" customHeight="1" s="232" thickBot="1">
      <c r="A47" s="171" t="inlineStr">
        <is>
          <t>Recebimento em Atraso (em dias)³</t>
        </is>
      </c>
      <c r="B47" s="17" t="inlineStr">
        <is>
          <t>Recebimento Em Atraso</t>
        </is>
      </c>
      <c r="C47" s="17" t="n"/>
    </row>
    <row r="48" ht="15.75" customHeight="1" s="232">
      <c r="A48" s="171">
        <f>A$47&amp;B48</f>
        <v/>
      </c>
      <c r="B48" s="48" t="inlineStr">
        <is>
          <t xml:space="preserve">Até 15 </t>
        </is>
      </c>
      <c r="C48" s="179">
        <f>'Relatório Analítico'!D26</f>
        <v/>
      </c>
    </row>
    <row r="49" ht="15.75" customHeight="1" s="232">
      <c r="A49" s="171">
        <f>A$47&amp;B49</f>
        <v/>
      </c>
      <c r="B49" s="184" t="inlineStr">
        <is>
          <t>Entre 15 e 30</t>
        </is>
      </c>
      <c r="C49" s="201">
        <f>'Relatório Analítico'!D27</f>
        <v/>
      </c>
    </row>
    <row r="50" ht="15.75" customHeight="1" s="232">
      <c r="A50" s="171">
        <f>A$47&amp;B50</f>
        <v/>
      </c>
      <c r="B50" s="48" t="inlineStr">
        <is>
          <t>Entre 30 e 60</t>
        </is>
      </c>
      <c r="C50" s="179">
        <f>'Relatório Analítico'!D28</f>
        <v/>
      </c>
    </row>
    <row r="51" ht="15.75" customHeight="1" s="232">
      <c r="A51" s="171">
        <f>A$47&amp;B51</f>
        <v/>
      </c>
      <c r="B51" s="184" t="inlineStr">
        <is>
          <t>Entre 60 e 90</t>
        </is>
      </c>
      <c r="C51" s="201">
        <f>'Relatório Analítico'!D29</f>
        <v/>
      </c>
    </row>
    <row r="52" ht="15.75" customHeight="1" s="232">
      <c r="A52" s="171">
        <f>A$47&amp;B52</f>
        <v/>
      </c>
      <c r="B52" s="48" t="inlineStr">
        <is>
          <t>Entre 90 e 120</t>
        </is>
      </c>
      <c r="C52" s="179">
        <f>'Relatório Analítico'!D30</f>
        <v/>
      </c>
    </row>
    <row r="53" ht="15.75" customHeight="1" s="232">
      <c r="A53" s="171">
        <f>A$47&amp;B53</f>
        <v/>
      </c>
      <c r="B53" s="184" t="inlineStr">
        <is>
          <t>Entre 120 e 150</t>
        </is>
      </c>
      <c r="C53" s="201">
        <f>'Relatório Analítico'!D31</f>
        <v/>
      </c>
    </row>
    <row r="54" ht="15.75" customHeight="1" s="232">
      <c r="A54" s="171">
        <f>A$47&amp;B54</f>
        <v/>
      </c>
      <c r="B54" s="48" t="inlineStr">
        <is>
          <t>Entre 150 e 180</t>
        </is>
      </c>
      <c r="C54" s="179">
        <f>'Relatório Analítico'!D32</f>
        <v/>
      </c>
    </row>
    <row r="55" ht="15.75" customHeight="1" s="232">
      <c r="A55" s="248">
        <f>A$47&amp;B55</f>
        <v/>
      </c>
      <c r="B55" s="184" t="inlineStr">
        <is>
          <t>Superior a 180</t>
        </is>
      </c>
      <c r="C55" s="201">
        <f>'Relatório Analítico'!D33</f>
        <v/>
      </c>
    </row>
    <row r="56" ht="15.75" customHeight="1" s="232" thickBot="1">
      <c r="A56" s="171" t="inlineStr">
        <is>
          <t>2. Saldo devedor (trazido a valor presente pela taxa da Cessão)</t>
        </is>
      </c>
      <c r="B56" s="17" t="inlineStr">
        <is>
          <t>Saldo Devedor</t>
        </is>
      </c>
      <c r="C56" s="17" t="n"/>
    </row>
    <row r="57" ht="15.75" customHeight="1" s="232">
      <c r="A57" s="171">
        <f>A$56&amp;B57</f>
        <v/>
      </c>
      <c r="B57" s="48" t="inlineStr">
        <is>
          <t>Em Dia</t>
        </is>
      </c>
      <c r="C57" s="179">
        <f>'Relatório Analítico'!D44</f>
        <v/>
      </c>
    </row>
    <row r="58" ht="15.75" customHeight="1" s="232">
      <c r="A58" s="171">
        <f>A$56&amp;B58</f>
        <v/>
      </c>
      <c r="B58" s="184" t="inlineStr">
        <is>
          <t xml:space="preserve">Até 15 </t>
        </is>
      </c>
      <c r="C58" s="201">
        <f>'Relatório Analítico'!D45</f>
        <v/>
      </c>
    </row>
    <row r="59" ht="15.75" customHeight="1" s="232">
      <c r="A59" s="171">
        <f>A$56&amp;B59</f>
        <v/>
      </c>
      <c r="B59" s="48" t="inlineStr">
        <is>
          <t>Entre 15 e 30</t>
        </is>
      </c>
      <c r="C59" s="179">
        <f>'Relatório Analítico'!D46</f>
        <v/>
      </c>
    </row>
    <row r="60" ht="15.75" customHeight="1" s="232">
      <c r="A60" s="171">
        <f>A$56&amp;B60</f>
        <v/>
      </c>
      <c r="B60" s="184" t="inlineStr">
        <is>
          <t>Entre 30 e 60</t>
        </is>
      </c>
      <c r="C60" s="201">
        <f>'Relatório Analítico'!D47</f>
        <v/>
      </c>
    </row>
    <row r="61" ht="15.75" customHeight="1" s="232">
      <c r="A61" s="171">
        <f>A$56&amp;B61</f>
        <v/>
      </c>
      <c r="B61" s="48" t="inlineStr">
        <is>
          <t>Entre 60 e 90</t>
        </is>
      </c>
      <c r="C61" s="179">
        <f>'Relatório Analítico'!D48</f>
        <v/>
      </c>
    </row>
    <row r="62" ht="15.75" customHeight="1" s="232">
      <c r="A62" s="171">
        <f>A$56&amp;B62</f>
        <v/>
      </c>
      <c r="B62" s="184" t="inlineStr">
        <is>
          <t>Entre 90 e 120</t>
        </is>
      </c>
      <c r="C62" s="201">
        <f>'Relatório Analítico'!D49</f>
        <v/>
      </c>
    </row>
    <row r="63" ht="15.75" customHeight="1" s="232">
      <c r="A63" s="171">
        <f>A$56&amp;B63</f>
        <v/>
      </c>
      <c r="B63" s="48" t="inlineStr">
        <is>
          <t>Entre 120 e 150</t>
        </is>
      </c>
      <c r="C63" s="179">
        <f>'Relatório Analítico'!D50</f>
        <v/>
      </c>
    </row>
    <row r="64" ht="15.75" customHeight="1" s="232">
      <c r="A64" s="171">
        <f>A$56&amp;B64</f>
        <v/>
      </c>
      <c r="B64" s="184" t="inlineStr">
        <is>
          <t>Entre 150 e 180</t>
        </is>
      </c>
      <c r="C64" s="201">
        <f>'Relatório Analítico'!D51</f>
        <v/>
      </c>
    </row>
    <row r="65" ht="15.75" customHeight="1" s="232">
      <c r="A65" s="248">
        <f>A$56&amp;B65</f>
        <v/>
      </c>
      <c r="B65" s="48" t="inlineStr">
        <is>
          <t>Superior a 180</t>
        </is>
      </c>
      <c r="C65" s="179">
        <f>'Relatório Analítico'!D52</f>
        <v/>
      </c>
    </row>
    <row r="66" ht="15.75" customHeight="1" s="232" thickBot="1">
      <c r="A66" s="171" t="inlineStr">
        <is>
          <t>3. Inadimplência da Carteira (em dias)</t>
        </is>
      </c>
      <c r="B66" s="17" t="inlineStr">
        <is>
          <t>Parcelas Em Atraso</t>
        </is>
      </c>
      <c r="C66" s="17" t="n"/>
    </row>
    <row r="67" ht="15.75" customHeight="1" s="232">
      <c r="A67" s="171">
        <f>A$66&amp;B67</f>
        <v/>
      </c>
      <c r="B67" s="48" t="inlineStr">
        <is>
          <t xml:space="preserve">Até 15 </t>
        </is>
      </c>
      <c r="C67" s="179">
        <f>'Relatório Analítico'!D61</f>
        <v/>
      </c>
    </row>
    <row r="68" ht="15.75" customHeight="1" s="232">
      <c r="A68" s="171">
        <f>A$66&amp;B68</f>
        <v/>
      </c>
      <c r="B68" s="184" t="inlineStr">
        <is>
          <t>Entre 15 e 30</t>
        </is>
      </c>
      <c r="C68" s="201">
        <f>'Relatório Analítico'!D62</f>
        <v/>
      </c>
    </row>
    <row r="69" ht="15.75" customHeight="1" s="232">
      <c r="A69" s="171">
        <f>A$66&amp;B69</f>
        <v/>
      </c>
      <c r="B69" s="48" t="inlineStr">
        <is>
          <t>Entre 30 e 60</t>
        </is>
      </c>
      <c r="C69" s="179">
        <f>'Relatório Analítico'!D63</f>
        <v/>
      </c>
    </row>
    <row r="70" ht="15.75" customHeight="1" s="232">
      <c r="A70" s="171">
        <f>A$66&amp;B70</f>
        <v/>
      </c>
      <c r="B70" s="184" t="inlineStr">
        <is>
          <t>Entre 60 e 90</t>
        </is>
      </c>
      <c r="C70" s="201">
        <f>'Relatório Analítico'!D64</f>
        <v/>
      </c>
    </row>
    <row r="71" ht="15.75" customHeight="1" s="232">
      <c r="A71" s="171">
        <f>A$66&amp;B71</f>
        <v/>
      </c>
      <c r="B71" s="48" t="inlineStr">
        <is>
          <t>Entre 90 e 120</t>
        </is>
      </c>
      <c r="C71" s="179">
        <f>'Relatório Analítico'!D65</f>
        <v/>
      </c>
    </row>
    <row r="72" ht="15.75" customHeight="1" s="232">
      <c r="A72" s="171">
        <f>A$66&amp;B72</f>
        <v/>
      </c>
      <c r="B72" s="184" t="inlineStr">
        <is>
          <t>Entre 120 e 150</t>
        </is>
      </c>
      <c r="C72" s="201">
        <f>'Relatório Analítico'!D66</f>
        <v/>
      </c>
    </row>
    <row r="73" ht="15.75" customHeight="1" s="232">
      <c r="A73" s="171">
        <f>A$66&amp;B73</f>
        <v/>
      </c>
      <c r="B73" s="48" t="inlineStr">
        <is>
          <t>Entre 150 e 180</t>
        </is>
      </c>
      <c r="C73" s="179">
        <f>'Relatório Analítico'!D67</f>
        <v/>
      </c>
    </row>
    <row r="74" ht="15.75" customHeight="1" s="232">
      <c r="A74" s="171">
        <f>A$66&amp;B74</f>
        <v/>
      </c>
      <c r="B74" s="184" t="inlineStr">
        <is>
          <t>Superior a 180</t>
        </is>
      </c>
      <c r="C74" s="201">
        <f>'Relatório Analítico'!D68</f>
        <v/>
      </c>
    </row>
    <row r="75" ht="15.75" customHeight="1" s="232">
      <c r="A75" s="171" t="n"/>
      <c r="B75" s="186" t="n"/>
      <c r="C75" s="201" t="n"/>
    </row>
    <row r="76" ht="15.75" customHeight="1" s="232">
      <c r="A76" s="171" t="n"/>
      <c r="B76" s="186" t="n"/>
      <c r="C76" s="187" t="n"/>
    </row>
    <row r="77" ht="15.75" customHeight="1" s="232">
      <c r="A77" s="171" t="n"/>
      <c r="B77" s="173" t="n"/>
      <c r="C77" s="54" t="n"/>
    </row>
    <row r="78" ht="15.75" customHeight="1" s="232">
      <c r="A78" s="171" t="n"/>
      <c r="B78" s="173" t="n"/>
      <c r="C78" s="54" t="n"/>
    </row>
    <row r="79" ht="15.75" customHeight="1" s="232">
      <c r="A79" s="171" t="n"/>
      <c r="B79" s="173" t="n"/>
      <c r="C79" s="54" t="n"/>
    </row>
    <row r="80" ht="15.75" customHeight="1" s="232">
      <c r="A80" s="171" t="n"/>
      <c r="B80" s="173" t="n"/>
      <c r="C80" s="54" t="n"/>
    </row>
    <row r="81" ht="15.75" customHeight="1" s="232">
      <c r="A81" s="171" t="n"/>
      <c r="B81" s="173" t="n"/>
      <c r="C81" s="54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T61"/>
  <sheetViews>
    <sheetView showGridLines="0" view="pageBreakPreview" topLeftCell="A14" zoomScale="70" zoomScaleNormal="70" zoomScaleSheetLayoutView="70" workbookViewId="0">
      <selection activeCell="E21" sqref="E21"/>
    </sheetView>
  </sheetViews>
  <sheetFormatPr baseColWidth="8" defaultColWidth="14.44140625" defaultRowHeight="15" customHeight="1"/>
  <cols>
    <col width="4.6640625" customWidth="1" style="232" min="1" max="1"/>
    <col width="58" customWidth="1" style="232" min="2" max="2"/>
    <col width="47" customWidth="1" style="232" min="3" max="3"/>
    <col width="34.33203125" customWidth="1" style="232" min="4" max="4"/>
    <col width="20.6640625" customWidth="1" style="232" min="5" max="5"/>
    <col width="24.6640625" customWidth="1" style="232" min="6" max="6"/>
    <col width="20.6640625" customWidth="1" style="232" min="7" max="9"/>
    <col width="23.88671875" customWidth="1" style="232" min="10" max="10"/>
    <col width="15.88671875" customWidth="1" style="232" min="11" max="11"/>
    <col width="18.5546875" customWidth="1" style="232" min="12" max="12"/>
  </cols>
  <sheetData>
    <row r="1" ht="40.5" customHeight="1" s="232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  <c r="R1" s="134" t="n"/>
      <c r="S1" s="134" t="inlineStr">
        <is>
          <t>Quantidade</t>
        </is>
      </c>
      <c r="T1" s="134" t="inlineStr">
        <is>
          <t>Valor ( R$ )</t>
        </is>
      </c>
    </row>
    <row r="2" ht="3" customHeight="1" s="232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  <c r="R2" s="134" t="n"/>
      <c r="S2" s="134" t="n"/>
      <c r="T2" s="134" t="n"/>
    </row>
    <row r="3" ht="15.75" customHeight="1" s="232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  <c r="R3" s="134" t="inlineStr">
        <is>
          <t>Venda</t>
        </is>
      </c>
      <c r="S3" s="134">
        <f>_xlfn.XLOOKUP(DATE(YEAR(J4),MONTH(J4),1),#REF!,#REF!)</f>
        <v/>
      </c>
      <c r="T3" s="249">
        <f>_xlfn.XLOOKUP(DATE(YEAR(J4),MONTH(J4),1),#REF!,#REF!)</f>
        <v/>
      </c>
    </row>
    <row r="4" ht="15.75" customHeight="1" s="232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03">
        <f>'Relatório Analítico'!C4</f>
        <v/>
      </c>
      <c r="R4" s="134" t="inlineStr">
        <is>
          <t xml:space="preserve">Distrato </t>
        </is>
      </c>
      <c r="S4" s="134">
        <f>_xlfn.XLOOKUP(DATE(YEAR(J4),MONTH(J4),1),#REF!,#REF!)</f>
        <v/>
      </c>
      <c r="T4" s="249">
        <f>_xlfn.XLOOKUP(DATE(YEAR(J4),MONTH(J4),1),#REF!,#REF!)</f>
        <v/>
      </c>
    </row>
    <row r="5" ht="15.75" customHeight="1" s="232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  <c r="R5" s="134" t="inlineStr">
        <is>
          <t>Estoque</t>
        </is>
      </c>
      <c r="S5" s="134">
        <f>_xlfn.XLOOKUP(DATE(YEAR(J4),MONTH(J4),1),#REF!,#REF!)</f>
        <v/>
      </c>
      <c r="T5" s="249">
        <f>_xlfn.XLOOKUP(DATE(YEAR(J4),MONTH(J4),1),#REF!,#REF!)</f>
        <v/>
      </c>
    </row>
    <row r="6" ht="15.75" customHeight="1" s="232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32" thickBot="1">
      <c r="A7" s="1" t="n"/>
      <c r="B7" s="17" t="inlineStr">
        <is>
          <t>Dados Gerais CRI</t>
        </is>
      </c>
      <c r="C7" s="18" t="inlineStr">
        <is>
          <t>78ª série</t>
        </is>
      </c>
      <c r="D7" s="1" t="n"/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32">
      <c r="A8" s="1" t="n"/>
      <c r="B8" s="21" t="inlineStr">
        <is>
          <t>Data de Emissão do CRI</t>
        </is>
      </c>
      <c r="C8" s="22" t="n">
        <v>44575</v>
      </c>
      <c r="D8" s="1" t="n"/>
      <c r="E8" s="1" t="n"/>
      <c r="F8" s="199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32">
      <c r="A9" s="1" t="n"/>
      <c r="B9" s="25" t="inlineStr">
        <is>
          <t>Vencimento do CRI</t>
        </is>
      </c>
      <c r="C9" s="26" t="n">
        <v>46401</v>
      </c>
      <c r="D9" s="212" t="n"/>
      <c r="E9" s="1" t="n"/>
      <c r="F9" s="199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250">
        <f>SUMIFS(Recebimentos!R:R,Recebimentos!S:S,'Relatório Analítico'!C5)</f>
        <v/>
      </c>
    </row>
    <row r="10" ht="15.75" customHeight="1" s="232">
      <c r="A10" s="1" t="n"/>
      <c r="B10" s="21" t="inlineStr">
        <is>
          <t>Código IF CETIP</t>
        </is>
      </c>
      <c r="C10" s="22" t="inlineStr">
        <is>
          <t>22A0731741</t>
        </is>
      </c>
      <c r="D10" s="211" t="n"/>
      <c r="E10" s="1" t="n"/>
      <c r="F10" s="199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32">
      <c r="A11" s="1" t="n"/>
      <c r="B11" s="25" t="inlineStr">
        <is>
          <t>Índice de atualização monetária</t>
        </is>
      </c>
      <c r="C11" s="31" t="inlineStr">
        <is>
          <t>IPCA</t>
        </is>
      </c>
      <c r="D11" s="213" t="n"/>
      <c r="E11" s="1" t="n"/>
      <c r="F11" s="199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32">
      <c r="A12" s="1" t="n"/>
      <c r="B12" s="21" t="inlineStr">
        <is>
          <t>Juros remuneratórios</t>
        </is>
      </c>
      <c r="C12" s="251" t="n">
        <v>0.1125</v>
      </c>
      <c r="D12" s="252" t="n"/>
      <c r="E12" s="1" t="n"/>
      <c r="F12" s="199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32">
      <c r="A13" s="1" t="n"/>
      <c r="B13" s="25" t="inlineStr">
        <is>
          <t>PU Emissão CRI (R$)</t>
        </is>
      </c>
      <c r="C13" s="28" t="n">
        <v>1000</v>
      </c>
      <c r="D13" s="33" t="n"/>
      <c r="E13" s="1" t="n"/>
      <c r="F13" s="199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32">
      <c r="A14" s="1" t="n"/>
      <c r="B14" s="21" t="inlineStr">
        <is>
          <t>Quantidade de CRI Emitido</t>
        </is>
      </c>
      <c r="C14" s="34" t="n">
        <v>120000</v>
      </c>
      <c r="D14" s="215" t="n"/>
      <c r="E14" s="1" t="n"/>
      <c r="F14" s="199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32">
      <c r="A15" s="1" t="n"/>
      <c r="B15" s="25" t="inlineStr">
        <is>
          <t>Valor Emissão CRI (R$)</t>
        </is>
      </c>
      <c r="C15" s="35" t="n">
        <v>120000000</v>
      </c>
      <c r="D15" s="216" t="n"/>
      <c r="E15" s="1" t="n"/>
      <c r="F15" s="199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32">
      <c r="A16" s="1" t="n"/>
      <c r="B16" s="21" t="inlineStr">
        <is>
          <t>Quantidade de CRI Integralizado</t>
        </is>
      </c>
      <c r="C16" s="34" t="n">
        <v>18641</v>
      </c>
      <c r="D16" s="215" t="n"/>
      <c r="E16" s="1" t="n"/>
      <c r="F16" s="199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32">
      <c r="A17" s="1" t="n"/>
      <c r="B17" s="25" t="inlineStr">
        <is>
          <t>PU  Atualizado CRI na data do Relatório Mensal (R$)</t>
        </is>
      </c>
      <c r="C17" s="28" t="n"/>
      <c r="D17" s="33" t="n"/>
      <c r="E17" s="1" t="n"/>
      <c r="F17" s="199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32">
      <c r="A18" s="1" t="n"/>
      <c r="B18" s="21" t="inlineStr">
        <is>
          <t>Saldo Atualizado CRI na data do Relatório Mensal (R$)</t>
        </is>
      </c>
      <c r="C18" s="24">
        <f>C17*C16</f>
        <v/>
      </c>
      <c r="D18" s="36" t="n"/>
      <c r="E18" s="1" t="n"/>
      <c r="F18" s="199" t="n"/>
      <c r="G18" s="21" t="inlineStr">
        <is>
          <t>% Recebimento Regular</t>
        </is>
      </c>
      <c r="H18" s="253" t="n"/>
      <c r="I18" s="253" t="n"/>
      <c r="J18" s="253">
        <f>L9/L11</f>
        <v/>
      </c>
    </row>
    <row r="19" ht="15.75" customHeight="1" s="232">
      <c r="A19" s="1" t="n"/>
      <c r="B19" s="25" t="inlineStr">
        <is>
          <t>Periodicidade</t>
        </is>
      </c>
      <c r="C19" s="28" t="inlineStr">
        <is>
          <t>Mensal</t>
        </is>
      </c>
      <c r="D19" s="33" t="n"/>
      <c r="E19" s="1" t="n"/>
      <c r="F19" s="199" t="n"/>
      <c r="G19" s="25" t="inlineStr">
        <is>
          <t>LTV Médio</t>
        </is>
      </c>
      <c r="H19" s="38" t="n"/>
      <c r="I19" s="38" t="n"/>
      <c r="J19" s="169">
        <f>SUMPRODUCT('Base Contratos'!E:E,'Base Contratos'!I:I)/SUM('Base Contratos'!E:E)</f>
        <v/>
      </c>
    </row>
    <row r="20" ht="15.75" customHeight="1" s="232">
      <c r="A20" s="1" t="n"/>
      <c r="B20" s="21" t="inlineStr">
        <is>
          <t>Conta Centralizadora:</t>
        </is>
      </c>
      <c r="C20" s="24" t="inlineStr">
        <is>
          <t>8499/ 33042-4</t>
        </is>
      </c>
      <c r="D20" s="36" t="n"/>
      <c r="E20" s="1" t="n"/>
      <c r="F20" s="199" t="n"/>
      <c r="G20" s="21" t="inlineStr">
        <is>
          <t>Fundo de Reserva</t>
        </is>
      </c>
      <c r="H20" s="23" t="n"/>
      <c r="I20" s="23" t="n"/>
      <c r="J20" s="23" t="n"/>
    </row>
    <row r="21" ht="15.75" customHeight="1" s="232">
      <c r="A21" s="1" t="n"/>
      <c r="D21" s="36" t="n"/>
      <c r="E21" s="1" t="n"/>
      <c r="F21" s="199" t="n"/>
      <c r="G21" s="25" t="inlineStr">
        <is>
          <t>Fundo de Despesa</t>
        </is>
      </c>
      <c r="H21" s="27" t="n"/>
      <c r="I21" s="27" t="n"/>
      <c r="J21" s="28" t="n"/>
    </row>
    <row r="22" ht="15.75" customHeight="1" s="232">
      <c r="A22" s="1" t="n"/>
      <c r="B22" s="39" t="n"/>
      <c r="C22" s="24" t="n"/>
      <c r="D22" s="36" t="n"/>
      <c r="E22" s="1" t="n"/>
      <c r="F22" s="199" t="n"/>
      <c r="G22" s="21" t="inlineStr">
        <is>
          <t>Saldo Conta Centralizadora</t>
        </is>
      </c>
      <c r="H22" s="23" t="n"/>
      <c r="I22" s="23" t="n"/>
      <c r="J22" s="23" t="n"/>
    </row>
    <row r="23" ht="15.75" customHeight="1" s="232">
      <c r="A23" s="1" t="n"/>
      <c r="B23" s="39" t="n"/>
      <c r="C23" s="24" t="n"/>
      <c r="D23" s="24" t="n"/>
      <c r="E23" s="1" t="n"/>
      <c r="F23" s="1" t="n"/>
      <c r="G23" s="225" t="n"/>
      <c r="H23" s="226" t="n"/>
      <c r="I23" s="226" t="n"/>
      <c r="J23" s="33" t="n"/>
    </row>
    <row r="24" ht="15.75" customHeight="1" s="232">
      <c r="A24" s="1" t="n"/>
      <c r="B24" s="40" t="n"/>
      <c r="C24" s="40" t="n"/>
      <c r="D24" s="40" t="n"/>
      <c r="E24" s="41" t="n"/>
      <c r="F24" s="41" t="n"/>
      <c r="G24" s="21" t="n"/>
      <c r="H24" s="253" t="n"/>
      <c r="I24" s="253" t="n"/>
      <c r="J24" s="23" t="n"/>
    </row>
    <row r="25" ht="15.75" customHeight="1" s="232">
      <c r="A25" s="1" t="n"/>
      <c r="B25" s="39" t="n"/>
      <c r="C25" s="24" t="n"/>
      <c r="D25" s="24" t="n"/>
      <c r="E25" s="6" t="n"/>
      <c r="F25" s="6" t="n"/>
    </row>
    <row r="26" ht="15.75" customHeight="1" s="232" thickBot="1">
      <c r="A26" s="19" t="inlineStr">
        <is>
          <t>Informações dos estoques</t>
        </is>
      </c>
      <c r="B26" s="19" t="n"/>
      <c r="C26" s="19" t="n"/>
      <c r="D26" s="205" t="n"/>
      <c r="E26" s="205" t="n"/>
      <c r="F26" s="205" t="n"/>
      <c r="G26" s="205" t="n"/>
      <c r="H26" s="205" t="n"/>
      <c r="I26" s="254" t="n"/>
      <c r="J26" s="254" t="n"/>
    </row>
    <row r="27" ht="15.75" customHeight="1" s="232">
      <c r="A27" s="39" t="n"/>
      <c r="B27" s="24" t="n"/>
      <c r="C27" s="24" t="n"/>
      <c r="D27" s="6" t="n"/>
      <c r="E27" s="39" t="n"/>
      <c r="F27" s="6" t="n"/>
      <c r="G27" s="6" t="n"/>
      <c r="H27" s="6" t="n"/>
      <c r="I27" s="6" t="n"/>
    </row>
    <row r="28" ht="15.75" customHeight="1" s="232">
      <c r="A28" s="39" t="n"/>
      <c r="B28" s="24" t="n"/>
      <c r="C28" s="24" t="n"/>
      <c r="D28" s="6" t="n"/>
      <c r="E28" s="6" t="n"/>
      <c r="F28" s="6" t="n"/>
      <c r="G28" s="6" t="n"/>
      <c r="H28" s="6" t="n"/>
      <c r="I28" s="6" t="n"/>
    </row>
    <row r="29" ht="15.75" customHeight="1" s="232">
      <c r="A29" s="39" t="n"/>
      <c r="B29" s="24" t="n"/>
      <c r="C29" s="24" t="n"/>
      <c r="D29" s="6" t="n"/>
      <c r="E29" s="6" t="n"/>
      <c r="F29" s="6" t="n"/>
      <c r="G29" s="6" t="n"/>
      <c r="H29" s="6" t="inlineStr">
        <is>
          <t>Apurado</t>
        </is>
      </c>
      <c r="I29" s="69" t="inlineStr">
        <is>
          <t>Status</t>
        </is>
      </c>
    </row>
    <row r="30" ht="15.75" customHeight="1" s="232">
      <c r="A30" s="39" t="n"/>
      <c r="B30" s="24" t="n"/>
      <c r="C30" s="24" t="n"/>
      <c r="D30" s="6" t="n"/>
      <c r="E30" s="6" t="n"/>
      <c r="F30" s="6" t="n"/>
      <c r="G30" s="6" t="n"/>
      <c r="H30" s="6" t="n"/>
      <c r="I30" s="6" t="n"/>
    </row>
    <row r="31" ht="15.75" customHeight="1" s="232">
      <c r="A31" s="39" t="n"/>
      <c r="B31" s="24" t="n"/>
      <c r="C31" s="24" t="n"/>
      <c r="D31" s="6" t="n"/>
      <c r="E31" s="6" t="n"/>
      <c r="F31" s="6" t="n"/>
      <c r="G31" s="6" t="n"/>
      <c r="H31" s="6" t="n"/>
      <c r="I31" s="6" t="n"/>
    </row>
    <row r="32" ht="15.75" customHeight="1" s="232">
      <c r="A32" s="39" t="n"/>
      <c r="B32" s="24" t="n"/>
      <c r="C32" s="24" t="n"/>
      <c r="D32" s="6" t="n"/>
      <c r="E32" s="6" t="n"/>
      <c r="F32" s="6" t="n"/>
      <c r="G32" s="6" t="n"/>
      <c r="H32" s="6" t="n"/>
      <c r="I32" s="6" t="n"/>
    </row>
    <row r="33" ht="15.75" customHeight="1" s="232">
      <c r="A33" s="39" t="n"/>
      <c r="B33" s="24" t="n"/>
      <c r="C33" s="24" t="n"/>
      <c r="D33" s="6" t="n"/>
      <c r="E33" s="6" t="n"/>
      <c r="F33" s="6" t="n"/>
      <c r="G33" s="6" t="n"/>
      <c r="H33" s="6" t="n"/>
      <c r="I33" s="6" t="n"/>
    </row>
    <row r="34" ht="15.75" customHeight="1" s="232">
      <c r="A34" s="39" t="n"/>
      <c r="B34" s="24" t="n"/>
      <c r="C34" s="24" t="n"/>
      <c r="D34" s="6" t="n"/>
      <c r="E34" s="6" t="n"/>
      <c r="F34" s="54" t="n"/>
      <c r="G34" s="6" t="n"/>
      <c r="H34" s="6" t="n"/>
      <c r="I34" s="6" t="n"/>
    </row>
    <row r="35" ht="15.75" customHeight="1" s="232">
      <c r="A35" s="39" t="n"/>
      <c r="B35" s="24" t="n"/>
      <c r="C35" s="24" t="n"/>
      <c r="D35" s="6" t="n"/>
      <c r="E35" s="6" t="n"/>
      <c r="F35" s="54" t="n"/>
      <c r="G35" s="6" t="n"/>
      <c r="H35" s="6" t="n"/>
      <c r="I35" s="6" t="n"/>
    </row>
    <row r="36" ht="15.75" customHeight="1" s="232">
      <c r="A36" s="39" t="n"/>
      <c r="B36" s="24" t="n"/>
      <c r="C36" s="24" t="n"/>
      <c r="D36" s="6" t="n"/>
      <c r="E36" s="6" t="n"/>
      <c r="F36" s="54" t="n"/>
      <c r="G36" s="6" t="n"/>
      <c r="H36" s="6" t="n"/>
      <c r="I36" s="6" t="n"/>
    </row>
    <row r="37" ht="15.75" customHeight="1" s="232">
      <c r="A37" s="39" t="n"/>
      <c r="B37" s="24" t="n"/>
      <c r="C37" s="24" t="n"/>
      <c r="D37" s="6" t="n"/>
      <c r="E37" s="6" t="n"/>
      <c r="F37" s="54" t="n"/>
      <c r="G37" s="6" t="n"/>
      <c r="H37" s="6" t="n"/>
      <c r="I37" s="6" t="n"/>
      <c r="J37" s="23" t="n"/>
    </row>
    <row r="38" ht="15.75" customHeight="1" s="232" thickBot="1">
      <c r="A38" s="1" t="n"/>
      <c r="B38" s="17" t="inlineStr">
        <is>
          <t>Demonstrativo Financeiro Mensal CRI</t>
        </is>
      </c>
      <c r="C38" s="234">
        <f>C7</f>
        <v/>
      </c>
      <c r="D38" s="255" t="n"/>
      <c r="E38" s="255" t="n"/>
      <c r="F38" s="255" t="n"/>
    </row>
    <row r="39" ht="15" customHeight="1" s="232">
      <c r="A39" s="1" t="n"/>
      <c r="B39" s="6" t="n"/>
      <c r="C39" s="237" t="inlineStr">
        <is>
          <t>Último evento</t>
        </is>
      </c>
      <c r="D39" s="256" t="n"/>
      <c r="E39" s="238" t="inlineStr">
        <is>
          <t>Próximo pagamento</t>
        </is>
      </c>
      <c r="F39" s="239" t="n"/>
    </row>
    <row r="40" ht="15.75" customHeight="1" s="232">
      <c r="A40" s="1" t="n"/>
      <c r="B40" s="43" t="n"/>
      <c r="C40" s="44" t="inlineStr">
        <is>
          <t>PU</t>
        </is>
      </c>
      <c r="D40" s="45" t="inlineStr">
        <is>
          <t>Total</t>
        </is>
      </c>
      <c r="E40" s="44" t="inlineStr">
        <is>
          <t>PU</t>
        </is>
      </c>
      <c r="F40" s="46" t="inlineStr">
        <is>
          <t>Total</t>
        </is>
      </c>
    </row>
    <row r="41" ht="15.75" customHeight="1" s="232">
      <c r="A41" s="1" t="n"/>
      <c r="B41" s="39" t="inlineStr">
        <is>
          <t>Data</t>
        </is>
      </c>
      <c r="C41" s="22" t="n">
        <v>45217</v>
      </c>
      <c r="D41" s="47" t="n">
        <v>45217</v>
      </c>
      <c r="E41" s="22" t="n"/>
      <c r="F41" s="22" t="n"/>
    </row>
    <row r="42" ht="15.75" customHeight="1" s="232">
      <c r="A42" s="1" t="n"/>
      <c r="B42" s="48" t="inlineStr">
        <is>
          <t>Juros remuneratórios</t>
        </is>
      </c>
      <c r="C42" s="28" t="n">
        <v>4.77753335</v>
      </c>
      <c r="D42" s="49" t="n">
        <v>89057.99917734999</v>
      </c>
      <c r="E42" s="28" t="n"/>
      <c r="F42" s="49">
        <f>E42*$C$16</f>
        <v/>
      </c>
    </row>
    <row r="43" ht="15.75" customFormat="1" customHeight="1" s="197">
      <c r="A43" s="1" t="n"/>
      <c r="B43" s="50" t="inlineStr">
        <is>
          <t>Amortização prevista ( %)</t>
        </is>
      </c>
      <c r="C43" s="221" t="n">
        <v>0.021567</v>
      </c>
      <c r="D43" s="222" t="n">
        <v>0.021567</v>
      </c>
      <c r="E43" s="221" t="n"/>
      <c r="F43" s="222">
        <f>E43</f>
        <v/>
      </c>
    </row>
    <row r="44" ht="15.75" customHeight="1" s="232">
      <c r="A44" s="1" t="n"/>
      <c r="B44" s="48" t="inlineStr">
        <is>
          <t>Amortização (R$)</t>
        </is>
      </c>
      <c r="C44" s="28" t="n">
        <v>11.54641703</v>
      </c>
      <c r="D44" s="49" t="n">
        <v>215236.75985623</v>
      </c>
      <c r="E44" s="28" t="n"/>
      <c r="F44" s="49">
        <f>E44*$C$16</f>
        <v/>
      </c>
    </row>
    <row r="45" ht="15.75" customHeight="1" s="232">
      <c r="A45" s="52" t="n"/>
      <c r="B45" s="50" t="inlineStr">
        <is>
          <t>Amortização extraordinária</t>
        </is>
      </c>
      <c r="C45" s="33" t="n">
        <v>211.30496866</v>
      </c>
      <c r="D45" s="51" t="n">
        <v>3938935.92079106</v>
      </c>
      <c r="E45" s="33" t="n"/>
      <c r="F45" s="51">
        <f>E45*$C$16</f>
        <v/>
      </c>
    </row>
    <row r="46" ht="15.75" customHeight="1" s="232">
      <c r="A46" s="1" t="n"/>
      <c r="B46" s="48" t="inlineStr">
        <is>
          <t>Atualização Monetária</t>
        </is>
      </c>
      <c r="C46" s="28" t="n">
        <v>1.228833639999948</v>
      </c>
      <c r="D46" s="49" t="n">
        <v>22906.68788323903</v>
      </c>
      <c r="E46" s="28" t="n"/>
      <c r="F46" s="49">
        <f>E46*$C$16</f>
        <v/>
      </c>
    </row>
    <row r="47" ht="15.75" customHeight="1" s="232">
      <c r="A47" s="55" t="n"/>
      <c r="B47" s="218" t="inlineStr">
        <is>
          <t>Total Pagamento do CRI</t>
        </is>
      </c>
      <c r="C47" s="219" t="n">
        <v>227.62891904</v>
      </c>
      <c r="D47" s="220" t="n">
        <v>4243230.679824639</v>
      </c>
      <c r="E47" s="219" t="n"/>
      <c r="F47" s="51">
        <f>E47*$C$16</f>
        <v/>
      </c>
    </row>
    <row r="48" ht="15.75" customHeight="1" s="232">
      <c r="A48" s="1" t="n"/>
      <c r="B48" s="6" t="n"/>
      <c r="C48" s="56" t="n"/>
      <c r="D48" s="57" t="n"/>
      <c r="E48" s="57" t="n"/>
      <c r="F48" s="58" t="n"/>
    </row>
    <row r="49" ht="19.5" customHeight="1" s="232" thickBot="1">
      <c r="A49" s="1" t="n"/>
      <c r="B49" s="17" t="inlineStr">
        <is>
          <t>Limites para Recomposição</t>
        </is>
      </c>
      <c r="C49" s="17" t="n"/>
      <c r="D49" s="17" t="n"/>
      <c r="E49" s="17" t="n"/>
      <c r="F49" s="17" t="n"/>
      <c r="G49" s="17" t="n"/>
      <c r="H49" s="17" t="n"/>
      <c r="I49" s="17" t="n"/>
      <c r="J49" s="17" t="n"/>
    </row>
    <row r="50" ht="21" customHeight="1" s="232">
      <c r="A50" s="1" t="n"/>
      <c r="B50" s="59" t="n"/>
      <c r="C50" s="240" t="inlineStr">
        <is>
          <t>Critério</t>
        </is>
      </c>
      <c r="D50" s="239" t="n"/>
      <c r="E50" s="239" t="n"/>
      <c r="F50" s="239" t="n"/>
      <c r="G50" s="239" t="n"/>
      <c r="H50" s="239" t="n"/>
      <c r="I50" s="236" t="inlineStr">
        <is>
          <t>Apurado</t>
        </is>
      </c>
      <c r="J50" s="236" t="inlineStr">
        <is>
          <t>Status</t>
        </is>
      </c>
    </row>
    <row r="51" ht="15.75" customHeight="1" s="232">
      <c r="A51" s="1" t="n"/>
      <c r="B51" s="227" t="inlineStr">
        <is>
          <t>Gatilho 1</t>
        </is>
      </c>
      <c r="C51" s="231" t="inlineStr">
        <is>
          <t>Saldo dos Créditos Imobiliários adimplentes divididos pelo saldo devedor do(s) CRI deve sair maior que 130%</t>
        </is>
      </c>
      <c r="I51" s="228">
        <f>J$15/(SUM(C$18))</f>
        <v/>
      </c>
      <c r="J51" s="257">
        <f>IF(I$51&gt;1.3,"Ok","Não Ok")</f>
        <v/>
      </c>
    </row>
    <row r="52" ht="15.75" customHeight="1" s="232">
      <c r="A52" s="1" t="n"/>
      <c r="B52" s="61" t="inlineStr">
        <is>
          <t>Gatilho 2</t>
        </is>
      </c>
      <c r="C52" s="233" t="inlineStr">
        <is>
          <t>Recebimento dos Créditos no mês, excecutados os recursos de Pré-Pagamentos, dividido pelo valor da parcela do(s) CRI do mês 
deve ser maior que 135%</t>
        </is>
      </c>
      <c r="I52" s="229">
        <f>(J$10+J$11)/(F42+F46)</f>
        <v/>
      </c>
      <c r="J52" s="230">
        <f>IF(I52&gt;135%,"Ok","Não Ok")</f>
        <v/>
      </c>
      <c r="K52" s="134" t="n"/>
    </row>
    <row r="53" ht="15.75" customHeight="1" s="232">
      <c r="A53" s="1" t="n"/>
      <c r="B53" s="227" t="inlineStr">
        <is>
          <t>Gatilho 3</t>
        </is>
      </c>
      <c r="C53" s="231" t="inlineStr">
        <is>
          <t>Inadimplência líquida dos Direitos Creditórios superior a 10% (dez por cento) do valor total dos Direitos Creditórios, por prazo superior a 90 (noventa) dias, conforme relatório gerencial apurado pelo Credor ou a terceiro designado e contratado pelo Credor para exercer esta função, com base nas informações e comprovantes de pagamento de boletos bancários fornecidos pela Devedora na forma da CCB, mediante apresentação dos respectivos comprovantes;</t>
        </is>
      </c>
      <c r="I53" s="228">
        <f>J13/J17</f>
        <v/>
      </c>
      <c r="J53" s="257">
        <f>IF(I53&lt;10%,"Ok","Não Ok")</f>
        <v/>
      </c>
    </row>
    <row r="54" ht="15.75" customFormat="1" customHeight="1" s="197">
      <c r="A54" s="1" t="n"/>
      <c r="B54" s="228" t="n"/>
      <c r="I54" s="228" t="n"/>
      <c r="J54" s="257" t="n"/>
    </row>
    <row r="55" ht="15.75" customFormat="1" customHeight="1" s="197">
      <c r="A55" s="1" t="n"/>
      <c r="B55" s="228" t="n"/>
      <c r="I55" s="228" t="n"/>
      <c r="J55" s="228" t="n"/>
    </row>
    <row r="56" ht="15.75" customFormat="1" customHeight="1" s="197">
      <c r="A56" s="1" t="n"/>
      <c r="B56" s="228" t="n"/>
      <c r="I56" s="228" t="n"/>
      <c r="J56" s="228" t="n"/>
    </row>
    <row r="57" ht="15.75" customFormat="1" customHeight="1" s="197">
      <c r="A57" s="1" t="n"/>
      <c r="B57" s="61" t="n"/>
      <c r="C57" s="233" t="n"/>
      <c r="D57" s="233" t="n"/>
      <c r="E57" s="233" t="n"/>
      <c r="F57" s="233" t="n"/>
      <c r="G57" s="233" t="n"/>
      <c r="H57" s="233" t="n"/>
      <c r="I57" s="223" t="n"/>
      <c r="J57" s="224" t="n"/>
    </row>
    <row r="58" ht="15.75" customFormat="1" customHeight="1" s="197">
      <c r="A58" s="1" t="n"/>
      <c r="B58" s="61" t="n"/>
      <c r="C58" s="233" t="n"/>
      <c r="D58" s="233" t="n"/>
      <c r="E58" s="233" t="n"/>
      <c r="F58" s="233" t="n"/>
      <c r="G58" s="233" t="n"/>
      <c r="H58" s="233" t="n"/>
      <c r="I58" s="223" t="n"/>
      <c r="J58" s="224" t="n"/>
    </row>
    <row r="59" ht="19.5" customHeight="1" s="232">
      <c r="A59" s="1" t="n"/>
      <c r="B59" s="62" t="inlineStr">
        <is>
          <t>Definições/Observações</t>
        </is>
      </c>
      <c r="C59" s="62" t="n"/>
      <c r="D59" s="62" t="n"/>
      <c r="E59" s="62" t="n"/>
      <c r="F59" s="62" t="n"/>
      <c r="G59" s="5" t="n"/>
      <c r="H59" s="6" t="n"/>
      <c r="I59" s="6" t="n"/>
      <c r="J59" s="6" t="n"/>
    </row>
    <row r="60" ht="15.75" customHeight="1" s="232">
      <c r="A60" s="1" t="n"/>
      <c r="B60" s="63" t="inlineStr">
        <is>
          <t>1- Saldo Devedor Adimplente: Saldo devedor com inadimplência até 90 dias;</t>
        </is>
      </c>
      <c r="C60" s="62" t="n"/>
      <c r="D60" s="62" t="n"/>
      <c r="E60" s="62" t="n"/>
      <c r="F60" s="62" t="n"/>
      <c r="G60" s="5" t="n"/>
      <c r="H60" s="6" t="n"/>
      <c r="I60" s="6" t="n"/>
      <c r="J60" s="6" t="n"/>
    </row>
    <row r="61" ht="15.75" customHeight="1" s="232">
      <c r="A61" s="64" t="n"/>
      <c r="B61" s="63" t="inlineStr">
        <is>
          <t>2- Saldo Devedor Total da Carteira: Saldo Adimplente, mais saldo devedor da carteira com atraso superior a 90 dias.</t>
        </is>
      </c>
      <c r="C61" s="62" t="n"/>
      <c r="D61" s="62" t="n"/>
      <c r="E61" s="62" t="n"/>
      <c r="F61" s="62" t="n"/>
      <c r="G61" s="5" t="n"/>
      <c r="H61" s="6" t="n"/>
      <c r="I61" s="6" t="n"/>
      <c r="J61" s="6" t="n"/>
    </row>
  </sheetData>
  <mergeCells count="7">
    <mergeCell ref="C51:H51"/>
    <mergeCell ref="C50:H50"/>
    <mergeCell ref="C53:H56"/>
    <mergeCell ref="C52:H52"/>
    <mergeCell ref="C38:F38"/>
    <mergeCell ref="E39:F39"/>
    <mergeCell ref="C39:D39"/>
  </mergeCells>
  <printOptions horizontalCentered="1" verticalCentered="1"/>
  <pageMargins left="0.25" right="0.25" top="0.75" bottom="0.75" header="0" footer="0"/>
  <pageSetup orientation="landscape" paperSize="9" scale="48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E68" sqref="E68"/>
    </sheetView>
  </sheetViews>
  <sheetFormatPr baseColWidth="8" defaultColWidth="14.44140625" defaultRowHeight="15" customHeight="1"/>
  <cols>
    <col width="4.6640625" customWidth="1" style="232" min="1" max="1"/>
    <col width="45.33203125" customWidth="1" style="232" min="2" max="2"/>
    <col width="17" bestFit="1" customWidth="1" style="232" min="3" max="3"/>
    <col width="35.109375" customWidth="1" style="232" min="4" max="4"/>
    <col width="16.5546875" customWidth="1" style="232" min="5" max="5"/>
    <col width="25.44140625" customWidth="1" style="232" min="6" max="6"/>
    <col width="12.109375" customWidth="1" style="232" min="7" max="7"/>
    <col width="8.6640625" customWidth="1" style="232" min="8" max="11"/>
    <col width="15" customWidth="1" style="232" min="12" max="13"/>
    <col width="8.6640625" customWidth="1" style="232" min="14" max="15"/>
    <col width="1.6640625" customWidth="1" style="232" min="16" max="16"/>
    <col width="27.109375" bestFit="1" customWidth="1" style="232" min="17" max="17"/>
    <col width="27.44140625" customWidth="1" style="232" min="18" max="18"/>
  </cols>
  <sheetData>
    <row r="1" ht="40.5" customHeight="1" s="232">
      <c r="A1" s="1" t="n"/>
      <c r="B1" s="2" t="inlineStr">
        <is>
          <t>Relatório Analítico</t>
        </is>
      </c>
      <c r="C1" s="2" t="n"/>
      <c r="D1" s="65" t="n"/>
      <c r="E1" s="66" t="n"/>
      <c r="F1" s="67" t="n"/>
      <c r="G1" s="6" t="n"/>
      <c r="H1" s="6" t="n"/>
      <c r="I1" s="6" t="n"/>
      <c r="J1" s="6" t="n"/>
      <c r="K1" s="6" t="n"/>
      <c r="L1" s="67" t="n"/>
      <c r="M1" s="6" t="n"/>
      <c r="N1" s="6" t="n"/>
      <c r="O1" s="6" t="n"/>
      <c r="P1" s="68" t="n"/>
      <c r="Q1" s="70" t="n"/>
      <c r="R1" s="70" t="n"/>
      <c r="S1" s="70" t="n"/>
      <c r="T1" s="70" t="n"/>
      <c r="U1" s="70" t="n"/>
      <c r="V1" s="70" t="n"/>
    </row>
    <row r="2" ht="3" customHeight="1" s="232">
      <c r="A2" s="1" t="n"/>
      <c r="B2" s="71" t="n"/>
      <c r="C2" s="72" t="n"/>
      <c r="D2" s="73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6" t="n"/>
      <c r="P2" s="68" t="n"/>
      <c r="Q2" s="70" t="n"/>
      <c r="R2" s="70" t="n"/>
      <c r="S2" s="70" t="n"/>
      <c r="T2" s="70" t="n"/>
      <c r="U2" s="70" t="n"/>
      <c r="V2" s="70" t="n"/>
    </row>
    <row r="3" ht="15.75" customHeight="1" s="232">
      <c r="A3" s="1" t="n"/>
      <c r="B3" s="10" t="inlineStr">
        <is>
          <t>Data de Análise:</t>
        </is>
      </c>
      <c r="C3" s="10" t="n"/>
      <c r="D3" s="12" t="n"/>
      <c r="E3" s="58" t="n"/>
      <c r="F3" s="58" t="n"/>
      <c r="G3" s="58" t="n"/>
      <c r="H3" s="58" t="n"/>
      <c r="I3" s="58" t="n"/>
      <c r="J3" s="58" t="n"/>
      <c r="K3" s="58" t="n"/>
      <c r="L3" s="6" t="n"/>
      <c r="M3" s="6" t="n"/>
      <c r="N3" s="6" t="n"/>
      <c r="O3" s="6" t="n"/>
      <c r="P3" s="68" t="n"/>
      <c r="Q3" s="70" t="n"/>
      <c r="R3" s="70" t="n"/>
      <c r="S3" s="70" t="n"/>
      <c r="T3" s="70" t="n"/>
      <c r="U3" s="70" t="n"/>
      <c r="V3" s="70" t="n"/>
    </row>
    <row r="4" ht="15.75" customHeight="1" s="232">
      <c r="A4" s="1" t="n"/>
      <c r="B4" s="10" t="inlineStr">
        <is>
          <t>Data do Relatório Mensal:</t>
        </is>
      </c>
      <c r="C4" s="161">
        <f>Recebíveis!L3</f>
        <v/>
      </c>
      <c r="D4" s="12" t="n"/>
      <c r="E4" s="258" t="n">
        <v>44105</v>
      </c>
      <c r="F4" s="58" t="n"/>
      <c r="G4" s="58" t="n"/>
      <c r="H4" s="58" t="n"/>
      <c r="I4" s="58" t="n"/>
      <c r="J4" s="58" t="n"/>
      <c r="K4" s="58" t="n"/>
      <c r="L4" s="6" t="n"/>
      <c r="M4" s="6" t="n"/>
      <c r="N4" s="6" t="n"/>
      <c r="O4" s="6" t="n"/>
      <c r="P4" s="68" t="n"/>
      <c r="Q4" s="70" t="n"/>
      <c r="R4" s="70" t="n"/>
      <c r="S4" s="70" t="n"/>
      <c r="T4" s="70" t="n"/>
      <c r="U4" s="70" t="n"/>
      <c r="V4" s="70" t="n"/>
    </row>
    <row r="5" ht="15.75" customHeight="1" s="232">
      <c r="A5" s="1" t="n"/>
      <c r="B5" s="56" t="n"/>
      <c r="C5" s="162">
        <f>DATE(YEAR(C4),MONTH(C4),1)</f>
        <v/>
      </c>
      <c r="D5" s="76" t="n"/>
      <c r="E5" s="6" t="n"/>
      <c r="F5" s="67" t="n"/>
      <c r="G5" s="6" t="n"/>
      <c r="H5" s="6" t="n"/>
      <c r="I5" s="6" t="n"/>
      <c r="J5" s="6" t="n"/>
      <c r="K5" s="6" t="n"/>
      <c r="L5" s="58" t="n"/>
      <c r="M5" s="6" t="n"/>
      <c r="N5" s="6" t="n"/>
      <c r="O5" s="6" t="n"/>
      <c r="P5" s="68" t="n"/>
      <c r="Q5" s="70" t="n"/>
      <c r="R5" s="70" t="n"/>
      <c r="S5" s="70" t="n"/>
      <c r="T5" s="70" t="n"/>
      <c r="U5" s="70" t="n"/>
      <c r="V5" s="70" t="n"/>
    </row>
    <row r="6" ht="22.5" customHeight="1" s="232">
      <c r="A6" s="78" t="n"/>
      <c r="B6" s="79" t="inlineStr">
        <is>
          <t>1. Recebimentos mensais da Carteira</t>
        </is>
      </c>
      <c r="C6" s="80" t="n"/>
      <c r="D6" s="81" t="n"/>
      <c r="E6" s="14" t="n"/>
      <c r="F6" s="14" t="n"/>
      <c r="G6" s="14" t="n"/>
      <c r="H6" s="14" t="n"/>
      <c r="I6" s="14" t="n"/>
      <c r="J6" s="14" t="n"/>
      <c r="K6" s="14" t="n"/>
      <c r="L6" s="80" t="n"/>
      <c r="M6" s="14" t="n"/>
      <c r="N6" s="14" t="n"/>
      <c r="O6" s="14" t="n"/>
      <c r="P6" s="82" t="n"/>
      <c r="Q6" s="69" t="inlineStr">
        <is>
          <t>Antecipação</t>
        </is>
      </c>
      <c r="R6" s="259">
        <f>D22</f>
        <v/>
      </c>
      <c r="S6" s="70" t="n"/>
      <c r="T6" s="70" t="n"/>
      <c r="U6" s="70" t="n"/>
      <c r="V6" s="70" t="n"/>
    </row>
    <row r="7" ht="15.75" customHeight="1" s="232">
      <c r="A7" s="1" t="n"/>
      <c r="B7" s="56" t="n"/>
      <c r="C7" s="57" t="n"/>
      <c r="D7" s="58" t="n"/>
      <c r="E7" s="6" t="n"/>
      <c r="F7" s="67" t="n"/>
      <c r="G7" s="6" t="n"/>
      <c r="H7" s="6" t="n"/>
      <c r="I7" s="6" t="n"/>
      <c r="J7" s="6" t="n"/>
      <c r="K7" s="6" t="n"/>
      <c r="L7" s="58" t="n"/>
      <c r="M7" s="6" t="n"/>
      <c r="N7" s="6" t="n"/>
      <c r="O7" s="6" t="n"/>
      <c r="P7" s="68" t="n"/>
      <c r="Q7" s="83" t="inlineStr">
        <is>
          <t>Recebimentos em Atraso</t>
        </is>
      </c>
      <c r="R7" s="260">
        <f>D34</f>
        <v/>
      </c>
      <c r="S7" s="70" t="n"/>
      <c r="T7" s="70" t="n"/>
      <c r="U7" s="70" t="n"/>
      <c r="V7" s="70" t="n"/>
    </row>
    <row r="8" ht="18" customHeight="1" s="232" thickBot="1">
      <c r="A8" s="1" t="n"/>
      <c r="B8" s="17" t="inlineStr">
        <is>
          <t>Recebimento Regular (em dia)1</t>
        </is>
      </c>
      <c r="C8" s="17" t="n"/>
      <c r="D8" s="85" t="n"/>
      <c r="E8" s="17" t="n"/>
      <c r="F8" s="6" t="n"/>
      <c r="G8" s="6" t="n"/>
      <c r="H8" s="6" t="n"/>
      <c r="I8" s="6" t="n"/>
      <c r="J8" s="6" t="n"/>
      <c r="K8" s="6" t="n"/>
      <c r="L8" s="67" t="n"/>
      <c r="M8" s="6" t="n"/>
      <c r="N8" s="6" t="n"/>
      <c r="O8" s="6" t="n"/>
      <c r="P8" s="68" t="n"/>
      <c r="Q8" s="69" t="inlineStr">
        <is>
          <t>Recebimentos em dia</t>
        </is>
      </c>
      <c r="R8" s="259">
        <f>D10</f>
        <v/>
      </c>
      <c r="S8" s="70" t="n"/>
      <c r="T8" s="70" t="n"/>
      <c r="U8" s="70" t="n"/>
      <c r="V8" s="70" t="n"/>
    </row>
    <row r="9" ht="15.75" customHeight="1" s="232">
      <c r="A9" s="1" t="n"/>
      <c r="B9" s="86" t="n"/>
      <c r="C9" s="236" t="inlineStr">
        <is>
          <t>Nº de Boletos</t>
        </is>
      </c>
      <c r="D9" s="261" t="inlineStr">
        <is>
          <t>Soma das Parcelas</t>
        </is>
      </c>
      <c r="E9" s="236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67" t="n"/>
      <c r="M9" s="6" t="n"/>
      <c r="N9" s="6" t="n"/>
      <c r="O9" s="6" t="n"/>
      <c r="P9" s="68" t="n"/>
      <c r="Q9" s="69" t="n"/>
      <c r="R9" s="259">
        <f>+SUM(R6:R8)</f>
        <v/>
      </c>
      <c r="S9" s="70" t="n"/>
      <c r="T9" s="70" t="n"/>
      <c r="U9" s="70" t="n"/>
      <c r="V9" s="70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262">
        <f>SUMIFS(Recebimentos!R:R,Recebimentos!T:T,'Relatório Analítico'!C5,Recebimentos!X:X,"Recebimento Regular")</f>
        <v/>
      </c>
      <c r="E10" s="89" t="n">
        <v>1</v>
      </c>
      <c r="F10" s="6" t="n"/>
      <c r="G10" s="6" t="n"/>
      <c r="H10" s="6" t="n"/>
      <c r="I10" s="6" t="n"/>
      <c r="J10" s="6" t="n"/>
      <c r="K10" s="6" t="n"/>
      <c r="L10" s="67" t="n"/>
      <c r="M10" s="6" t="n"/>
      <c r="N10" s="6" t="n"/>
      <c r="O10" s="6" t="n"/>
      <c r="P10" s="68" t="n"/>
      <c r="Q10" s="70" t="n"/>
      <c r="R10" s="70" t="n"/>
      <c r="S10" s="70" t="n"/>
      <c r="T10" s="70" t="n"/>
      <c r="U10" s="70" t="n"/>
      <c r="V10" s="70" t="n"/>
    </row>
    <row r="11" ht="18" customHeight="1" s="232">
      <c r="A11" s="1" t="n"/>
      <c r="B11" s="65" t="n"/>
      <c r="C11" s="65" t="n"/>
      <c r="D11" s="263" t="n"/>
      <c r="E11" s="6" t="n"/>
      <c r="F11" s="6" t="n"/>
      <c r="G11" s="6" t="n"/>
      <c r="H11" s="6" t="n"/>
      <c r="I11" s="6" t="n"/>
      <c r="J11" s="6" t="n"/>
      <c r="K11" s="6" t="n"/>
      <c r="L11" s="67" t="n"/>
      <c r="M11" s="6" t="n"/>
      <c r="N11" s="21" t="n"/>
      <c r="O11" s="6" t="n"/>
      <c r="P11" s="68" t="n"/>
      <c r="Q11" s="70" t="n"/>
      <c r="R11" s="70" t="n"/>
      <c r="S11" s="70" t="n"/>
      <c r="T11" s="70" t="n"/>
      <c r="U11" s="70" t="n"/>
      <c r="V11" s="70" t="n"/>
    </row>
    <row r="12" ht="15.75" customHeight="1" s="232" thickBot="1">
      <c r="A12" s="1" t="n"/>
      <c r="B12" s="17" t="inlineStr">
        <is>
          <t>Antecipação (em dias)²</t>
        </is>
      </c>
      <c r="C12" s="17" t="n"/>
      <c r="D12" s="264" t="n"/>
      <c r="E12" s="17" t="n"/>
      <c r="F12" s="6" t="n"/>
      <c r="G12" s="6" t="n"/>
      <c r="H12" s="6" t="n"/>
      <c r="I12" s="6" t="n"/>
      <c r="J12" s="6" t="n"/>
      <c r="K12" s="6" t="n"/>
      <c r="L12" s="67" t="n"/>
      <c r="M12" s="6" t="n"/>
      <c r="N12" s="6" t="n"/>
      <c r="O12" s="6" t="n"/>
      <c r="P12" s="68" t="n"/>
      <c r="Q12" s="70" t="n"/>
      <c r="R12" s="70" t="n"/>
      <c r="S12" s="70" t="n"/>
      <c r="T12" s="70" t="n"/>
      <c r="U12" s="70" t="n"/>
      <c r="V12" s="70" t="n"/>
    </row>
    <row r="13" ht="15.75" customHeight="1" s="232">
      <c r="A13" s="1" t="n"/>
      <c r="B13" s="86" t="n"/>
      <c r="C13" s="236" t="inlineStr">
        <is>
          <t>Nº de Boletos</t>
        </is>
      </c>
      <c r="D13" s="261" t="inlineStr">
        <is>
          <t>Soma das Parcelas</t>
        </is>
      </c>
      <c r="E13" s="236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67" t="n"/>
      <c r="M13" s="6" t="n"/>
      <c r="N13" s="6" t="n"/>
      <c r="O13" s="6" t="n"/>
      <c r="P13" s="68" t="n"/>
      <c r="Q13" s="70" t="n"/>
      <c r="R13" s="70" t="n"/>
      <c r="S13" s="70" t="n"/>
      <c r="T13" s="70" t="n"/>
      <c r="U13" s="70" t="n"/>
      <c r="V13" s="70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265">
        <f>SUMIFS(Recebimentos!R:R,Recebimentos!X:X,"Antecipação",Recebimentos!Y:Y,'Relatório Analítico'!B14)</f>
        <v/>
      </c>
      <c r="E14" s="89">
        <f>IFERROR(D14/$D$22,0)</f>
        <v/>
      </c>
      <c r="F14" s="6" t="n"/>
      <c r="G14" s="6" t="n"/>
      <c r="H14" s="6" t="n"/>
      <c r="I14" s="6" t="n"/>
      <c r="J14" s="6" t="n"/>
      <c r="K14" s="6" t="n"/>
      <c r="L14" s="67" t="n"/>
      <c r="M14" s="6" t="n"/>
      <c r="N14" s="6" t="n"/>
      <c r="O14" s="6" t="n"/>
      <c r="P14" s="68" t="n"/>
      <c r="Q14" s="70" t="n"/>
      <c r="R14" s="70" t="n"/>
      <c r="S14" s="70" t="n"/>
      <c r="T14" s="70" t="n"/>
      <c r="U14" s="70" t="n"/>
      <c r="V14" s="70" t="n"/>
    </row>
    <row r="15">
      <c r="A15" s="1">
        <f>B$12&amp;$B15&amp;$D$5</f>
        <v/>
      </c>
      <c r="B15" s="39" t="inlineStr">
        <is>
          <t>Entre 15 e 30</t>
        </is>
      </c>
      <c r="C15" s="93">
        <f>COUNTIFS(Recebimentos!X:X,"Antecipação",Recebimentos!Y:Y,'Relatório Analítico'!B15)</f>
        <v/>
      </c>
      <c r="D15" s="266">
        <f>SUMIFS(Recebimentos!R:R,Recebimentos!X:X,"Antecipação",Recebimentos!Y:Y,'Relatório Analítico'!B15)</f>
        <v/>
      </c>
      <c r="E15" s="95">
        <f>IFERROR(D15/$D$22,0)</f>
        <v/>
      </c>
      <c r="F15" s="6" t="n"/>
      <c r="G15" s="6" t="n"/>
      <c r="H15" s="6" t="n"/>
      <c r="I15" s="6" t="n"/>
      <c r="J15" s="6" t="n"/>
      <c r="K15" s="6" t="n"/>
      <c r="L15" s="67" t="n"/>
      <c r="M15" s="6" t="n"/>
      <c r="N15" s="6" t="n"/>
      <c r="O15" s="6" t="n"/>
      <c r="P15" s="68" t="n"/>
      <c r="Q15" s="70" t="n"/>
      <c r="R15" s="70" t="n"/>
      <c r="S15" s="70" t="n"/>
      <c r="T15" s="70" t="n"/>
      <c r="U15" s="70" t="n"/>
      <c r="V15" s="70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265">
        <f>SUMIFS(Recebimentos!R:R,Recebimentos!X:X,"Antecipação",Recebimentos!Y:Y,'Relatório Analítico'!B16)</f>
        <v/>
      </c>
      <c r="E16" s="89">
        <f>IFERROR(D16/$D$22,0)</f>
        <v/>
      </c>
      <c r="F16" s="6" t="n"/>
      <c r="G16" s="6" t="n"/>
      <c r="H16" s="6" t="n"/>
      <c r="I16" s="6" t="n"/>
      <c r="J16" s="6" t="n"/>
      <c r="K16" s="6" t="n"/>
      <c r="L16" s="67" t="n"/>
      <c r="M16" s="6" t="n"/>
      <c r="N16" s="6" t="n"/>
      <c r="O16" s="6" t="n"/>
      <c r="P16" s="68" t="n"/>
      <c r="Q16" s="70" t="n"/>
      <c r="R16" s="70" t="n"/>
      <c r="S16" s="70" t="n"/>
      <c r="T16" s="70" t="n"/>
      <c r="U16" s="70" t="n"/>
      <c r="V16" s="70" t="n"/>
    </row>
    <row r="17">
      <c r="A17" s="1">
        <f>B$12&amp;$B17&amp;$D$5</f>
        <v/>
      </c>
      <c r="B17" s="39" t="inlineStr">
        <is>
          <t>Entre 60 e 90</t>
        </is>
      </c>
      <c r="C17" s="93">
        <f>COUNTIFS(Recebimentos!X:X,"Antecipação",Recebimentos!Y:Y,'Relatório Analítico'!B17)</f>
        <v/>
      </c>
      <c r="D17" s="266">
        <f>SUMIFS(Recebimentos!R:R,Recebimentos!X:X,"Antecipação",Recebimentos!Y:Y,'Relatório Analítico'!B17)</f>
        <v/>
      </c>
      <c r="E17" s="95">
        <f>IFERROR(D17/$D$22,0)</f>
        <v/>
      </c>
      <c r="F17" s="6" t="n"/>
      <c r="G17" s="6" t="n"/>
      <c r="H17" s="6" t="n"/>
      <c r="I17" s="6" t="n"/>
      <c r="J17" s="6" t="n"/>
      <c r="K17" s="6" t="n"/>
      <c r="L17" s="67" t="n"/>
      <c r="M17" s="6" t="n"/>
      <c r="N17" s="6" t="n"/>
      <c r="O17" s="6" t="n"/>
      <c r="P17" s="68" t="n"/>
      <c r="Q17" s="70" t="n"/>
      <c r="R17" s="70" t="n"/>
      <c r="S17" s="70" t="n"/>
      <c r="T17" s="70" t="n"/>
      <c r="U17" s="70" t="n"/>
      <c r="V17" s="70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265">
        <f>SUMIFS(Recebimentos!R:R,Recebimentos!X:X,"Antecipação",Recebimentos!Y:Y,'Relatório Analítico'!B18)</f>
        <v/>
      </c>
      <c r="E18" s="89">
        <f>IFERROR(D18/$D$22,0)</f>
        <v/>
      </c>
      <c r="F18" s="6" t="n"/>
      <c r="G18" s="6" t="n"/>
      <c r="H18" s="6" t="n"/>
      <c r="I18" s="6" t="n"/>
      <c r="J18" s="6" t="n"/>
      <c r="K18" s="6" t="n"/>
      <c r="L18" s="67" t="n"/>
      <c r="M18" s="6" t="n"/>
      <c r="N18" s="6" t="n"/>
      <c r="O18" s="6" t="n"/>
      <c r="P18" s="68" t="n"/>
      <c r="Q18" s="70" t="n"/>
      <c r="R18" s="70" t="n"/>
      <c r="S18" s="70" t="n"/>
      <c r="T18" s="70" t="n"/>
      <c r="U18" s="70" t="n"/>
      <c r="V18" s="70" t="n"/>
    </row>
    <row r="19">
      <c r="A19" s="1">
        <f>B$12&amp;$B19&amp;$D$5</f>
        <v/>
      </c>
      <c r="B19" s="39" t="inlineStr">
        <is>
          <t>Entre 120 e 150</t>
        </is>
      </c>
      <c r="C19" s="93">
        <f>COUNTIFS(Recebimentos!X:X,"Antecipação",Recebimentos!Y:Y,'Relatório Analítico'!B19)</f>
        <v/>
      </c>
      <c r="D19" s="266">
        <f>SUMIFS(Recebimentos!R:R,Recebimentos!X:X,"Antecipação",Recebimentos!Y:Y,'Relatório Analítico'!B19)</f>
        <v/>
      </c>
      <c r="E19" s="95">
        <f>IFERROR(D19/$D$22,0)</f>
        <v/>
      </c>
      <c r="F19" s="6" t="n"/>
      <c r="G19" s="6" t="n"/>
      <c r="H19" s="6" t="n"/>
      <c r="I19" s="6" t="n"/>
      <c r="J19" s="6" t="n"/>
      <c r="K19" s="6" t="n"/>
      <c r="L19" s="67" t="n"/>
      <c r="M19" s="6" t="n"/>
      <c r="N19" s="6" t="n"/>
      <c r="O19" s="6" t="n"/>
      <c r="P19" s="68" t="n"/>
      <c r="Q19" s="70" t="n"/>
      <c r="R19" s="70" t="n"/>
      <c r="S19" s="70" t="n"/>
      <c r="T19" s="70" t="n"/>
      <c r="U19" s="70" t="n"/>
      <c r="V19" s="70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265">
        <f>SUMIFS(Recebimentos!R:R,Recebimentos!X:X,"Antecipação",Recebimentos!Y:Y,'Relatório Analítico'!B20)</f>
        <v/>
      </c>
      <c r="E20" s="89">
        <f>IFERROR(D20/$D$22,0)</f>
        <v/>
      </c>
      <c r="F20" s="6" t="n"/>
      <c r="G20" s="6" t="n"/>
      <c r="H20" s="6" t="n"/>
      <c r="I20" s="6" t="n"/>
      <c r="J20" s="267" t="n"/>
      <c r="K20" s="6" t="n"/>
      <c r="L20" s="67" t="n"/>
      <c r="M20" s="6" t="n"/>
      <c r="N20" s="6" t="n"/>
      <c r="O20" s="6" t="n"/>
      <c r="P20" s="68" t="n"/>
      <c r="Q20" s="70" t="n"/>
      <c r="R20" s="70" t="n"/>
      <c r="S20" s="70" t="n"/>
      <c r="T20" s="70" t="n"/>
      <c r="U20" s="70" t="n"/>
      <c r="V20" s="70" t="n"/>
    </row>
    <row r="21" ht="15.75" customHeight="1" s="232">
      <c r="A21" s="1">
        <f>B$12&amp;$B21&amp;$D$5</f>
        <v/>
      </c>
      <c r="B21" s="39" t="inlineStr">
        <is>
          <t>Superior a 180</t>
        </is>
      </c>
      <c r="C21" s="93">
        <f>COUNTIFS(Recebimentos!X:X,"Antecipação",Recebimentos!Y:Y,'Relatório Analítico'!B21)</f>
        <v/>
      </c>
      <c r="D21" s="266">
        <f>SUMIFS(Recebimentos!R:R,Recebimentos!X:X,"Antecipação",Recebimentos!Y:Y,'Relatório Analítico'!B21)</f>
        <v/>
      </c>
      <c r="E21" s="95">
        <f>IFERROR(D21/$D$22,0)</f>
        <v/>
      </c>
      <c r="F21" s="6" t="n"/>
      <c r="G21" s="6" t="n"/>
      <c r="H21" s="6" t="n"/>
      <c r="I21" s="6" t="n"/>
      <c r="J21" s="267" t="n"/>
      <c r="K21" s="6" t="n"/>
      <c r="L21" s="67" t="n"/>
      <c r="M21" s="6" t="n"/>
      <c r="N21" s="6" t="n"/>
      <c r="O21" s="6" t="n"/>
      <c r="P21" s="68" t="n"/>
      <c r="Q21" s="70" t="n"/>
      <c r="R21" s="70" t="n"/>
      <c r="S21" s="70" t="n"/>
      <c r="T21" s="70" t="n"/>
      <c r="U21" s="70" t="n"/>
      <c r="V21" s="70" t="n"/>
    </row>
    <row r="22" ht="18" customHeight="1" s="232">
      <c r="A22" s="1">
        <f>B$12&amp;$B22&amp;$D$5</f>
        <v/>
      </c>
      <c r="B22" s="53" t="inlineStr">
        <is>
          <t>Total em antecipação</t>
        </is>
      </c>
      <c r="C22" s="97">
        <f>SUM(C14:C21)</f>
        <v/>
      </c>
      <c r="D22" s="268">
        <f>SUM(D14:D21)</f>
        <v/>
      </c>
      <c r="E22" s="99">
        <f>IFERROR(D22/$D$22,0)</f>
        <v/>
      </c>
      <c r="F22" s="6" t="n"/>
      <c r="G22" s="6" t="n"/>
      <c r="H22" s="6" t="n"/>
      <c r="I22" s="6" t="n"/>
      <c r="J22" s="267" t="n"/>
      <c r="K22" s="6" t="n"/>
      <c r="L22" s="67" t="n"/>
      <c r="M22" s="6" t="n"/>
      <c r="N22" s="6" t="n"/>
      <c r="O22" s="6" t="n"/>
      <c r="P22" s="68" t="n"/>
      <c r="Q22" s="70" t="n"/>
      <c r="R22" s="70" t="n"/>
      <c r="S22" s="70" t="n"/>
      <c r="T22" s="70" t="n"/>
      <c r="U22" s="70" t="n"/>
      <c r="V22" s="70" t="n"/>
    </row>
    <row r="23" ht="18" customHeight="1" s="232">
      <c r="A23" s="1" t="n"/>
      <c r="B23" s="100" t="n"/>
      <c r="C23" s="101" t="n"/>
      <c r="D23" s="269" t="n"/>
      <c r="E23" s="102" t="n"/>
      <c r="F23" s="6" t="n"/>
      <c r="G23" s="6" t="n"/>
      <c r="H23" s="6" t="n"/>
      <c r="I23" s="6" t="n"/>
      <c r="J23" s="6" t="n"/>
      <c r="K23" s="6" t="n"/>
      <c r="L23" s="67" t="n"/>
      <c r="M23" s="6" t="n"/>
      <c r="N23" s="6" t="n"/>
      <c r="O23" s="6" t="n"/>
      <c r="P23" s="68" t="n"/>
      <c r="Q23" s="70" t="n"/>
      <c r="R23" s="70" t="n"/>
      <c r="S23" s="70" t="n"/>
      <c r="T23" s="70" t="n"/>
      <c r="U23" s="70" t="n"/>
      <c r="V23" s="70" t="n"/>
    </row>
    <row r="24" ht="15.75" customHeight="1" s="232" thickBot="1">
      <c r="A24" s="1" t="n"/>
      <c r="B24" s="17" t="inlineStr">
        <is>
          <t>Recebimento em Atraso (em dias)³</t>
        </is>
      </c>
      <c r="C24" s="17" t="n"/>
      <c r="D24" s="264" t="n"/>
      <c r="E24" s="17" t="n"/>
      <c r="F24" s="6" t="n"/>
      <c r="G24" s="6" t="n"/>
      <c r="H24" s="6" t="n"/>
      <c r="I24" s="6" t="n"/>
      <c r="J24" s="6" t="n"/>
      <c r="K24" s="6" t="n"/>
      <c r="L24" s="67" t="n"/>
      <c r="M24" s="6" t="n"/>
      <c r="N24" s="6" t="n"/>
      <c r="O24" s="6" t="n"/>
      <c r="P24" s="68" t="n"/>
      <c r="Q24" s="70" t="n"/>
      <c r="R24" s="70" t="n"/>
      <c r="S24" s="70" t="n"/>
      <c r="T24" s="70" t="n"/>
      <c r="U24" s="70" t="n"/>
      <c r="V24" s="70" t="n"/>
    </row>
    <row r="25" ht="15.75" customHeight="1" s="232">
      <c r="A25" s="1" t="n"/>
      <c r="B25" s="86" t="n"/>
      <c r="C25" s="236" t="inlineStr">
        <is>
          <t>Nº de Boletos</t>
        </is>
      </c>
      <c r="D25" s="261" t="inlineStr">
        <is>
          <t>Soma das Parcelas</t>
        </is>
      </c>
      <c r="E25" s="236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67" t="n"/>
      <c r="M25" s="6" t="n"/>
      <c r="N25" s="6" t="n"/>
      <c r="O25" s="6" t="n"/>
      <c r="P25" s="68" t="n"/>
      <c r="Q25" s="70" t="n"/>
      <c r="R25" s="70" t="n"/>
      <c r="S25" s="70" t="n"/>
      <c r="T25" s="70" t="n"/>
      <c r="U25" s="70" t="n"/>
      <c r="V25" s="70" t="n"/>
    </row>
    <row r="26" ht="15.75" customHeight="1" s="232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265">
        <f>SUMIFS(Recebimentos!R:R,Recebimentos!X:X,"Recebimento em Atraso",Recebimentos!Y:Y,'Relatório Analítico'!B26)</f>
        <v/>
      </c>
      <c r="E26" s="89">
        <f>IFERROR(D26/$D$34,0)</f>
        <v/>
      </c>
      <c r="F26" s="6" t="n"/>
      <c r="G26" s="6" t="n"/>
      <c r="H26" s="6" t="n"/>
      <c r="I26" s="6" t="n"/>
      <c r="J26" s="6" t="n"/>
      <c r="K26" s="6" t="n"/>
      <c r="L26" s="67" t="n"/>
      <c r="M26" s="6" t="n"/>
      <c r="N26" s="6" t="n"/>
      <c r="O26" s="6" t="n"/>
      <c r="P26" s="68" t="n"/>
      <c r="Q26" s="70" t="n"/>
      <c r="R26" s="70" t="n"/>
      <c r="S26" s="70" t="n"/>
      <c r="T26" s="70" t="n"/>
      <c r="U26" s="70" t="n"/>
      <c r="V26" s="70" t="n"/>
    </row>
    <row r="27" ht="15.75" customHeight="1" s="232">
      <c r="A27" s="1">
        <f>B$24&amp;$B27&amp;$D$5</f>
        <v/>
      </c>
      <c r="B27" s="39" t="inlineStr">
        <is>
          <t>Entre 15 e 30</t>
        </is>
      </c>
      <c r="C27" s="93">
        <f>COUNTIFS(Recebimentos!X:X,"Recebimento em Atraso",Recebimentos!Y:Y,'Relatório Analítico'!B27)</f>
        <v/>
      </c>
      <c r="D27" s="266">
        <f>SUMIFS(Recebimentos!R:R,Recebimentos!X:X,"Recebimento em Atraso",Recebimentos!Y:Y,'Relatório Analítico'!B27)</f>
        <v/>
      </c>
      <c r="E27" s="95">
        <f>IFERROR(D27/$D$34,0)</f>
        <v/>
      </c>
      <c r="F27" s="6" t="n"/>
      <c r="G27" s="6" t="n"/>
      <c r="H27" s="6" t="n"/>
      <c r="I27" s="6" t="n"/>
      <c r="J27" s="6" t="n"/>
      <c r="K27" s="6" t="n"/>
      <c r="L27" s="67" t="n"/>
      <c r="M27" s="6" t="n"/>
      <c r="N27" s="6" t="n"/>
      <c r="O27" s="6" t="n"/>
      <c r="P27" s="68" t="n"/>
      <c r="Q27" s="70" t="n"/>
      <c r="R27" s="70" t="n"/>
      <c r="S27" s="70" t="n"/>
      <c r="T27" s="70" t="n"/>
      <c r="U27" s="70" t="n"/>
      <c r="V27" s="70" t="n"/>
    </row>
    <row r="28" ht="15.75" customHeight="1" s="232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265">
        <f>SUMIFS(Recebimentos!R:R,Recebimentos!X:X,"Recebimento em Atraso",Recebimentos!Y:Y,'Relatório Analítico'!B28)</f>
        <v/>
      </c>
      <c r="E28" s="89">
        <f>IFERROR(D28/$D$34,0)</f>
        <v/>
      </c>
      <c r="F28" s="6" t="n"/>
      <c r="G28" s="6" t="n"/>
      <c r="H28" s="6" t="n"/>
      <c r="I28" s="6" t="n"/>
      <c r="J28" s="6" t="n"/>
      <c r="K28" s="6" t="n"/>
      <c r="L28" s="67" t="n"/>
      <c r="M28" s="6" t="n"/>
      <c r="N28" s="6" t="n"/>
      <c r="O28" s="6" t="n"/>
      <c r="P28" s="68" t="n"/>
      <c r="Q28" s="70" t="n"/>
      <c r="R28" s="70" t="n"/>
      <c r="S28" s="70" t="n"/>
      <c r="T28" s="70" t="n"/>
      <c r="U28" s="70" t="n"/>
      <c r="V28" s="70" t="n"/>
    </row>
    <row r="29" ht="15.75" customHeight="1" s="232">
      <c r="A29" s="1">
        <f>B$24&amp;$B29&amp;$D$5</f>
        <v/>
      </c>
      <c r="B29" s="39" t="inlineStr">
        <is>
          <t>Entre 60 e 90</t>
        </is>
      </c>
      <c r="C29" s="93">
        <f>COUNTIFS(Recebimentos!X:X,"Recebimento em Atraso",Recebimentos!Y:Y,'Relatório Analítico'!B29)</f>
        <v/>
      </c>
      <c r="D29" s="266">
        <f>SUMIFS(Recebimentos!R:R,Recebimentos!X:X,"Recebimento em Atraso",Recebimentos!Y:Y,'Relatório Analítico'!B29)</f>
        <v/>
      </c>
      <c r="E29" s="95">
        <f>IFERROR(D29/$D$34,0)</f>
        <v/>
      </c>
      <c r="F29" s="6" t="n"/>
      <c r="G29" s="6" t="n"/>
      <c r="H29" s="6" t="n"/>
      <c r="I29" s="6" t="n"/>
      <c r="J29" s="6" t="n"/>
      <c r="K29" s="6" t="n"/>
      <c r="L29" s="67" t="n"/>
      <c r="M29" s="6" t="n"/>
      <c r="N29" s="6" t="n"/>
      <c r="O29" s="6" t="n"/>
      <c r="P29" s="68" t="n"/>
      <c r="Q29" s="70" t="n"/>
      <c r="R29" s="70" t="n"/>
      <c r="S29" s="70" t="n"/>
      <c r="T29" s="70" t="n"/>
      <c r="U29" s="70" t="n"/>
      <c r="V29" s="70" t="n"/>
    </row>
    <row r="30" ht="15.75" customHeight="1" s="232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265">
        <f>SUMIFS(Recebimentos!R:R,Recebimentos!X:X,"Recebimento em Atraso",Recebimentos!Y:Y,'Relatório Analítico'!B30)</f>
        <v/>
      </c>
      <c r="E30" s="89">
        <f>IFERROR(D30/$D$34,0)</f>
        <v/>
      </c>
      <c r="F30" s="2" t="n"/>
      <c r="G30" s="15" t="n"/>
      <c r="H30" s="15" t="n"/>
      <c r="I30" s="15" t="n"/>
      <c r="J30" s="15" t="n"/>
      <c r="K30" s="15" t="n"/>
      <c r="L30" s="67" t="n"/>
      <c r="M30" s="6" t="n"/>
      <c r="N30" s="6" t="n"/>
      <c r="O30" s="6" t="n"/>
      <c r="P30" s="68" t="n"/>
      <c r="Q30" s="70" t="n"/>
      <c r="R30" s="70" t="n"/>
      <c r="S30" s="70" t="n"/>
      <c r="T30" s="70" t="n"/>
      <c r="U30" s="70" t="n"/>
      <c r="V30" s="70" t="n"/>
    </row>
    <row r="31" ht="15.75" customHeight="1" s="232">
      <c r="A31" s="1">
        <f>B$24&amp;$B31&amp;$D$5</f>
        <v/>
      </c>
      <c r="B31" s="39" t="inlineStr">
        <is>
          <t>Entre 120 e 150</t>
        </is>
      </c>
      <c r="C31" s="93">
        <f>COUNTIFS(Recebimentos!X:X,"Recebimento em Atraso",Recebimentos!Y:Y,'Relatório Analítico'!B31)</f>
        <v/>
      </c>
      <c r="D31" s="266">
        <f>SUMIFS(Recebimentos!R:R,Recebimentos!X:X,"Recebimento em Atraso",Recebimentos!Y:Y,'Relatório Analítico'!B31)</f>
        <v/>
      </c>
      <c r="E31" s="95">
        <f>IFERROR(D31/$D$34,0)</f>
        <v/>
      </c>
      <c r="F31" s="6" t="n"/>
      <c r="G31" s="15" t="n"/>
      <c r="H31" s="164" t="n"/>
      <c r="I31" s="164" t="n"/>
      <c r="J31" s="164" t="n"/>
      <c r="K31" s="164" t="n"/>
      <c r="L31" s="67" t="n"/>
      <c r="M31" s="6" t="n"/>
      <c r="N31" s="6" t="n"/>
      <c r="O31" s="6" t="n"/>
      <c r="P31" s="68" t="n"/>
      <c r="Q31" s="70" t="n"/>
      <c r="R31" s="70" t="n"/>
      <c r="S31" s="70" t="n"/>
      <c r="T31" s="70" t="n"/>
      <c r="U31" s="70" t="n"/>
      <c r="V31" s="70" t="n"/>
    </row>
    <row r="32" ht="15.75" customHeight="1" s="232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265">
        <f>SUMIFS(Recebimentos!R:R,Recebimentos!X:X,"Recebimento em Atraso",Recebimentos!Y:Y,'Relatório Analítico'!B32)</f>
        <v/>
      </c>
      <c r="E32" s="89">
        <f>IFERROR(D32/$D$34,0)</f>
        <v/>
      </c>
      <c r="F32" s="2" t="n"/>
      <c r="G32" s="15" t="n"/>
      <c r="H32" s="15" t="n"/>
      <c r="I32" s="15" t="n"/>
      <c r="J32" s="164" t="n"/>
      <c r="K32" s="164" t="n"/>
      <c r="L32" s="67" t="n"/>
      <c r="M32" s="6" t="n"/>
      <c r="N32" s="6" t="n"/>
      <c r="O32" s="6" t="n"/>
      <c r="P32" s="68" t="n"/>
      <c r="Q32" s="70" t="n"/>
      <c r="R32" s="70" t="n"/>
      <c r="S32" s="70" t="n"/>
      <c r="T32" s="70" t="n"/>
      <c r="U32" s="70" t="n"/>
      <c r="V32" s="70" t="n"/>
    </row>
    <row r="33" ht="15.75" customHeight="1" s="232">
      <c r="A33" s="1">
        <f>B$24&amp;$B33&amp;$D$5</f>
        <v/>
      </c>
      <c r="B33" s="39" t="inlineStr">
        <is>
          <t>Superior a 180</t>
        </is>
      </c>
      <c r="C33" s="93">
        <f>COUNTIFS(Recebimentos!X:X,"Recebimento em Atraso",Recebimentos!Y:Y,'Relatório Analítico'!B33)</f>
        <v/>
      </c>
      <c r="D33" s="266">
        <f>SUMIFS(Recebimentos!R:R,Recebimentos!X:X,"Recebimento em Atraso",Recebimentos!Y:Y,'Relatório Analítico'!B33)</f>
        <v/>
      </c>
      <c r="E33" s="95">
        <f>IFERROR(D33/$D$34,0)</f>
        <v/>
      </c>
      <c r="F33" s="6" t="n"/>
      <c r="G33" s="165" t="n"/>
      <c r="H33" s="166" t="n"/>
      <c r="I33" s="167" t="n"/>
      <c r="J33" s="270" t="n"/>
      <c r="K33" s="166" t="n"/>
      <c r="L33" s="67" t="n"/>
      <c r="M33" s="6" t="n"/>
      <c r="N33" s="6" t="n"/>
      <c r="O33" s="6" t="n"/>
      <c r="P33" s="68" t="n"/>
      <c r="Q33" s="70" t="n"/>
      <c r="R33" s="70" t="n"/>
      <c r="S33" s="70" t="n"/>
      <c r="T33" s="70" t="n"/>
      <c r="U33" s="70" t="n"/>
      <c r="V33" s="70" t="n"/>
    </row>
    <row r="34" ht="15.75" customHeight="1" s="232">
      <c r="A34" s="1">
        <f>B$24&amp;$B34&amp;$D$5</f>
        <v/>
      </c>
      <c r="B34" s="53" t="inlineStr">
        <is>
          <t>Total recebido em Atraso</t>
        </is>
      </c>
      <c r="C34" s="97">
        <f>SUM(C26:C33)</f>
        <v/>
      </c>
      <c r="D34" s="268">
        <f>SUM(D26:D33)</f>
        <v/>
      </c>
      <c r="E34" s="99">
        <f>IFERROR(D34/$D$34,0)</f>
        <v/>
      </c>
      <c r="F34" s="6" t="n"/>
      <c r="G34" s="54" t="n"/>
      <c r="H34" s="103" t="n"/>
      <c r="I34" s="104" t="n"/>
      <c r="J34" s="271" t="n"/>
      <c r="K34" s="103" t="n"/>
      <c r="L34" s="67" t="n"/>
      <c r="M34" s="6" t="n"/>
      <c r="N34" s="6" t="n"/>
      <c r="O34" s="6" t="n"/>
      <c r="P34" s="68" t="n"/>
      <c r="Q34" s="70" t="n"/>
      <c r="R34" s="70" t="n"/>
      <c r="S34" s="70" t="n"/>
      <c r="T34" s="70" t="n"/>
      <c r="U34" s="70" t="n"/>
      <c r="V34" s="70" t="n"/>
    </row>
    <row r="35" ht="15.75" customHeight="1" s="232">
      <c r="A35" s="1">
        <f>B$24&amp;$B35&amp;$D$5</f>
        <v/>
      </c>
      <c r="B35" s="106" t="n"/>
      <c r="C35" s="106" t="n"/>
      <c r="D35" s="269" t="n"/>
      <c r="E35" s="108" t="n"/>
      <c r="F35" s="109" t="n"/>
      <c r="G35" s="54" t="n"/>
      <c r="H35" s="103" t="n"/>
      <c r="I35" s="104" t="n"/>
      <c r="J35" s="271" t="n"/>
      <c r="K35" s="103" t="n"/>
      <c r="L35" s="67" t="n"/>
      <c r="M35" s="6" t="n"/>
      <c r="N35" s="6" t="n"/>
      <c r="O35" s="6" t="n"/>
      <c r="P35" s="68" t="n"/>
      <c r="Q35" s="70" t="n"/>
      <c r="R35" s="70" t="n"/>
      <c r="S35" s="70" t="n"/>
      <c r="T35" s="70" t="n"/>
      <c r="U35" s="70" t="n"/>
      <c r="V35" s="70" t="n"/>
    </row>
    <row r="36" ht="15.75" customHeight="1" s="232">
      <c r="A36" s="1" t="n"/>
      <c r="B36" s="106" t="n"/>
      <c r="C36" s="106" t="n"/>
      <c r="D36" s="269" t="n"/>
      <c r="E36" s="108" t="n"/>
      <c r="F36" s="272" t="n"/>
      <c r="G36" s="54" t="n"/>
      <c r="H36" s="103" t="n"/>
      <c r="I36" s="104" t="n"/>
      <c r="J36" s="271" t="n"/>
      <c r="K36" s="103" t="n"/>
      <c r="L36" s="67" t="n"/>
      <c r="M36" s="6" t="n"/>
      <c r="N36" s="6" t="n"/>
      <c r="O36" s="6" t="n"/>
      <c r="P36" s="68" t="n"/>
      <c r="Q36" s="70" t="n"/>
      <c r="R36" s="70" t="n"/>
      <c r="S36" s="70" t="n"/>
      <c r="T36" s="70" t="n"/>
      <c r="U36" s="70" t="n"/>
      <c r="V36" s="70" t="n"/>
    </row>
    <row r="37" ht="16.5" customHeight="1" s="232" thickBot="1">
      <c r="A37" s="1" t="n"/>
      <c r="B37" s="106" t="n"/>
      <c r="C37" s="6" t="n"/>
      <c r="D37" s="273" t="n"/>
      <c r="E37" s="6" t="n"/>
      <c r="F37" s="274" t="n"/>
      <c r="G37" s="54" t="n"/>
      <c r="H37" s="103" t="n"/>
      <c r="I37" s="104" t="n"/>
      <c r="J37" s="271" t="n"/>
      <c r="K37" s="103" t="n"/>
      <c r="L37" s="67" t="n"/>
      <c r="M37" s="6" t="n"/>
      <c r="N37" s="6" t="n"/>
      <c r="O37" s="6" t="n"/>
      <c r="P37" s="68" t="n"/>
      <c r="Q37" s="70" t="n"/>
      <c r="R37" s="70" t="n"/>
      <c r="S37" s="70" t="n"/>
      <c r="T37" s="70" t="n"/>
      <c r="U37" s="70" t="n"/>
      <c r="V37" s="70" t="n"/>
    </row>
    <row r="38" ht="21" customHeight="1" s="232" thickTop="1">
      <c r="A38" s="1" t="n"/>
      <c r="B38" s="113" t="inlineStr">
        <is>
          <t>Total Recebido (1+2+3):</t>
        </is>
      </c>
      <c r="C38" s="114" t="n"/>
      <c r="D38" s="275">
        <f>D34+D22+D10</f>
        <v/>
      </c>
      <c r="E38" s="116" t="n"/>
      <c r="F38" s="117" t="n"/>
      <c r="G38" s="54" t="n"/>
      <c r="H38" s="103" t="n"/>
      <c r="I38" s="104" t="n"/>
      <c r="J38" s="271" t="n"/>
      <c r="K38" s="103" t="n"/>
      <c r="L38" s="67" t="n"/>
      <c r="M38" s="6" t="n"/>
      <c r="N38" s="6" t="n"/>
      <c r="O38" s="6" t="n"/>
      <c r="P38" s="68" t="n"/>
      <c r="Q38" s="70" t="n"/>
      <c r="R38" s="70" t="n"/>
      <c r="S38" s="70" t="n"/>
      <c r="T38" s="70" t="n"/>
      <c r="U38" s="70" t="n"/>
      <c r="V38" s="70" t="n"/>
    </row>
    <row r="39" ht="15.75" customHeight="1" s="232">
      <c r="A39" s="1" t="n"/>
      <c r="B39" s="118" t="n"/>
      <c r="C39" s="119" t="n"/>
      <c r="D39" s="269" t="n"/>
      <c r="E39" s="119" t="n"/>
      <c r="F39" s="67" t="n"/>
      <c r="G39" s="54" t="n"/>
      <c r="H39" s="103" t="n"/>
      <c r="I39" s="104" t="n"/>
      <c r="J39" s="271" t="n"/>
      <c r="K39" s="103" t="n"/>
      <c r="L39" s="276" t="n"/>
      <c r="M39" s="6" t="n"/>
      <c r="N39" s="6" t="n"/>
      <c r="O39" s="6" t="n"/>
      <c r="P39" s="68" t="n"/>
      <c r="Q39" s="70" t="n"/>
      <c r="R39" s="70" t="n"/>
      <c r="S39" s="70" t="n"/>
      <c r="T39" s="70" t="n"/>
      <c r="U39" s="70" t="n"/>
      <c r="V39" s="70" t="n"/>
    </row>
    <row r="40" ht="15.75" customHeight="1" s="232">
      <c r="A40" s="1" t="n"/>
      <c r="B40" s="118" t="n"/>
      <c r="C40" s="119" t="n"/>
      <c r="D40" s="269" t="n"/>
      <c r="E40" s="119" t="n"/>
      <c r="F40" s="67" t="n"/>
      <c r="G40" s="54" t="n"/>
      <c r="H40" s="103" t="n"/>
      <c r="I40" s="104" t="n"/>
      <c r="J40" s="271" t="n"/>
      <c r="K40" s="103" t="n"/>
      <c r="L40" s="276" t="n"/>
      <c r="M40" s="6" t="n"/>
      <c r="N40" s="6" t="n"/>
      <c r="O40" s="6" t="n"/>
      <c r="P40" s="68" t="n"/>
      <c r="Q40" s="70" t="n"/>
      <c r="R40" s="70" t="n"/>
      <c r="S40" s="70" t="n"/>
      <c r="T40" s="70" t="n"/>
      <c r="U40" s="70" t="n"/>
      <c r="V40" s="70" t="n"/>
    </row>
    <row r="41" ht="15.75" customHeight="1" s="232">
      <c r="A41" s="1" t="n"/>
      <c r="B41" s="121" t="n"/>
      <c r="C41" s="57" t="n"/>
      <c r="D41" s="277" t="n"/>
      <c r="E41" s="6" t="n"/>
      <c r="F41" s="67" t="n"/>
      <c r="G41" s="54" t="n"/>
      <c r="H41" s="103" t="n"/>
      <c r="I41" s="104" t="n"/>
      <c r="J41" s="271" t="n"/>
      <c r="K41" s="103" t="n"/>
      <c r="L41" s="58" t="n"/>
      <c r="M41" s="6" t="n"/>
      <c r="N41" s="6" t="n"/>
      <c r="O41" s="6" t="n"/>
      <c r="P41" s="68" t="n"/>
      <c r="Q41" s="70" t="n"/>
      <c r="R41" s="70" t="n"/>
      <c r="S41" s="70" t="n"/>
      <c r="T41" s="70" t="n"/>
      <c r="U41" s="70" t="n"/>
      <c r="V41" s="70" t="n"/>
    </row>
    <row r="42" ht="22.5" customHeight="1" s="232" thickBot="1">
      <c r="A42" s="1" t="n"/>
      <c r="B42" s="17" t="inlineStr">
        <is>
          <t>2. Saldo devedor (trazido a valor presente pela taxa da Cessão)</t>
        </is>
      </c>
      <c r="C42" s="17" t="n"/>
      <c r="D42" s="264" t="n"/>
      <c r="E42" s="17" t="n"/>
      <c r="F42" s="123" t="n"/>
      <c r="G42" s="6" t="n"/>
      <c r="H42" s="124" t="n"/>
      <c r="I42" s="124" t="n"/>
      <c r="J42" s="124" t="n"/>
      <c r="K42" s="124" t="n"/>
      <c r="L42" s="124" t="n"/>
      <c r="M42" s="124" t="n"/>
      <c r="N42" s="123" t="n"/>
      <c r="O42" s="6" t="n"/>
      <c r="P42" s="68" t="n"/>
      <c r="Q42" s="70" t="n"/>
      <c r="R42" s="70" t="n"/>
      <c r="S42" s="70" t="n"/>
      <c r="T42" s="70" t="n"/>
      <c r="U42" s="70" t="n"/>
      <c r="V42" s="70" t="n"/>
    </row>
    <row r="43" ht="12" customHeight="1" s="232">
      <c r="A43" s="1" t="n"/>
      <c r="B43" s="86" t="n"/>
      <c r="C43" s="236" t="inlineStr">
        <is>
          <t>Nº de Créditos</t>
        </is>
      </c>
      <c r="D43" s="261" t="inlineStr">
        <is>
          <t>Saldo devedor</t>
        </is>
      </c>
      <c r="E43" s="236" t="inlineStr">
        <is>
          <t>Percentual</t>
        </is>
      </c>
      <c r="F43" s="6" t="n"/>
      <c r="G43" s="125" t="n"/>
      <c r="H43" s="125" t="n"/>
      <c r="I43" s="126" t="n"/>
      <c r="J43" s="278" t="n"/>
      <c r="K43" s="279" t="n"/>
      <c r="L43" s="125" t="n"/>
      <c r="M43" s="125" t="n"/>
      <c r="N43" s="6" t="n"/>
      <c r="O43" s="6" t="n"/>
      <c r="P43" s="68" t="n"/>
      <c r="Q43" s="70" t="n"/>
      <c r="R43" s="70" t="n"/>
      <c r="S43" s="70" t="n"/>
      <c r="T43" s="70" t="n"/>
      <c r="U43" s="70" t="n"/>
      <c r="V43" s="70" t="n"/>
    </row>
    <row r="44" ht="18.75" customHeight="1" s="232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265">
        <f>SUMIFS('Base Contratos'!E:E,'Base Contratos'!G:G,'Relatório Analítico'!B44)</f>
        <v/>
      </c>
      <c r="E44" s="89">
        <f>IFERROR(+D44/D$53,0)</f>
        <v/>
      </c>
      <c r="F44" s="6" t="n"/>
      <c r="G44" s="125" t="n"/>
      <c r="H44" s="125" t="n"/>
      <c r="I44" s="126" t="n"/>
      <c r="J44" s="278" t="n"/>
      <c r="K44" s="279" t="n"/>
      <c r="L44" s="125" t="n"/>
      <c r="M44" s="125" t="n"/>
      <c r="N44" s="6" t="n"/>
      <c r="O44" s="6" t="n"/>
      <c r="P44" s="68" t="n"/>
      <c r="Q44" s="70" t="n"/>
      <c r="R44" s="70" t="n"/>
      <c r="S44" s="70" t="n"/>
      <c r="T44" s="70" t="n"/>
      <c r="U44" s="70" t="n"/>
      <c r="V44" s="70" t="n"/>
    </row>
    <row r="45" ht="15.75" customHeight="1" s="232">
      <c r="A45" s="1">
        <f>B$42&amp;$B45&amp;$D$5</f>
        <v/>
      </c>
      <c r="B45" s="39" t="inlineStr">
        <is>
          <t>Até 15</t>
        </is>
      </c>
      <c r="C45" s="93">
        <f>COUNTIFS('Base Contratos'!G:G,'Relatório Analítico'!B45)</f>
        <v/>
      </c>
      <c r="D45" s="266">
        <f>SUMIFS('Base Contratos'!E:E,'Base Contratos'!G:G,'Relatório Analítico'!B45)</f>
        <v/>
      </c>
      <c r="E45" s="95">
        <f>IFERROR(+D45/D$53,0)</f>
        <v/>
      </c>
      <c r="F45" s="129" t="n"/>
      <c r="G45" s="125" t="n"/>
      <c r="H45" s="125" t="n"/>
      <c r="I45" s="126" t="n"/>
      <c r="J45" s="278" t="n"/>
      <c r="K45" s="279" t="n"/>
      <c r="L45" s="125" t="n"/>
      <c r="M45" s="125" t="n"/>
      <c r="N45" s="6" t="n"/>
      <c r="O45" s="6" t="n"/>
      <c r="P45" s="68" t="n"/>
      <c r="Q45" s="70" t="n"/>
      <c r="R45" s="70" t="n"/>
      <c r="S45" s="70" t="n"/>
      <c r="T45" s="70" t="n"/>
      <c r="U45" s="70" t="n"/>
      <c r="V45" s="70" t="n"/>
    </row>
    <row r="46" ht="15.75" customHeight="1" s="232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265">
        <f>SUMIFS('Base Contratos'!E:E,'Base Contratos'!G:G,'Relatório Analítico'!B46)</f>
        <v/>
      </c>
      <c r="E46" s="89">
        <f>IFERROR(+D46/D$53,0)</f>
        <v/>
      </c>
      <c r="F46" s="6" t="n"/>
      <c r="G46" s="125" t="n"/>
      <c r="H46" s="125" t="n"/>
      <c r="I46" s="126" t="n"/>
      <c r="J46" s="278" t="n"/>
      <c r="K46" s="279" t="n"/>
      <c r="L46" s="125" t="n"/>
      <c r="M46" s="125" t="n"/>
      <c r="N46" s="6" t="n"/>
      <c r="O46" s="6" t="n"/>
      <c r="P46" s="68" t="n"/>
      <c r="Q46" s="70" t="n"/>
      <c r="R46" s="70" t="n"/>
      <c r="S46" s="70" t="n"/>
      <c r="T46" s="70" t="n"/>
      <c r="U46" s="70" t="n"/>
      <c r="V46" s="70" t="n"/>
    </row>
    <row r="47" ht="15.75" customHeight="1" s="232">
      <c r="A47" s="1">
        <f>B$42&amp;$B47&amp;$D$5</f>
        <v/>
      </c>
      <c r="B47" s="39" t="inlineStr">
        <is>
          <t>Entre 30 e 60</t>
        </is>
      </c>
      <c r="C47" s="93">
        <f>COUNTIFS('Base Contratos'!G:G,'Relatório Analítico'!B47)</f>
        <v/>
      </c>
      <c r="D47" s="266">
        <f>SUMIFS('Base Contratos'!E:E,'Base Contratos'!G:G,'Relatório Analítico'!B47)</f>
        <v/>
      </c>
      <c r="E47" s="95">
        <f>IFERROR(+D47/D$53,0)</f>
        <v/>
      </c>
      <c r="F47" s="6" t="n"/>
      <c r="G47" s="125" t="n"/>
      <c r="H47" s="125" t="n"/>
      <c r="I47" s="126" t="n"/>
      <c r="J47" s="278" t="n"/>
      <c r="K47" s="279" t="n"/>
      <c r="L47" s="125" t="n"/>
      <c r="M47" s="125" t="n"/>
      <c r="N47" s="6" t="n"/>
      <c r="O47" s="6" t="n"/>
      <c r="P47" s="68" t="n"/>
      <c r="Q47" s="70" t="n"/>
      <c r="R47" s="70" t="n"/>
      <c r="S47" s="70" t="n"/>
      <c r="T47" s="70" t="n"/>
      <c r="U47" s="70" t="n"/>
      <c r="V47" s="70" t="n"/>
    </row>
    <row r="48" ht="15.75" customHeight="1" s="232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265">
        <f>SUMIFS('Base Contratos'!E:E,'Base Contratos'!G:G,'Relatório Analítico'!B48)</f>
        <v/>
      </c>
      <c r="E48" s="89">
        <f>IFERROR(+D48/D$53,0)</f>
        <v/>
      </c>
      <c r="F48" s="6" t="n"/>
      <c r="G48" s="125" t="n"/>
      <c r="H48" s="125" t="n"/>
      <c r="I48" s="126" t="n"/>
      <c r="J48" s="278" t="n"/>
      <c r="K48" s="279" t="n"/>
      <c r="L48" s="125" t="n"/>
      <c r="M48" s="125" t="n"/>
      <c r="N48" s="6" t="n"/>
      <c r="O48" s="6" t="n"/>
      <c r="P48" s="68" t="n"/>
      <c r="Q48" s="70" t="n"/>
      <c r="R48" s="70" t="n"/>
      <c r="S48" s="70" t="n"/>
      <c r="T48" s="70" t="n"/>
      <c r="U48" s="70" t="n"/>
      <c r="V48" s="70" t="n"/>
    </row>
    <row r="49" ht="15.75" customHeight="1" s="232">
      <c r="A49" s="1">
        <f>B$42&amp;$B49&amp;$D$5</f>
        <v/>
      </c>
      <c r="B49" s="39" t="inlineStr">
        <is>
          <t>Entre 90 e 120</t>
        </is>
      </c>
      <c r="C49" s="93">
        <f>COUNTIFS('Base Contratos'!G:G,'Relatório Analítico'!B49)</f>
        <v/>
      </c>
      <c r="D49" s="266">
        <f>SUMIFS('Base Contratos'!E:E,'Base Contratos'!G:G,'Relatório Analítico'!B49)</f>
        <v/>
      </c>
      <c r="E49" s="95">
        <f>IFERROR(+D49/D$53,0)</f>
        <v/>
      </c>
      <c r="F49" s="6" t="n"/>
      <c r="G49" s="125" t="n"/>
      <c r="H49" s="125" t="n"/>
      <c r="I49" s="126" t="n"/>
      <c r="J49" s="278" t="n"/>
      <c r="K49" s="279" t="n"/>
      <c r="L49" s="125" t="n"/>
      <c r="M49" s="125" t="n"/>
      <c r="N49" s="6" t="n"/>
      <c r="O49" s="6" t="n"/>
      <c r="P49" s="68" t="n"/>
      <c r="Q49" s="70" t="n"/>
      <c r="R49" s="70" t="n"/>
      <c r="S49" s="70" t="n"/>
      <c r="T49" s="70" t="n"/>
      <c r="U49" s="70" t="n"/>
      <c r="V49" s="70" t="n"/>
    </row>
    <row r="50" ht="15.75" customHeight="1" s="232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265">
        <f>SUMIFS('Base Contratos'!E:E,'Base Contratos'!G:G,'Relatório Analítico'!B50)</f>
        <v/>
      </c>
      <c r="E50" s="89">
        <f>IFERROR(+D50/D$53,0)</f>
        <v/>
      </c>
      <c r="F50" s="6" t="n"/>
      <c r="G50" s="125" t="n"/>
      <c r="H50" s="125" t="n"/>
      <c r="I50" s="126" t="n"/>
      <c r="J50" s="278" t="n"/>
      <c r="K50" s="279" t="n"/>
      <c r="L50" s="125" t="n"/>
      <c r="M50" s="125" t="n"/>
      <c r="N50" s="6" t="n"/>
      <c r="O50" s="6" t="n"/>
      <c r="P50" s="68" t="n"/>
      <c r="Q50" s="70" t="n"/>
      <c r="R50" s="70" t="n"/>
      <c r="S50" s="70" t="n"/>
      <c r="T50" s="70" t="n"/>
      <c r="U50" s="70" t="n"/>
      <c r="V50" s="70" t="n"/>
    </row>
    <row r="51" ht="15.75" customHeight="1" s="232">
      <c r="A51" s="1">
        <f>B$42&amp;$B51&amp;$D$5</f>
        <v/>
      </c>
      <c r="B51" s="39" t="inlineStr">
        <is>
          <t>Entre 150 e 180</t>
        </is>
      </c>
      <c r="C51" s="93">
        <f>COUNTIFS('Base Contratos'!G:G,'Relatório Analítico'!B51)</f>
        <v/>
      </c>
      <c r="D51" s="266">
        <f>SUMIFS('Base Contratos'!E:E,'Base Contratos'!G:G,'Relatório Analítico'!B51)</f>
        <v/>
      </c>
      <c r="E51" s="95">
        <f>IFERROR(+D51/D$53,0)</f>
        <v/>
      </c>
      <c r="F51" s="6" t="n"/>
      <c r="G51" s="6" t="n"/>
      <c r="H51" s="6" t="n"/>
      <c r="I51" s="6" t="n"/>
      <c r="J51" s="6" t="n"/>
      <c r="K51" s="6" t="n"/>
      <c r="L51" s="276" t="n"/>
      <c r="M51" s="6" t="n"/>
      <c r="N51" s="6" t="n"/>
      <c r="O51" s="6" t="n"/>
      <c r="P51" s="68" t="n"/>
      <c r="Q51" s="70" t="n"/>
      <c r="R51" s="70" t="n"/>
      <c r="S51" s="70" t="n"/>
      <c r="T51" s="70" t="n"/>
      <c r="U51" s="70" t="n"/>
      <c r="V51" s="70" t="n"/>
    </row>
    <row r="52" ht="15.75" customHeight="1" s="232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265">
        <f>SUMIFS('Base Contratos'!E:E,'Base Contratos'!G:G,'Relatório Analítico'!B52)</f>
        <v/>
      </c>
      <c r="E52" s="89">
        <f>IFERROR(+D52/D$53,0)</f>
        <v/>
      </c>
      <c r="F52" s="6" t="n"/>
      <c r="G52" s="6" t="n"/>
      <c r="H52" s="6" t="n"/>
      <c r="I52" s="6" t="n"/>
      <c r="J52" s="6" t="n"/>
      <c r="K52" s="6" t="n"/>
      <c r="L52" s="276" t="n"/>
      <c r="M52" s="6" t="n"/>
      <c r="N52" s="6" t="n"/>
      <c r="O52" s="6" t="n"/>
      <c r="P52" s="68" t="n"/>
      <c r="Q52" s="70" t="n"/>
      <c r="R52" s="70" t="n"/>
      <c r="S52" s="70" t="n"/>
      <c r="T52" s="70" t="n"/>
      <c r="U52" s="70" t="n"/>
      <c r="V52" s="70" t="n"/>
    </row>
    <row r="53" ht="15.75" customHeight="1" s="232">
      <c r="A53" s="1">
        <f>B$42&amp;$B53&amp;$D$5</f>
        <v/>
      </c>
      <c r="B53" s="100" t="inlineStr">
        <is>
          <t>Saldo devedor total:</t>
        </is>
      </c>
      <c r="C53" s="130">
        <f>SUM(C44:C52)</f>
        <v/>
      </c>
      <c r="D53" s="280">
        <f>SUM(D44:D52)</f>
        <v/>
      </c>
      <c r="E53" s="204">
        <f>IFERROR(+D53/D$53,0)</f>
        <v/>
      </c>
      <c r="F53" s="6" t="n"/>
      <c r="G53" s="6" t="n"/>
      <c r="H53" s="6" t="n"/>
      <c r="I53" s="6" t="n"/>
      <c r="J53" s="6" t="n"/>
      <c r="K53" s="6" t="n"/>
      <c r="L53" s="276" t="n"/>
      <c r="M53" s="6" t="n"/>
      <c r="N53" s="6" t="n"/>
      <c r="O53" s="6" t="n"/>
      <c r="P53" s="68" t="n"/>
      <c r="Q53" s="70" t="n"/>
      <c r="R53" s="70" t="n"/>
      <c r="S53" s="70" t="n"/>
      <c r="T53" s="70" t="n"/>
      <c r="U53" s="70" t="n"/>
      <c r="V53" s="70" t="n"/>
    </row>
    <row r="54" ht="15.75" customHeight="1" s="232">
      <c r="A54" s="1" t="n"/>
      <c r="B54" s="106" t="n"/>
      <c r="C54" s="6" t="n"/>
      <c r="D54" s="273" t="n"/>
      <c r="E54" s="132" t="n"/>
      <c r="F54" s="6" t="n"/>
      <c r="G54" s="6" t="n"/>
      <c r="H54" s="6" t="n"/>
      <c r="I54" s="6" t="n"/>
      <c r="J54" s="6" t="n"/>
      <c r="K54" s="6" t="n"/>
      <c r="L54" s="276" t="n"/>
      <c r="M54" s="6" t="n"/>
      <c r="N54" s="6" t="n"/>
      <c r="O54" s="6" t="n"/>
      <c r="P54" s="68" t="n"/>
      <c r="Q54" s="70" t="n"/>
      <c r="R54" s="70" t="n"/>
      <c r="S54" s="70" t="n"/>
      <c r="T54" s="70" t="n"/>
      <c r="U54" s="70" t="n"/>
      <c r="V54" s="70" t="n"/>
    </row>
    <row r="55" ht="15.75" customHeight="1" s="232">
      <c r="A55" s="1" t="n"/>
      <c r="B55" s="14" t="n"/>
      <c r="C55" s="6" t="n"/>
      <c r="D55" s="273" t="n"/>
      <c r="E55" s="6" t="n"/>
      <c r="F55" s="6" t="n"/>
      <c r="G55" s="6" t="n"/>
      <c r="H55" s="6" t="n"/>
      <c r="I55" s="6" t="n"/>
      <c r="J55" s="6" t="n"/>
      <c r="K55" s="6" t="n"/>
      <c r="L55" s="67" t="n"/>
      <c r="M55" s="6" t="n"/>
      <c r="N55" s="6" t="n"/>
      <c r="O55" s="6" t="n"/>
      <c r="P55" s="68" t="n"/>
      <c r="Q55" s="70" t="n"/>
      <c r="R55" s="70" t="n"/>
      <c r="S55" s="70" t="n"/>
      <c r="T55" s="70" t="n"/>
      <c r="U55" s="70" t="n"/>
      <c r="V55" s="70" t="n"/>
    </row>
    <row r="56" ht="15.75" customHeight="1" s="232">
      <c r="A56" s="1" t="n"/>
      <c r="B56" s="14" t="n"/>
      <c r="C56" s="6" t="n"/>
      <c r="D56" s="273" t="n"/>
      <c r="E56" s="6" t="n"/>
      <c r="F56" s="6" t="n"/>
      <c r="G56" s="6" t="n"/>
      <c r="H56" s="6" t="n"/>
      <c r="I56" s="6" t="n"/>
      <c r="J56" s="6" t="n"/>
      <c r="K56" s="6" t="n"/>
      <c r="L56" s="67" t="n"/>
      <c r="M56" s="6" t="n"/>
      <c r="N56" s="6" t="n"/>
      <c r="O56" s="6" t="n"/>
      <c r="P56" s="68" t="n"/>
      <c r="Q56" s="70" t="n"/>
      <c r="R56" s="70" t="n"/>
      <c r="S56" s="70" t="n"/>
      <c r="T56" s="70" t="n"/>
      <c r="U56" s="70" t="n"/>
      <c r="V56" s="70" t="n"/>
    </row>
    <row r="57" ht="15.75" customHeight="1" s="232">
      <c r="A57" s="1" t="n"/>
      <c r="B57" s="14" t="n"/>
      <c r="C57" s="6" t="n"/>
      <c r="D57" s="273" t="n"/>
      <c r="E57" s="6" t="n"/>
      <c r="F57" s="6" t="n"/>
      <c r="G57" s="6" t="n"/>
      <c r="H57" s="6" t="n"/>
      <c r="I57" s="6" t="n"/>
      <c r="J57" s="6" t="n"/>
      <c r="K57" s="6" t="n"/>
      <c r="L57" s="67" t="n"/>
      <c r="M57" s="6" t="n"/>
      <c r="N57" s="6" t="n"/>
      <c r="O57" s="6" t="n"/>
      <c r="P57" s="68" t="n"/>
      <c r="Q57" s="70" t="n"/>
      <c r="R57" s="70" t="n"/>
      <c r="S57" s="70" t="n"/>
      <c r="T57" s="70" t="n"/>
      <c r="U57" s="70" t="n"/>
      <c r="V57" s="70" t="n"/>
    </row>
    <row r="58" ht="15.75" customHeight="1" s="232">
      <c r="A58" s="1" t="n"/>
      <c r="B58" s="14" t="n"/>
      <c r="C58" s="6" t="n"/>
      <c r="D58" s="273" t="n"/>
      <c r="E58" s="6" t="n"/>
      <c r="F58" s="6" t="n"/>
      <c r="G58" s="6" t="n"/>
      <c r="H58" s="6" t="n"/>
      <c r="I58" s="6" t="n"/>
      <c r="J58" s="6" t="n"/>
      <c r="K58" s="6" t="n"/>
      <c r="L58" s="276" t="n"/>
      <c r="M58" s="6" t="n"/>
      <c r="N58" s="6" t="n"/>
      <c r="O58" s="6" t="n"/>
      <c r="P58" s="68" t="n"/>
      <c r="Q58" s="70" t="n"/>
      <c r="R58" s="70" t="n"/>
      <c r="S58" s="70" t="n"/>
      <c r="T58" s="70" t="n"/>
      <c r="U58" s="70" t="n"/>
      <c r="V58" s="70" t="n"/>
    </row>
    <row r="59" ht="15.75" customHeight="1" s="232" thickBot="1">
      <c r="A59" s="1" t="n"/>
      <c r="B59" s="17" t="inlineStr">
        <is>
          <t>3. Inadimplência da Carteira (em dias)</t>
        </is>
      </c>
      <c r="C59" s="17" t="n"/>
      <c r="D59" s="264" t="n"/>
      <c r="E59" s="17" t="n"/>
      <c r="F59" s="123" t="n"/>
      <c r="G59" s="123" t="n"/>
      <c r="H59" s="123" t="n"/>
      <c r="I59" s="123" t="n"/>
      <c r="J59" s="123" t="n"/>
      <c r="K59" s="123" t="n"/>
      <c r="L59" s="123" t="n"/>
      <c r="M59" s="123" t="n"/>
      <c r="N59" s="6" t="n"/>
      <c r="O59" s="6" t="n"/>
      <c r="P59" s="68" t="n"/>
      <c r="Q59" s="70" t="n"/>
      <c r="R59" s="70" t="n"/>
      <c r="S59" s="70" t="n"/>
      <c r="T59" s="70" t="n"/>
      <c r="U59" s="70" t="n"/>
      <c r="V59" s="70" t="n"/>
    </row>
    <row r="60" ht="15.75" customHeight="1" s="232">
      <c r="A60" s="1" t="n"/>
      <c r="B60" s="86" t="n"/>
      <c r="C60" s="236" t="inlineStr">
        <is>
          <t>Nº de Parcelas</t>
        </is>
      </c>
      <c r="D60" s="261" t="inlineStr">
        <is>
          <t>Soma das Parcelas</t>
        </is>
      </c>
      <c r="E60" s="236" t="inlineStr">
        <is>
          <t>Percentual</t>
        </is>
      </c>
      <c r="F60" s="6" t="n"/>
      <c r="G60" s="54" t="n"/>
      <c r="H60" s="54" t="n"/>
      <c r="I60" s="54" t="n"/>
      <c r="J60" s="54" t="n"/>
      <c r="K60" s="54" t="n"/>
      <c r="L60" s="54" t="n"/>
      <c r="M60" s="54" t="n"/>
      <c r="N60" s="6" t="n"/>
      <c r="O60" s="6" t="n"/>
      <c r="P60" s="68" t="n"/>
      <c r="Q60" s="70" t="n"/>
      <c r="R60" s="70" t="n"/>
      <c r="S60" s="70" t="n"/>
      <c r="T60" s="70" t="n"/>
      <c r="U60" s="70" t="n"/>
      <c r="V60" s="70" t="n"/>
    </row>
    <row r="61" ht="15.75" customHeight="1" s="232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265">
        <f>SUMIFS(Recebíveis!L:L,Recebíveis!N:N,"Atraso",Recebíveis!R:R,'Relatório Analítico'!B61)</f>
        <v/>
      </c>
      <c r="E61" s="89">
        <f>IFERROR(+D61/D$69,0)</f>
        <v/>
      </c>
      <c r="F61" s="6" t="n"/>
      <c r="G61" s="54" t="n"/>
      <c r="H61" s="54" t="n"/>
      <c r="I61" s="54" t="n"/>
      <c r="J61" s="54" t="n"/>
      <c r="K61" s="54" t="n"/>
      <c r="L61" s="54" t="n"/>
      <c r="M61" s="54" t="n"/>
      <c r="N61" s="6" t="n"/>
      <c r="O61" s="6" t="n"/>
      <c r="P61" s="68" t="n"/>
      <c r="Q61" s="70" t="n"/>
      <c r="R61" s="70" t="n"/>
      <c r="S61" s="70" t="n"/>
      <c r="T61" s="70" t="n"/>
      <c r="U61" s="70" t="n"/>
      <c r="V61" s="70" t="n"/>
    </row>
    <row r="62" ht="15.75" customHeight="1" s="232">
      <c r="A62" s="1">
        <f>B$59&amp;$B62&amp;$D$5</f>
        <v/>
      </c>
      <c r="B62" s="39" t="inlineStr">
        <is>
          <t>Entre 15 e 30</t>
        </is>
      </c>
      <c r="C62" s="93">
        <f>COUNTIFS(Recebíveis!N:N,"Atraso",Recebíveis!R:R,'Relatório Analítico'!B62)</f>
        <v/>
      </c>
      <c r="D62" s="266">
        <f>SUMIFS(Recebíveis!L:L,Recebíveis!N:N,"Atraso",Recebíveis!R:R,'Relatório Analítico'!B62)</f>
        <v/>
      </c>
      <c r="E62" s="95">
        <f>IFERROR(+D62/D$69,0)</f>
        <v/>
      </c>
      <c r="F62" s="6" t="n"/>
      <c r="G62" s="54" t="n"/>
      <c r="H62" s="54" t="n"/>
      <c r="I62" s="54" t="n"/>
      <c r="J62" s="54" t="n"/>
      <c r="K62" s="54" t="n"/>
      <c r="L62" s="54" t="n"/>
      <c r="M62" s="54" t="n"/>
      <c r="N62" s="6" t="n"/>
      <c r="O62" s="6" t="n"/>
      <c r="P62" s="68" t="n"/>
      <c r="Q62" s="70" t="n"/>
      <c r="R62" s="70" t="n"/>
      <c r="S62" s="70" t="n"/>
      <c r="T62" s="70" t="n"/>
      <c r="U62" s="70" t="n"/>
      <c r="V62" s="70" t="n"/>
    </row>
    <row r="63" ht="15.75" customHeight="1" s="232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265">
        <f>SUMIFS(Recebíveis!L:L,Recebíveis!N:N,"Atraso",Recebíveis!R:R,'Relatório Analítico'!B63)</f>
        <v/>
      </c>
      <c r="E63" s="89">
        <f>IFERROR(+D63/D$69,0)</f>
        <v/>
      </c>
      <c r="F63" s="6" t="n"/>
      <c r="G63" s="54" t="n"/>
      <c r="H63" s="54" t="n"/>
      <c r="I63" s="54" t="n"/>
      <c r="J63" s="54" t="n"/>
      <c r="K63" s="54" t="n"/>
      <c r="L63" s="54" t="n"/>
      <c r="M63" s="54" t="n"/>
      <c r="N63" s="6" t="n"/>
      <c r="O63" s="6" t="n"/>
      <c r="P63" s="68" t="n"/>
      <c r="Q63" s="70" t="n"/>
      <c r="R63" s="70" t="n"/>
      <c r="S63" s="70" t="n"/>
      <c r="T63" s="70" t="n"/>
      <c r="U63" s="70" t="n"/>
      <c r="V63" s="70" t="n"/>
    </row>
    <row r="64" ht="15.75" customHeight="1" s="232">
      <c r="A64" s="1">
        <f>B$59&amp;$B64&amp;$D$5</f>
        <v/>
      </c>
      <c r="B64" s="39" t="inlineStr">
        <is>
          <t>Entre 60 e 90</t>
        </is>
      </c>
      <c r="C64" s="93">
        <f>COUNTIFS(Recebíveis!N:N,"Atraso",Recebíveis!R:R,'Relatório Analítico'!B64)</f>
        <v/>
      </c>
      <c r="D64" s="266">
        <f>SUMIFS(Recebíveis!L:L,Recebíveis!N:N,"Atraso",Recebíveis!R:R,'Relatório Analítico'!B64)</f>
        <v/>
      </c>
      <c r="E64" s="95">
        <f>IFERROR(+D64/D$69,0)</f>
        <v/>
      </c>
      <c r="F64" s="6" t="n"/>
      <c r="G64" s="54" t="n"/>
      <c r="H64" s="54" t="n"/>
      <c r="I64" s="54" t="n"/>
      <c r="J64" s="54" t="n"/>
      <c r="K64" s="54" t="n"/>
      <c r="L64" s="54" t="n"/>
      <c r="M64" s="54" t="n"/>
      <c r="N64" s="6" t="n"/>
      <c r="O64" s="6" t="n"/>
      <c r="P64" s="68" t="n"/>
      <c r="Q64" s="70" t="n"/>
      <c r="R64" s="70" t="n"/>
      <c r="S64" s="70" t="n"/>
      <c r="T64" s="70" t="n"/>
      <c r="U64" s="70" t="n"/>
      <c r="V64" s="70" t="n"/>
    </row>
    <row r="65" ht="18.75" customHeight="1" s="232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265">
        <f>SUMIFS(Recebíveis!L:L,Recebíveis!N:N,"Atraso",Recebíveis!R:R,'Relatório Analítico'!B65)</f>
        <v/>
      </c>
      <c r="E65" s="89">
        <f>IFERROR(+D65/D$69,0)</f>
        <v/>
      </c>
      <c r="F65" s="6" t="n"/>
      <c r="G65" s="54" t="n"/>
      <c r="H65" s="54" t="n"/>
      <c r="I65" s="54" t="n"/>
      <c r="J65" s="54" t="n"/>
      <c r="K65" s="54" t="n"/>
      <c r="L65" s="54" t="n"/>
      <c r="M65" s="54" t="n"/>
      <c r="N65" s="6" t="n"/>
      <c r="O65" s="6" t="n"/>
      <c r="P65" s="68" t="n"/>
      <c r="Q65" s="70" t="n"/>
      <c r="R65" s="70" t="n"/>
      <c r="S65" s="70" t="n"/>
      <c r="T65" s="70" t="n"/>
      <c r="U65" s="70" t="n"/>
      <c r="V65" s="70" t="n"/>
    </row>
    <row r="66" ht="18.75" customHeight="1" s="232">
      <c r="A66" s="1">
        <f>B$59&amp;$B66&amp;$D$5</f>
        <v/>
      </c>
      <c r="B66" s="39" t="inlineStr">
        <is>
          <t>Entre 120 e 150</t>
        </is>
      </c>
      <c r="C66" s="93">
        <f>COUNTIFS(Recebíveis!N:N,"Atraso",Recebíveis!R:R,'Relatório Analítico'!B66)</f>
        <v/>
      </c>
      <c r="D66" s="266">
        <f>SUMIFS(Recebíveis!L:L,Recebíveis!N:N,"Atraso",Recebíveis!R:R,'Relatório Analítico'!B66)</f>
        <v/>
      </c>
      <c r="E66" s="95">
        <f>IFERROR(+D66/D$69,0)</f>
        <v/>
      </c>
      <c r="F66" s="6" t="n"/>
      <c r="G66" s="54" t="n"/>
      <c r="H66" s="54" t="n"/>
      <c r="I66" s="54" t="n"/>
      <c r="J66" s="54" t="n"/>
      <c r="K66" s="54" t="n"/>
      <c r="L66" s="54" t="n"/>
      <c r="M66" s="54" t="n"/>
      <c r="N66" s="6" t="n"/>
      <c r="O66" s="6" t="n"/>
      <c r="P66" s="68" t="n"/>
      <c r="Q66" s="70" t="n"/>
      <c r="R66" s="70" t="n"/>
      <c r="S66" s="70" t="n"/>
      <c r="T66" s="70" t="n"/>
      <c r="U66" s="70" t="n"/>
      <c r="V66" s="70" t="n"/>
    </row>
    <row r="67" ht="18.75" customHeight="1" s="232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265">
        <f>SUMIFS(Recebíveis!L:L,Recebíveis!N:N,"Atraso",Recebíveis!R:R,'Relatório Analítico'!B67)</f>
        <v/>
      </c>
      <c r="E67" s="89">
        <f>IFERROR(+D67/D$69,0)</f>
        <v/>
      </c>
      <c r="F67" s="6" t="n"/>
      <c r="G67" s="54" t="n"/>
      <c r="H67" s="54" t="n"/>
      <c r="I67" s="54" t="n"/>
      <c r="J67" s="54" t="n"/>
      <c r="K67" s="54" t="n"/>
      <c r="L67" s="54" t="n"/>
      <c r="M67" s="54" t="n"/>
      <c r="N67" s="6" t="n"/>
      <c r="O67" s="6" t="n"/>
      <c r="P67" s="68" t="n"/>
      <c r="Q67" s="70" t="n"/>
      <c r="R67" s="70" t="n"/>
      <c r="S67" s="70" t="n"/>
      <c r="T67" s="70" t="n"/>
      <c r="U67" s="70" t="n"/>
      <c r="V67" s="70" t="n"/>
    </row>
    <row r="68" ht="18.75" customHeight="1" s="232">
      <c r="A68" s="1">
        <f>B$59&amp;$B68&amp;$D$5</f>
        <v/>
      </c>
      <c r="B68" s="39" t="inlineStr">
        <is>
          <t>Superior a 180</t>
        </is>
      </c>
      <c r="C68" s="93">
        <f>COUNTIFS(Recebíveis!N:N,"Atraso",Recebíveis!R:R,'Relatório Analítico'!B68)</f>
        <v/>
      </c>
      <c r="D68" s="266">
        <f>SUMIFS(Recebíveis!L:L,Recebíveis!N:N,"Atraso",Recebíveis!R:R,'Relatório Analítico'!B68)</f>
        <v/>
      </c>
      <c r="E68" s="95">
        <f>IFERROR(+D68/D$69,0)</f>
        <v/>
      </c>
      <c r="F68" s="132" t="n"/>
      <c r="G68" s="54" t="n"/>
      <c r="H68" s="54" t="n"/>
      <c r="I68" s="54" t="n"/>
      <c r="J68" s="54" t="n"/>
      <c r="K68" s="54" t="n"/>
      <c r="L68" s="54" t="n"/>
      <c r="M68" s="54" t="n"/>
      <c r="N68" s="6" t="n"/>
      <c r="O68" s="6" t="n"/>
      <c r="P68" s="68" t="n"/>
      <c r="Q68" s="70" t="n"/>
      <c r="R68" s="70" t="n"/>
      <c r="S68" s="70" t="n"/>
      <c r="T68" s="70" t="n"/>
      <c r="U68" s="70" t="n"/>
      <c r="V68" s="70" t="n"/>
    </row>
    <row r="69" ht="18.75" customHeight="1" s="232">
      <c r="A69" s="1" t="n"/>
      <c r="B69" s="53" t="inlineStr">
        <is>
          <t>Total em Atraso :</t>
        </is>
      </c>
      <c r="C69" s="97">
        <f>SUM(C61:C68)</f>
        <v/>
      </c>
      <c r="D69" s="281">
        <f>SUM(D61:D68)</f>
        <v/>
      </c>
      <c r="E69" s="99">
        <f>IFERROR(+D69/D$69,0)</f>
        <v/>
      </c>
      <c r="F69" s="67" t="n"/>
      <c r="G69" s="54" t="n"/>
      <c r="H69" s="54" t="n"/>
      <c r="I69" s="54" t="n"/>
      <c r="J69" s="54" t="n"/>
      <c r="K69" s="54" t="n"/>
      <c r="L69" s="54" t="n"/>
      <c r="M69" s="54" t="n"/>
      <c r="N69" s="6" t="n"/>
      <c r="O69" s="6" t="n"/>
      <c r="P69" s="68" t="n"/>
      <c r="Q69" s="70" t="n"/>
      <c r="R69" s="70" t="n"/>
      <c r="S69" s="70" t="n"/>
      <c r="T69" s="70" t="n"/>
      <c r="U69" s="70" t="n"/>
      <c r="V69" s="70" t="n"/>
    </row>
    <row r="70" ht="15.75" customHeight="1" s="232">
      <c r="A70" s="1" t="n"/>
      <c r="B70" s="118" t="n"/>
      <c r="C70" s="119" t="n"/>
      <c r="D70" s="282" t="n"/>
      <c r="E70" s="204" t="n"/>
      <c r="F70" s="67" t="n"/>
      <c r="G70" s="54" t="n"/>
      <c r="H70" s="54" t="n"/>
      <c r="I70" s="54" t="n"/>
      <c r="J70" s="54" t="n"/>
      <c r="K70" s="54" t="n"/>
      <c r="L70" s="54" t="n"/>
      <c r="M70" s="54" t="n"/>
      <c r="N70" s="6" t="n"/>
      <c r="O70" s="6" t="n"/>
      <c r="P70" s="68" t="n"/>
      <c r="Q70" s="70" t="n"/>
      <c r="R70" s="70" t="n"/>
      <c r="S70" s="70" t="n"/>
      <c r="T70" s="70" t="n"/>
      <c r="U70" s="70" t="n"/>
      <c r="V70" s="70" t="n"/>
    </row>
    <row r="71" ht="15.75" customHeight="1" s="232">
      <c r="A71" s="1" t="n"/>
      <c r="B71" s="6" t="n"/>
      <c r="C71" s="6" t="n"/>
      <c r="D71" s="67" t="n"/>
      <c r="E71" s="6" t="n"/>
      <c r="F71" s="6" t="n"/>
      <c r="G71" s="54" t="n"/>
      <c r="H71" s="54" t="n"/>
      <c r="I71" s="54" t="n"/>
      <c r="J71" s="54" t="n"/>
      <c r="K71" s="54" t="n"/>
      <c r="L71" s="54" t="n"/>
      <c r="M71" s="54" t="n"/>
      <c r="N71" s="6" t="n"/>
      <c r="O71" s="6" t="n"/>
      <c r="P71" s="68" t="n"/>
      <c r="Q71" s="70" t="n"/>
      <c r="R71" s="70" t="n"/>
      <c r="S71" s="70" t="n"/>
      <c r="T71" s="70" t="n"/>
      <c r="U71" s="70" t="n"/>
      <c r="V71" s="70" t="n"/>
    </row>
    <row r="72" ht="15.75" customHeight="1" s="232">
      <c r="A72" s="1" t="n"/>
      <c r="B72" s="14" t="n"/>
      <c r="C72" s="6" t="n"/>
      <c r="D72" s="67" t="n"/>
      <c r="E72" s="6" t="n"/>
      <c r="F72" s="67" t="n"/>
      <c r="G72" s="6" t="n"/>
      <c r="H72" s="6" t="n"/>
      <c r="I72" s="6" t="n"/>
      <c r="J72" s="6" t="n"/>
      <c r="K72" s="6" t="n"/>
      <c r="L72" s="67" t="n"/>
      <c r="M72" s="6" t="n"/>
      <c r="N72" s="6" t="n"/>
      <c r="O72" s="6" t="n"/>
      <c r="P72" s="68" t="n"/>
      <c r="Q72" s="70" t="n"/>
      <c r="R72" s="70" t="n"/>
      <c r="S72" s="70" t="n"/>
      <c r="T72" s="70" t="n"/>
      <c r="U72" s="70" t="n"/>
      <c r="V72" s="70" t="n"/>
    </row>
    <row r="73" ht="15.75" customHeight="1" s="232">
      <c r="A73" s="1" t="n"/>
      <c r="B73" s="14" t="n"/>
      <c r="C73" s="6" t="n"/>
      <c r="D73" s="67" t="n"/>
      <c r="E73" s="6" t="n"/>
      <c r="F73" s="67" t="n"/>
      <c r="G73" s="6" t="n"/>
      <c r="H73" s="6" t="n"/>
      <c r="I73" s="6" t="n"/>
      <c r="J73" s="6" t="n"/>
      <c r="K73" s="6" t="n"/>
      <c r="L73" s="67" t="n"/>
      <c r="M73" s="6" t="n"/>
      <c r="N73" s="6" t="n"/>
      <c r="O73" s="6" t="n"/>
      <c r="P73" s="68" t="n"/>
    </row>
    <row r="74" ht="15.75" customHeight="1" s="232">
      <c r="A74" s="1" t="n"/>
      <c r="B74" s="14" t="n"/>
      <c r="C74" s="6" t="n"/>
      <c r="D74" s="67" t="n"/>
      <c r="E74" s="6" t="n"/>
      <c r="F74" s="67" t="n"/>
      <c r="G74" s="6" t="n"/>
      <c r="H74" s="6" t="n"/>
      <c r="I74" s="6" t="n"/>
      <c r="J74" s="6" t="n"/>
      <c r="K74" s="6" t="n"/>
      <c r="L74" s="67" t="n"/>
      <c r="M74" s="6" t="n"/>
      <c r="N74" s="6" t="n"/>
      <c r="O74" s="6" t="n"/>
      <c r="P74" s="68" t="n"/>
    </row>
    <row r="75" ht="15.75" customHeight="1" s="232">
      <c r="A75" s="1" t="n"/>
      <c r="B75" s="14" t="n"/>
      <c r="C75" s="6" t="n"/>
      <c r="D75" s="67" t="n"/>
      <c r="E75" s="6" t="n"/>
      <c r="F75" s="67" t="n"/>
      <c r="G75" s="6" t="n"/>
      <c r="H75" s="6" t="n"/>
      <c r="I75" s="6" t="n"/>
      <c r="J75" s="6" t="n"/>
      <c r="K75" s="6" t="n"/>
      <c r="L75" s="67" t="n"/>
      <c r="M75" s="6" t="n"/>
      <c r="N75" s="6" t="n"/>
      <c r="O75" s="6" t="n"/>
      <c r="P75" s="68" t="n"/>
    </row>
    <row r="76" ht="15.75" customHeight="1" s="232">
      <c r="A76" s="1" t="n"/>
      <c r="B76" s="14" t="n"/>
      <c r="C76" s="6" t="n"/>
      <c r="D76" s="67" t="n"/>
      <c r="E76" s="6" t="n"/>
      <c r="F76" s="67" t="n"/>
      <c r="G76" s="6" t="n"/>
      <c r="H76" s="6" t="n"/>
      <c r="I76" s="6" t="n"/>
      <c r="J76" s="6" t="n"/>
      <c r="K76" s="6" t="n"/>
      <c r="L76" s="67" t="n"/>
      <c r="M76" s="6" t="n"/>
      <c r="N76" s="6" t="n"/>
      <c r="O76" s="6" t="n"/>
      <c r="P76" s="68" t="n"/>
    </row>
    <row r="77" ht="15.75" customHeight="1" s="232">
      <c r="A77" s="1" t="n"/>
      <c r="B77" s="14" t="n"/>
      <c r="C77" s="6" t="n"/>
      <c r="D77" s="67" t="n"/>
      <c r="E77" s="6" t="n"/>
      <c r="F77" s="67" t="n"/>
      <c r="G77" s="6" t="n"/>
      <c r="H77" s="6" t="n"/>
      <c r="I77" s="6" t="n"/>
      <c r="J77" s="6" t="n"/>
      <c r="K77" s="6" t="n"/>
      <c r="L77" s="67" t="n"/>
      <c r="M77" s="6" t="n"/>
      <c r="N77" s="6" t="n"/>
      <c r="O77" s="6" t="n"/>
      <c r="P77" s="68" t="n"/>
    </row>
    <row r="78" ht="15.75" customHeight="1" s="232">
      <c r="A78" s="1" t="n"/>
      <c r="B78" s="14" t="n"/>
      <c r="C78" s="6" t="n"/>
      <c r="D78" s="67" t="n"/>
      <c r="E78" s="6" t="n"/>
      <c r="F78" s="67" t="n"/>
      <c r="G78" s="6" t="n"/>
      <c r="H78" s="6" t="n"/>
      <c r="I78" s="6" t="n"/>
      <c r="J78" s="6" t="n"/>
      <c r="K78" s="6" t="n"/>
      <c r="L78" s="67" t="n"/>
      <c r="M78" s="6" t="n"/>
      <c r="N78" s="6" t="n"/>
      <c r="O78" s="6" t="n"/>
      <c r="P78" s="68" t="n"/>
    </row>
    <row r="79" ht="15.75" customHeight="1" s="232">
      <c r="A79" s="1" t="n"/>
      <c r="B79" s="14" t="n"/>
      <c r="C79" s="6" t="n"/>
      <c r="D79" s="67" t="n"/>
      <c r="E79" s="6" t="n"/>
      <c r="F79" s="67" t="n"/>
      <c r="G79" s="6" t="n"/>
      <c r="H79" s="6" t="n"/>
      <c r="I79" s="6" t="n"/>
      <c r="J79" s="6" t="n"/>
      <c r="K79" s="6" t="n"/>
      <c r="L79" s="67" t="n"/>
      <c r="M79" s="6" t="n"/>
      <c r="N79" s="6" t="n"/>
      <c r="O79" s="6" t="n"/>
      <c r="P79" s="68" t="n"/>
    </row>
    <row r="80" ht="15.75" customHeight="1" s="232">
      <c r="A80" s="1" t="n"/>
      <c r="B80" s="14" t="n"/>
      <c r="C80" s="6" t="n"/>
      <c r="D80" s="67" t="n"/>
      <c r="E80" s="6" t="n"/>
      <c r="F80" s="67" t="n"/>
      <c r="G80" s="6" t="n"/>
      <c r="H80" s="6" t="n"/>
      <c r="I80" s="6" t="n"/>
      <c r="J80" s="6" t="n"/>
      <c r="K80" s="6" t="n"/>
      <c r="L80" s="67" t="n"/>
      <c r="M80" s="6" t="n"/>
      <c r="N80" s="6" t="n"/>
      <c r="O80" s="6" t="n"/>
      <c r="P80" s="68" t="n"/>
    </row>
    <row r="81" ht="15.75" customHeight="1" s="232">
      <c r="A81" s="1" t="n"/>
      <c r="B81" s="14" t="n"/>
      <c r="C81" s="6" t="n"/>
      <c r="D81" s="67" t="n"/>
      <c r="E81" s="6" t="n"/>
      <c r="F81" s="67" t="n"/>
      <c r="G81" s="6" t="n"/>
      <c r="H81" s="6" t="n"/>
      <c r="I81" s="6" t="n"/>
      <c r="J81" s="6" t="n"/>
      <c r="K81" s="6" t="n"/>
      <c r="L81" s="67" t="n"/>
      <c r="M81" s="6" t="n"/>
      <c r="N81" s="6" t="n"/>
      <c r="O81" s="6" t="n"/>
      <c r="P81" s="68" t="n"/>
    </row>
    <row r="82" ht="15.75" customHeight="1" s="232">
      <c r="A82" s="1" t="n"/>
      <c r="B82" s="14" t="n"/>
      <c r="C82" s="6" t="n"/>
      <c r="D82" s="67" t="n"/>
      <c r="E82" s="6" t="n"/>
      <c r="F82" s="67" t="n"/>
      <c r="G82" s="6" t="n"/>
      <c r="H82" s="6" t="n"/>
      <c r="I82" s="6" t="n"/>
      <c r="J82" s="6" t="n"/>
      <c r="K82" s="6" t="n"/>
      <c r="L82" s="67" t="n"/>
      <c r="M82" s="6" t="n"/>
      <c r="N82" s="6" t="n"/>
      <c r="O82" s="6" t="n"/>
      <c r="P82" s="68" t="n"/>
    </row>
    <row r="83" ht="15.75" customHeight="1" s="232">
      <c r="A83" s="1" t="n"/>
      <c r="B83" s="14" t="n"/>
      <c r="C83" s="6" t="n"/>
      <c r="D83" s="67" t="n"/>
      <c r="E83" s="6" t="n"/>
      <c r="F83" s="67" t="n"/>
      <c r="G83" s="6" t="n"/>
      <c r="H83" s="6" t="n"/>
      <c r="I83" s="6" t="n"/>
      <c r="J83" s="6" t="n"/>
      <c r="K83" s="6" t="n"/>
      <c r="L83" s="67" t="n"/>
      <c r="M83" s="6" t="n"/>
      <c r="N83" s="6" t="n"/>
      <c r="O83" s="6" t="n"/>
      <c r="P83" s="68" t="n"/>
    </row>
    <row r="84" ht="15.75" customHeight="1" s="232">
      <c r="A84" s="1" t="n"/>
      <c r="B84" s="14" t="n"/>
      <c r="C84" s="6" t="n"/>
      <c r="D84" s="67" t="n"/>
      <c r="E84" s="6" t="n"/>
      <c r="F84" s="67" t="n"/>
      <c r="G84" s="6" t="n"/>
      <c r="H84" s="6" t="n"/>
      <c r="I84" s="6" t="n"/>
      <c r="J84" s="6" t="n"/>
      <c r="K84" s="6" t="n"/>
      <c r="L84" s="67" t="n"/>
      <c r="M84" s="6" t="n"/>
      <c r="N84" s="6" t="n"/>
      <c r="O84" s="6" t="n"/>
      <c r="P84" s="68" t="n"/>
    </row>
    <row r="85" ht="15.75" customHeight="1" s="232">
      <c r="A85" s="1" t="n"/>
      <c r="B85" s="14" t="n"/>
      <c r="C85" s="6" t="n"/>
      <c r="D85" s="67" t="n"/>
      <c r="E85" s="6" t="n"/>
      <c r="F85" s="67" t="n"/>
      <c r="G85" s="6" t="n"/>
      <c r="H85" s="6" t="n"/>
      <c r="I85" s="6" t="n"/>
      <c r="J85" s="6" t="n"/>
      <c r="K85" s="6" t="n"/>
      <c r="L85" s="67" t="n"/>
      <c r="M85" s="6" t="n"/>
      <c r="N85" s="6" t="n"/>
      <c r="O85" s="6" t="n"/>
      <c r="P85" s="68" t="n"/>
    </row>
    <row r="86" ht="15.75" customHeight="1" s="232">
      <c r="A86" s="1" t="n"/>
      <c r="B86" s="14" t="n"/>
      <c r="C86" s="6" t="n"/>
      <c r="D86" s="67" t="n"/>
      <c r="E86" s="6" t="n"/>
      <c r="F86" s="67" t="n"/>
      <c r="G86" s="6" t="n"/>
      <c r="H86" s="6" t="n"/>
      <c r="I86" s="6" t="n"/>
      <c r="J86" s="6" t="n"/>
      <c r="K86" s="6" t="n"/>
      <c r="L86" s="67" t="n"/>
      <c r="M86" s="6" t="n"/>
      <c r="N86" s="6" t="n"/>
      <c r="O86" s="6" t="n"/>
      <c r="P86" s="68" t="n"/>
    </row>
    <row r="87" ht="15.75" customHeight="1" s="232">
      <c r="A87" s="1" t="n"/>
      <c r="B87" s="14" t="n"/>
      <c r="C87" s="6" t="n"/>
      <c r="D87" s="67" t="n"/>
      <c r="E87" s="6" t="n"/>
      <c r="F87" s="67" t="n"/>
      <c r="G87" s="6" t="n"/>
      <c r="H87" s="6" t="n"/>
      <c r="I87" s="6" t="n"/>
      <c r="J87" s="6" t="n"/>
      <c r="K87" s="6" t="n"/>
      <c r="L87" s="67" t="n"/>
      <c r="M87" s="6" t="n"/>
      <c r="N87" s="6" t="n"/>
      <c r="O87" s="6" t="n"/>
      <c r="P87" s="68" t="n"/>
    </row>
    <row r="88" ht="15.75" customHeight="1" s="232">
      <c r="A88" s="1" t="n"/>
      <c r="B88" s="14" t="n"/>
      <c r="C88" s="6" t="n"/>
      <c r="D88" s="67" t="n"/>
      <c r="E88" s="6" t="n"/>
      <c r="F88" s="67" t="n"/>
      <c r="G88" s="6" t="n"/>
      <c r="H88" s="6" t="n"/>
      <c r="I88" s="6" t="n"/>
      <c r="J88" s="6" t="n"/>
      <c r="K88" s="6" t="n"/>
      <c r="L88" s="67" t="n"/>
      <c r="M88" s="6" t="n"/>
      <c r="N88" s="6" t="n"/>
      <c r="O88" s="6" t="n"/>
      <c r="P88" s="68" t="n"/>
    </row>
    <row r="89" ht="15.75" customHeight="1" s="232">
      <c r="A89" s="1" t="n"/>
      <c r="B89" s="14" t="n"/>
      <c r="C89" s="6" t="n"/>
      <c r="D89" s="67" t="n"/>
      <c r="E89" s="6" t="n"/>
      <c r="F89" s="67" t="n"/>
      <c r="G89" s="6" t="n"/>
      <c r="H89" s="6" t="n"/>
      <c r="I89" s="6" t="n"/>
      <c r="J89" s="6" t="n"/>
      <c r="K89" s="6" t="n"/>
      <c r="L89" s="67" t="n"/>
      <c r="M89" s="6" t="n"/>
      <c r="N89" s="6" t="n"/>
      <c r="O89" s="6" t="n"/>
      <c r="P89" s="68" t="n"/>
    </row>
    <row r="90" ht="15.75" customHeight="1" s="232">
      <c r="A90" s="1" t="n"/>
      <c r="B90" s="14" t="n"/>
      <c r="C90" s="6" t="n"/>
      <c r="D90" s="67" t="n"/>
      <c r="E90" s="6" t="n"/>
      <c r="F90" s="67" t="n"/>
      <c r="G90" s="6" t="n"/>
      <c r="H90" s="6" t="n"/>
      <c r="I90" s="6" t="n"/>
      <c r="J90" s="6" t="n"/>
      <c r="K90" s="6" t="n"/>
      <c r="L90" s="67" t="n"/>
      <c r="M90" s="6" t="n"/>
      <c r="N90" s="6" t="n"/>
      <c r="O90" s="6" t="n"/>
      <c r="P90" s="68" t="n"/>
    </row>
    <row r="91" ht="15.75" customHeight="1" s="232">
      <c r="A91" s="1" t="n"/>
      <c r="B91" s="14" t="n"/>
      <c r="C91" s="6" t="n"/>
      <c r="D91" s="67" t="n"/>
      <c r="E91" s="6" t="n"/>
      <c r="F91" s="67" t="n"/>
      <c r="G91" s="6" t="n"/>
      <c r="H91" s="6" t="n"/>
      <c r="I91" s="6" t="n"/>
      <c r="J91" s="6" t="n"/>
      <c r="K91" s="6" t="n"/>
      <c r="L91" s="67" t="n"/>
      <c r="M91" s="6" t="n"/>
      <c r="N91" s="6" t="n"/>
      <c r="O91" s="6" t="n"/>
      <c r="P91" s="68" t="n"/>
    </row>
    <row r="92" ht="15.75" customHeight="1" s="232">
      <c r="A92" s="1" t="n"/>
      <c r="B92" s="14" t="n"/>
      <c r="C92" s="6" t="n"/>
      <c r="D92" s="67" t="n"/>
      <c r="E92" s="6" t="n"/>
      <c r="F92" s="67" t="n"/>
      <c r="G92" s="6" t="n"/>
      <c r="H92" s="6" t="n"/>
      <c r="I92" s="6" t="n"/>
      <c r="J92" s="6" t="n"/>
      <c r="K92" s="6" t="n"/>
      <c r="L92" s="67" t="n"/>
      <c r="M92" s="6" t="n"/>
      <c r="N92" s="6" t="n"/>
      <c r="O92" s="6" t="n"/>
      <c r="P92" s="68" t="n"/>
    </row>
    <row r="93" ht="15.75" customHeight="1" s="232">
      <c r="A93" s="1" t="n"/>
      <c r="B93" s="14" t="n"/>
      <c r="C93" s="6" t="n"/>
      <c r="D93" s="67" t="n"/>
      <c r="E93" s="6" t="n"/>
      <c r="F93" s="67" t="n"/>
      <c r="G93" s="6" t="n"/>
      <c r="H93" s="6" t="n"/>
      <c r="I93" s="6" t="n"/>
      <c r="J93" s="6" t="n"/>
      <c r="K93" s="6" t="n"/>
      <c r="L93" s="67" t="n"/>
      <c r="M93" s="6" t="n"/>
      <c r="N93" s="6" t="n"/>
      <c r="O93" s="6" t="n"/>
      <c r="P93" s="68" t="n"/>
    </row>
    <row r="94" ht="15.75" customHeight="1" s="232">
      <c r="A94" s="1" t="n"/>
      <c r="B94" s="14" t="n"/>
      <c r="C94" s="6" t="n"/>
      <c r="D94" s="67" t="n"/>
      <c r="E94" s="6" t="n"/>
      <c r="F94" s="67" t="n"/>
      <c r="G94" s="6" t="n"/>
      <c r="H94" s="6" t="n"/>
      <c r="I94" s="6" t="n"/>
      <c r="J94" s="6" t="n"/>
      <c r="K94" s="6" t="n"/>
      <c r="L94" s="67" t="n"/>
      <c r="M94" s="6" t="n"/>
      <c r="N94" s="6" t="n"/>
      <c r="O94" s="6" t="n"/>
      <c r="P94" s="68" t="n"/>
    </row>
    <row r="95" ht="15.75" customHeight="1" s="232">
      <c r="A95" s="1" t="n"/>
      <c r="B95" s="14" t="n"/>
      <c r="C95" s="6" t="n"/>
      <c r="D95" s="67" t="n"/>
      <c r="E95" s="6" t="n"/>
      <c r="F95" s="67" t="n"/>
      <c r="G95" s="6" t="n"/>
      <c r="H95" s="6" t="n"/>
      <c r="I95" s="6" t="n"/>
      <c r="J95" s="6" t="n"/>
      <c r="K95" s="6" t="n"/>
      <c r="L95" s="67" t="n"/>
      <c r="M95" s="6" t="n"/>
      <c r="N95" s="6" t="n"/>
      <c r="O95" s="6" t="n"/>
      <c r="P95" s="68" t="n"/>
    </row>
    <row r="96" ht="15.75" customHeight="1" s="232">
      <c r="A96" s="1" t="n"/>
      <c r="B96" s="14" t="n"/>
      <c r="C96" s="6" t="n"/>
      <c r="D96" s="67" t="n"/>
      <c r="E96" s="6" t="n"/>
      <c r="F96" s="67" t="n"/>
      <c r="G96" s="6" t="n"/>
      <c r="H96" s="6" t="n"/>
      <c r="I96" s="6" t="n"/>
      <c r="J96" s="6" t="n"/>
      <c r="K96" s="6" t="n"/>
      <c r="L96" s="67" t="n"/>
      <c r="M96" s="6" t="n"/>
      <c r="N96" s="6" t="n"/>
      <c r="O96" s="6" t="n"/>
      <c r="P96" s="68" t="n"/>
    </row>
    <row r="97" ht="15.75" customHeight="1" s="232">
      <c r="A97" s="1" t="n"/>
      <c r="B97" s="14" t="n"/>
      <c r="C97" s="6" t="n"/>
      <c r="D97" s="67" t="n"/>
      <c r="E97" s="6" t="n"/>
      <c r="F97" s="67" t="n"/>
      <c r="G97" s="6" t="n"/>
      <c r="H97" s="6" t="n"/>
      <c r="I97" s="6" t="n"/>
      <c r="J97" s="6" t="n"/>
      <c r="K97" s="6" t="n"/>
      <c r="L97" s="67" t="n"/>
      <c r="M97" s="6" t="n"/>
      <c r="N97" s="6" t="n"/>
      <c r="O97" s="6" t="n"/>
      <c r="P97" s="68" t="n"/>
    </row>
    <row r="98" ht="15.75" customHeight="1" s="232">
      <c r="A98" s="1" t="n"/>
      <c r="B98" s="14" t="n"/>
      <c r="C98" s="6" t="n"/>
      <c r="D98" s="67" t="n"/>
      <c r="E98" s="6" t="n"/>
      <c r="F98" s="67" t="n"/>
      <c r="G98" s="6" t="n"/>
      <c r="H98" s="6" t="n"/>
      <c r="I98" s="6" t="n"/>
      <c r="J98" s="6" t="n"/>
      <c r="K98" s="6" t="n"/>
      <c r="L98" s="67" t="n"/>
      <c r="M98" s="6" t="n"/>
      <c r="N98" s="6" t="n"/>
      <c r="O98" s="6" t="n"/>
      <c r="P98" s="68" t="n"/>
    </row>
    <row r="99" ht="15.75" customHeight="1" s="232">
      <c r="A99" s="1" t="n"/>
      <c r="B99" s="14" t="n"/>
      <c r="C99" s="6" t="n"/>
      <c r="D99" s="67" t="n"/>
      <c r="E99" s="6" t="n"/>
      <c r="F99" s="67" t="n"/>
      <c r="G99" s="6" t="n"/>
      <c r="H99" s="6" t="n"/>
      <c r="I99" s="6" t="n"/>
      <c r="J99" s="6" t="n"/>
      <c r="K99" s="6" t="n"/>
      <c r="L99" s="67" t="n"/>
      <c r="M99" s="6" t="n"/>
      <c r="N99" s="6" t="n"/>
      <c r="O99" s="6" t="n"/>
      <c r="P99" s="68" t="n"/>
    </row>
    <row r="100" ht="15.75" customHeight="1" s="232">
      <c r="A100" s="1" t="n"/>
      <c r="B100" s="14" t="n"/>
      <c r="C100" s="6" t="n"/>
      <c r="D100" s="67" t="n"/>
      <c r="E100" s="6" t="n"/>
      <c r="F100" s="67" t="n"/>
      <c r="G100" s="6" t="n"/>
      <c r="H100" s="6" t="n"/>
      <c r="I100" s="6" t="n"/>
      <c r="J100" s="6" t="n"/>
      <c r="K100" s="6" t="n"/>
      <c r="L100" s="67" t="n"/>
      <c r="M100" s="6" t="n"/>
      <c r="N100" s="6" t="n"/>
      <c r="O100" s="6" t="n"/>
      <c r="P100" s="68" t="n"/>
    </row>
    <row r="101" ht="15.75" customHeight="1" s="232">
      <c r="A101" s="1" t="n"/>
      <c r="B101" s="14" t="n"/>
      <c r="C101" s="6" t="n"/>
      <c r="D101" s="67" t="n"/>
      <c r="E101" s="6" t="n"/>
      <c r="F101" s="67" t="n"/>
      <c r="G101" s="6" t="n"/>
      <c r="H101" s="6" t="n"/>
      <c r="I101" s="6" t="n"/>
      <c r="J101" s="6" t="n"/>
      <c r="K101" s="6" t="n"/>
      <c r="L101" s="67" t="n"/>
      <c r="M101" s="6" t="n"/>
      <c r="N101" s="6" t="n"/>
      <c r="O101" s="6" t="n"/>
      <c r="P101" s="68" t="n"/>
    </row>
    <row r="102" ht="15.75" customHeight="1" s="232">
      <c r="A102" s="1" t="n"/>
      <c r="B102" s="14" t="n"/>
      <c r="C102" s="6" t="n"/>
      <c r="D102" s="67" t="n"/>
      <c r="E102" s="6" t="n"/>
      <c r="F102" s="67" t="n"/>
      <c r="G102" s="6" t="n"/>
      <c r="H102" s="6" t="n"/>
      <c r="I102" s="6" t="n"/>
      <c r="J102" s="6" t="n"/>
      <c r="K102" s="6" t="n"/>
      <c r="L102" s="67" t="n"/>
      <c r="M102" s="6" t="n"/>
      <c r="N102" s="6" t="n"/>
      <c r="O102" s="6" t="n"/>
      <c r="P102" s="68" t="n"/>
    </row>
    <row r="103" ht="15.75" customHeight="1" s="232">
      <c r="A103" s="1" t="n"/>
      <c r="B103" s="14" t="n"/>
      <c r="C103" s="6" t="n"/>
      <c r="D103" s="67" t="n"/>
      <c r="E103" s="6" t="n"/>
      <c r="F103" s="67" t="n"/>
      <c r="G103" s="6" t="n"/>
      <c r="H103" s="6" t="n"/>
      <c r="I103" s="6" t="n"/>
      <c r="J103" s="6" t="n"/>
      <c r="K103" s="6" t="n"/>
      <c r="L103" s="67" t="n"/>
      <c r="M103" s="6" t="n"/>
      <c r="N103" s="6" t="n"/>
      <c r="O103" s="6" t="n"/>
      <c r="P103" s="68" t="n"/>
    </row>
    <row r="104" ht="15.75" customHeight="1" s="232">
      <c r="A104" s="1" t="n"/>
      <c r="B104" s="14" t="n"/>
      <c r="C104" s="6" t="n"/>
      <c r="D104" s="67" t="n"/>
      <c r="E104" s="6" t="n"/>
      <c r="F104" s="67" t="n"/>
      <c r="G104" s="6" t="n"/>
      <c r="H104" s="6" t="n"/>
      <c r="I104" s="6" t="n"/>
      <c r="J104" s="6" t="n"/>
      <c r="K104" s="6" t="n"/>
      <c r="L104" s="67" t="n"/>
      <c r="M104" s="6" t="n"/>
      <c r="N104" s="6" t="n"/>
      <c r="O104" s="6" t="n"/>
      <c r="P104" s="68" t="n"/>
    </row>
    <row r="105" ht="15.75" customHeight="1" s="232">
      <c r="A105" s="1" t="n"/>
      <c r="B105" s="14" t="n"/>
      <c r="C105" s="6" t="n"/>
      <c r="D105" s="67" t="n"/>
      <c r="E105" s="6" t="n"/>
      <c r="F105" s="67" t="n"/>
      <c r="G105" s="6" t="n"/>
      <c r="H105" s="6" t="n"/>
      <c r="I105" s="6" t="n"/>
      <c r="J105" s="6" t="n"/>
      <c r="K105" s="6" t="n"/>
      <c r="L105" s="67" t="n"/>
      <c r="M105" s="6" t="n"/>
      <c r="N105" s="6" t="n"/>
      <c r="O105" s="6" t="n"/>
      <c r="P105" s="68" t="n"/>
    </row>
    <row r="106" ht="15.75" customHeight="1" s="232">
      <c r="A106" s="1" t="n"/>
      <c r="B106" s="14" t="n"/>
      <c r="C106" s="6" t="n"/>
      <c r="D106" s="67" t="n"/>
      <c r="E106" s="6" t="n"/>
      <c r="F106" s="67" t="n"/>
      <c r="G106" s="6" t="n"/>
      <c r="H106" s="6" t="n"/>
      <c r="I106" s="6" t="n"/>
      <c r="J106" s="6" t="n"/>
      <c r="K106" s="6" t="n"/>
      <c r="L106" s="67" t="n"/>
      <c r="M106" s="6" t="n"/>
      <c r="N106" s="6" t="n"/>
      <c r="O106" s="6" t="n"/>
      <c r="P106" s="68" t="n"/>
    </row>
    <row r="107" ht="15.75" customHeight="1" s="232">
      <c r="A107" s="1" t="n"/>
      <c r="B107" s="14" t="n"/>
      <c r="C107" s="6" t="n"/>
      <c r="D107" s="67" t="n"/>
      <c r="E107" s="6" t="n"/>
      <c r="F107" s="67" t="n"/>
      <c r="G107" s="6" t="n"/>
      <c r="H107" s="6" t="n"/>
      <c r="I107" s="6" t="n"/>
      <c r="J107" s="6" t="n"/>
      <c r="K107" s="6" t="n"/>
      <c r="L107" s="67" t="n"/>
      <c r="M107" s="6" t="n"/>
      <c r="N107" s="6" t="n"/>
      <c r="O107" s="6" t="n"/>
      <c r="P107" s="68" t="n"/>
    </row>
    <row r="108" ht="15.75" customHeight="1" s="232">
      <c r="A108" s="1" t="n"/>
      <c r="B108" s="14" t="n"/>
      <c r="C108" s="6" t="n"/>
      <c r="D108" s="67" t="n"/>
      <c r="E108" s="6" t="n"/>
      <c r="F108" s="67" t="n"/>
      <c r="G108" s="6" t="n"/>
      <c r="H108" s="6" t="n"/>
      <c r="I108" s="6" t="n"/>
      <c r="J108" s="6" t="n"/>
      <c r="K108" s="6" t="n"/>
      <c r="L108" s="67" t="n"/>
      <c r="M108" s="6" t="n"/>
      <c r="N108" s="6" t="n"/>
      <c r="O108" s="6" t="n"/>
      <c r="P108" s="68" t="n"/>
    </row>
    <row r="109" ht="15.75" customHeight="1" s="232">
      <c r="A109" s="1" t="n"/>
      <c r="B109" s="14" t="n"/>
      <c r="C109" s="6" t="n"/>
      <c r="D109" s="67" t="n"/>
      <c r="E109" s="6" t="n"/>
      <c r="F109" s="67" t="n"/>
      <c r="G109" s="6" t="n"/>
      <c r="H109" s="6" t="n"/>
      <c r="I109" s="6" t="n"/>
      <c r="J109" s="6" t="n"/>
      <c r="K109" s="6" t="n"/>
      <c r="L109" s="67" t="n"/>
      <c r="M109" s="6" t="n"/>
      <c r="N109" s="6" t="n"/>
      <c r="O109" s="6" t="n"/>
      <c r="P109" s="68" t="n"/>
    </row>
    <row r="110" ht="15.75" customHeight="1" s="232">
      <c r="A110" s="1" t="n"/>
      <c r="B110" s="14" t="n"/>
      <c r="C110" s="6" t="n"/>
      <c r="D110" s="67" t="n"/>
      <c r="E110" s="6" t="n"/>
      <c r="F110" s="67" t="n"/>
      <c r="G110" s="6" t="n"/>
      <c r="H110" s="6" t="n"/>
      <c r="I110" s="6" t="n"/>
      <c r="J110" s="6" t="n"/>
      <c r="K110" s="6" t="n"/>
      <c r="L110" s="67" t="n"/>
      <c r="M110" s="6" t="n"/>
      <c r="N110" s="6" t="n"/>
      <c r="O110" s="6" t="n"/>
      <c r="P110" s="68" t="n"/>
    </row>
    <row r="111" ht="15.75" customHeight="1" s="232">
      <c r="A111" s="1" t="n"/>
      <c r="B111" s="14" t="n"/>
      <c r="C111" s="6" t="n"/>
      <c r="D111" s="67" t="n"/>
      <c r="E111" s="6" t="n"/>
      <c r="F111" s="67" t="n"/>
      <c r="G111" s="6" t="n"/>
      <c r="H111" s="6" t="n"/>
      <c r="I111" s="6" t="n"/>
      <c r="J111" s="6" t="n"/>
      <c r="K111" s="6" t="n"/>
      <c r="L111" s="67" t="n"/>
      <c r="M111" s="6" t="n"/>
      <c r="N111" s="6" t="n"/>
      <c r="O111" s="6" t="n"/>
      <c r="P111" s="68" t="n"/>
    </row>
    <row r="112" ht="15.75" customHeight="1" s="232">
      <c r="A112" s="1" t="n"/>
      <c r="B112" s="14" t="n"/>
      <c r="C112" s="6" t="n"/>
      <c r="D112" s="67" t="n"/>
      <c r="E112" s="6" t="n"/>
      <c r="F112" s="67" t="n"/>
      <c r="G112" s="6" t="n"/>
      <c r="H112" s="6" t="n"/>
      <c r="I112" s="6" t="n"/>
      <c r="J112" s="6" t="n"/>
      <c r="K112" s="6" t="n"/>
      <c r="L112" s="67" t="n"/>
      <c r="M112" s="6" t="n"/>
      <c r="N112" s="6" t="n"/>
      <c r="O112" s="6" t="n"/>
      <c r="P112" s="68" t="n"/>
    </row>
    <row r="113" ht="15.75" customHeight="1" s="232">
      <c r="A113" s="1" t="n"/>
      <c r="B113" s="14" t="n"/>
      <c r="C113" s="6" t="n"/>
      <c r="D113" s="67" t="n"/>
      <c r="E113" s="6" t="n"/>
      <c r="F113" s="67" t="n"/>
      <c r="G113" s="6" t="n"/>
      <c r="H113" s="6" t="n"/>
      <c r="I113" s="6" t="n"/>
      <c r="J113" s="6" t="n"/>
      <c r="K113" s="6" t="n"/>
      <c r="L113" s="67" t="n"/>
      <c r="M113" s="6" t="n"/>
      <c r="N113" s="6" t="n"/>
      <c r="O113" s="6" t="n"/>
      <c r="P113" s="68" t="n"/>
    </row>
    <row r="114" ht="15.75" customHeight="1" s="232">
      <c r="A114" s="1" t="n"/>
      <c r="B114" s="14" t="n"/>
      <c r="C114" s="6" t="n"/>
      <c r="D114" s="67" t="n"/>
      <c r="E114" s="6" t="n"/>
      <c r="F114" s="67" t="n"/>
      <c r="G114" s="6" t="n"/>
      <c r="H114" s="6" t="n"/>
      <c r="I114" s="6" t="n"/>
      <c r="J114" s="6" t="n"/>
      <c r="K114" s="6" t="n"/>
      <c r="L114" s="67" t="n"/>
      <c r="M114" s="6" t="n"/>
      <c r="N114" s="6" t="n"/>
      <c r="O114" s="6" t="n"/>
      <c r="P114" s="68" t="n"/>
    </row>
    <row r="115" ht="15.75" customHeight="1" s="232">
      <c r="A115" s="1" t="n"/>
      <c r="B115" s="14" t="n"/>
      <c r="C115" s="6" t="n"/>
      <c r="D115" s="67" t="n"/>
      <c r="E115" s="6" t="n"/>
      <c r="F115" s="67" t="n"/>
      <c r="G115" s="6" t="n"/>
      <c r="H115" s="6" t="n"/>
      <c r="I115" s="6" t="n"/>
      <c r="J115" s="6" t="n"/>
      <c r="K115" s="6" t="n"/>
      <c r="L115" s="67" t="n"/>
      <c r="M115" s="6" t="n"/>
      <c r="N115" s="6" t="n"/>
      <c r="O115" s="6" t="n"/>
      <c r="P115" s="68" t="n"/>
    </row>
    <row r="116" ht="15.75" customHeight="1" s="232">
      <c r="A116" s="1" t="n"/>
      <c r="B116" s="14" t="n"/>
      <c r="C116" s="6" t="n"/>
      <c r="D116" s="67" t="n"/>
      <c r="E116" s="6" t="n"/>
      <c r="F116" s="67" t="n"/>
      <c r="G116" s="6" t="n"/>
      <c r="H116" s="6" t="n"/>
      <c r="I116" s="6" t="n"/>
      <c r="J116" s="6" t="n"/>
      <c r="K116" s="6" t="n"/>
      <c r="L116" s="67" t="n"/>
      <c r="M116" s="6" t="n"/>
      <c r="N116" s="6" t="n"/>
      <c r="O116" s="6" t="n"/>
      <c r="P116" s="68" t="n"/>
    </row>
    <row r="117" ht="15.75" customHeight="1" s="232">
      <c r="A117" s="1" t="n"/>
      <c r="B117" s="14" t="n"/>
      <c r="C117" s="6" t="n"/>
      <c r="D117" s="67" t="n"/>
      <c r="E117" s="6" t="n"/>
      <c r="F117" s="67" t="n"/>
      <c r="G117" s="6" t="n"/>
      <c r="H117" s="6" t="n"/>
      <c r="I117" s="6" t="n"/>
      <c r="J117" s="6" t="n"/>
      <c r="K117" s="6" t="n"/>
      <c r="L117" s="67" t="n"/>
      <c r="M117" s="6" t="n"/>
      <c r="N117" s="6" t="n"/>
      <c r="O117" s="6" t="n"/>
      <c r="P117" s="68" t="n"/>
    </row>
    <row r="118" ht="15.75" customHeight="1" s="232">
      <c r="A118" s="1" t="n"/>
      <c r="B118" s="14" t="n"/>
      <c r="C118" s="6" t="n"/>
      <c r="D118" s="67" t="n"/>
      <c r="E118" s="6" t="n"/>
      <c r="F118" s="67" t="n"/>
      <c r="G118" s="6" t="n"/>
      <c r="H118" s="6" t="n"/>
      <c r="I118" s="6" t="n"/>
      <c r="J118" s="6" t="n"/>
      <c r="K118" s="6" t="n"/>
      <c r="L118" s="67" t="n"/>
      <c r="M118" s="6" t="n"/>
      <c r="N118" s="6" t="n"/>
      <c r="O118" s="6" t="n"/>
      <c r="P118" s="68" t="n"/>
    </row>
    <row r="119" ht="15.75" customHeight="1" s="232">
      <c r="A119" s="1" t="n"/>
      <c r="B119" s="14" t="n"/>
      <c r="C119" s="6" t="n"/>
      <c r="D119" s="67" t="n"/>
      <c r="E119" s="6" t="n"/>
      <c r="F119" s="67" t="n"/>
      <c r="G119" s="6" t="n"/>
      <c r="H119" s="6" t="n"/>
      <c r="I119" s="6" t="n"/>
      <c r="J119" s="6" t="n"/>
      <c r="K119" s="6" t="n"/>
      <c r="L119" s="67" t="n"/>
      <c r="M119" s="6" t="n"/>
      <c r="N119" s="6" t="n"/>
      <c r="O119" s="6" t="n"/>
      <c r="P119" s="68" t="n"/>
    </row>
    <row r="120" ht="15.75" customHeight="1" s="232">
      <c r="A120" s="1" t="n"/>
      <c r="B120" s="14" t="n"/>
      <c r="C120" s="6" t="n"/>
      <c r="D120" s="67" t="n"/>
      <c r="E120" s="6" t="n"/>
      <c r="F120" s="67" t="n"/>
      <c r="G120" s="6" t="n"/>
      <c r="H120" s="6" t="n"/>
      <c r="I120" s="6" t="n"/>
      <c r="J120" s="6" t="n"/>
      <c r="K120" s="6" t="n"/>
      <c r="L120" s="67" t="n"/>
      <c r="M120" s="6" t="n"/>
      <c r="N120" s="6" t="n"/>
      <c r="O120" s="6" t="n"/>
      <c r="P120" s="68" t="n"/>
    </row>
    <row r="121" ht="15.75" customHeight="1" s="232">
      <c r="A121" s="1" t="n"/>
      <c r="B121" s="14" t="n"/>
      <c r="C121" s="6" t="n"/>
      <c r="D121" s="67" t="n"/>
      <c r="E121" s="6" t="n"/>
      <c r="F121" s="67" t="n"/>
      <c r="G121" s="6" t="n"/>
      <c r="H121" s="6" t="n"/>
      <c r="I121" s="6" t="n"/>
      <c r="J121" s="6" t="n"/>
      <c r="K121" s="6" t="n"/>
      <c r="L121" s="67" t="n"/>
      <c r="M121" s="6" t="n"/>
      <c r="N121" s="6" t="n"/>
      <c r="O121" s="6" t="n"/>
      <c r="P121" s="68" t="n"/>
    </row>
    <row r="122" ht="15.75" customHeight="1" s="232">
      <c r="A122" s="1" t="n"/>
      <c r="B122" s="14" t="n"/>
      <c r="C122" s="6" t="n"/>
      <c r="D122" s="67" t="n"/>
      <c r="E122" s="6" t="n"/>
      <c r="F122" s="67" t="n"/>
      <c r="G122" s="6" t="n"/>
      <c r="H122" s="6" t="n"/>
      <c r="I122" s="6" t="n"/>
      <c r="J122" s="6" t="n"/>
      <c r="K122" s="6" t="n"/>
      <c r="L122" s="67" t="n"/>
      <c r="M122" s="6" t="n"/>
      <c r="N122" s="6" t="n"/>
      <c r="O122" s="6" t="n"/>
      <c r="P122" s="68" t="n"/>
    </row>
    <row r="123" ht="15.75" customHeight="1" s="232">
      <c r="A123" s="1" t="n"/>
      <c r="B123" s="14" t="n"/>
      <c r="C123" s="6" t="n"/>
      <c r="D123" s="67" t="n"/>
      <c r="E123" s="6" t="n"/>
      <c r="F123" s="67" t="n"/>
      <c r="G123" s="6" t="n"/>
      <c r="H123" s="6" t="n"/>
      <c r="I123" s="6" t="n"/>
      <c r="J123" s="6" t="n"/>
      <c r="K123" s="6" t="n"/>
      <c r="L123" s="67" t="n"/>
      <c r="M123" s="6" t="n"/>
      <c r="N123" s="6" t="n"/>
      <c r="O123" s="6" t="n"/>
      <c r="P123" s="68" t="n"/>
    </row>
    <row r="124" ht="15.75" customHeight="1" s="232">
      <c r="A124" s="1" t="n"/>
      <c r="B124" s="14" t="n"/>
      <c r="C124" s="6" t="n"/>
      <c r="D124" s="67" t="n"/>
      <c r="E124" s="6" t="n"/>
      <c r="F124" s="67" t="n"/>
      <c r="G124" s="6" t="n"/>
      <c r="H124" s="6" t="n"/>
      <c r="I124" s="6" t="n"/>
      <c r="J124" s="6" t="n"/>
      <c r="K124" s="6" t="n"/>
      <c r="L124" s="67" t="n"/>
      <c r="M124" s="6" t="n"/>
      <c r="N124" s="6" t="n"/>
      <c r="O124" s="6" t="n"/>
      <c r="P124" s="68" t="n"/>
    </row>
    <row r="125" ht="15.75" customHeight="1" s="232">
      <c r="A125" s="1" t="n"/>
      <c r="B125" s="14" t="n"/>
      <c r="C125" s="6" t="n"/>
      <c r="D125" s="67" t="n"/>
      <c r="E125" s="6" t="n"/>
      <c r="F125" s="67" t="n"/>
      <c r="G125" s="6" t="n"/>
      <c r="H125" s="6" t="n"/>
      <c r="I125" s="6" t="n"/>
      <c r="J125" s="6" t="n"/>
      <c r="K125" s="6" t="n"/>
      <c r="L125" s="67" t="n"/>
      <c r="M125" s="6" t="n"/>
      <c r="N125" s="6" t="n"/>
      <c r="O125" s="6" t="n"/>
      <c r="P125" s="68" t="n"/>
    </row>
    <row r="126" ht="15.75" customHeight="1" s="232">
      <c r="A126" s="1" t="n"/>
      <c r="B126" s="14" t="n"/>
      <c r="C126" s="6" t="n"/>
      <c r="D126" s="67" t="n"/>
      <c r="E126" s="6" t="n"/>
      <c r="F126" s="67" t="n"/>
      <c r="G126" s="6" t="n"/>
      <c r="H126" s="6" t="n"/>
      <c r="I126" s="6" t="n"/>
      <c r="J126" s="6" t="n"/>
      <c r="K126" s="6" t="n"/>
      <c r="L126" s="67" t="n"/>
      <c r="M126" s="6" t="n"/>
      <c r="N126" s="6" t="n"/>
      <c r="O126" s="6" t="n"/>
      <c r="P126" s="68" t="n"/>
    </row>
    <row r="127" ht="15.75" customHeight="1" s="232">
      <c r="A127" s="1" t="n"/>
      <c r="B127" s="14" t="n"/>
      <c r="C127" s="6" t="n"/>
      <c r="D127" s="67" t="n"/>
      <c r="E127" s="6" t="n"/>
      <c r="F127" s="67" t="n"/>
      <c r="G127" s="6" t="n"/>
      <c r="H127" s="6" t="n"/>
      <c r="I127" s="6" t="n"/>
      <c r="J127" s="6" t="n"/>
      <c r="K127" s="6" t="n"/>
      <c r="L127" s="67" t="n"/>
      <c r="M127" s="6" t="n"/>
      <c r="N127" s="6" t="n"/>
      <c r="O127" s="6" t="n"/>
      <c r="P127" s="68" t="n"/>
    </row>
    <row r="128" ht="15.75" customHeight="1" s="232">
      <c r="A128" s="1" t="n"/>
      <c r="B128" s="14" t="n"/>
      <c r="C128" s="6" t="n"/>
      <c r="D128" s="67" t="n"/>
      <c r="E128" s="6" t="n"/>
      <c r="F128" s="67" t="n"/>
      <c r="G128" s="6" t="n"/>
      <c r="H128" s="6" t="n"/>
      <c r="I128" s="6" t="n"/>
      <c r="J128" s="6" t="n"/>
      <c r="K128" s="6" t="n"/>
      <c r="L128" s="67" t="n"/>
      <c r="M128" s="6" t="n"/>
      <c r="N128" s="6" t="n"/>
      <c r="O128" s="6" t="n"/>
      <c r="P128" s="68" t="n"/>
    </row>
    <row r="129" ht="15.75" customHeight="1" s="232">
      <c r="A129" s="1" t="n"/>
      <c r="B129" s="14" t="n"/>
      <c r="C129" s="6" t="n"/>
      <c r="D129" s="67" t="n"/>
      <c r="E129" s="6" t="n"/>
      <c r="F129" s="67" t="n"/>
      <c r="G129" s="6" t="n"/>
      <c r="H129" s="6" t="n"/>
      <c r="I129" s="6" t="n"/>
      <c r="J129" s="6" t="n"/>
      <c r="K129" s="6" t="n"/>
      <c r="L129" s="67" t="n"/>
      <c r="M129" s="6" t="n"/>
      <c r="N129" s="6" t="n"/>
      <c r="O129" s="6" t="n"/>
      <c r="P129" s="68" t="n"/>
    </row>
    <row r="130" ht="15.75" customHeight="1" s="232">
      <c r="A130" s="1" t="n"/>
      <c r="B130" s="14" t="n"/>
      <c r="C130" s="6" t="n"/>
      <c r="D130" s="67" t="n"/>
      <c r="E130" s="6" t="n"/>
      <c r="F130" s="67" t="n"/>
      <c r="G130" s="6" t="n"/>
      <c r="H130" s="6" t="n"/>
      <c r="I130" s="6" t="n"/>
      <c r="J130" s="6" t="n"/>
      <c r="K130" s="6" t="n"/>
      <c r="L130" s="67" t="n"/>
      <c r="M130" s="6" t="n"/>
      <c r="N130" s="6" t="n"/>
      <c r="O130" s="6" t="n"/>
      <c r="P130" s="68" t="n"/>
    </row>
    <row r="131" ht="15.75" customHeight="1" s="232">
      <c r="A131" s="1" t="n"/>
      <c r="B131" s="14" t="n"/>
      <c r="C131" s="6" t="n"/>
      <c r="D131" s="67" t="n"/>
      <c r="E131" s="6" t="n"/>
      <c r="F131" s="67" t="n"/>
      <c r="G131" s="6" t="n"/>
      <c r="H131" s="6" t="n"/>
      <c r="I131" s="6" t="n"/>
      <c r="J131" s="6" t="n"/>
      <c r="K131" s="6" t="n"/>
      <c r="L131" s="67" t="n"/>
      <c r="M131" s="6" t="n"/>
      <c r="N131" s="6" t="n"/>
      <c r="O131" s="6" t="n"/>
      <c r="P131" s="68" t="n"/>
    </row>
    <row r="132" ht="15.75" customHeight="1" s="232">
      <c r="A132" s="1" t="n"/>
      <c r="B132" s="14" t="n"/>
      <c r="C132" s="6" t="n"/>
      <c r="D132" s="67" t="n"/>
      <c r="E132" s="6" t="n"/>
      <c r="F132" s="67" t="n"/>
      <c r="G132" s="6" t="n"/>
      <c r="H132" s="6" t="n"/>
      <c r="I132" s="6" t="n"/>
      <c r="J132" s="6" t="n"/>
      <c r="K132" s="6" t="n"/>
      <c r="L132" s="67" t="n"/>
      <c r="M132" s="6" t="n"/>
      <c r="N132" s="6" t="n"/>
      <c r="O132" s="6" t="n"/>
      <c r="P132" s="68" t="n"/>
    </row>
    <row r="133" ht="15.75" customHeight="1" s="232">
      <c r="A133" s="1" t="n"/>
      <c r="B133" s="14" t="n"/>
      <c r="C133" s="6" t="n"/>
      <c r="D133" s="67" t="n"/>
      <c r="E133" s="6" t="n"/>
      <c r="F133" s="67" t="n"/>
      <c r="G133" s="6" t="n"/>
      <c r="H133" s="6" t="n"/>
      <c r="I133" s="6" t="n"/>
      <c r="J133" s="6" t="n"/>
      <c r="K133" s="6" t="n"/>
      <c r="L133" s="67" t="n"/>
      <c r="M133" s="6" t="n"/>
      <c r="N133" s="6" t="n"/>
      <c r="O133" s="6" t="n"/>
      <c r="P133" s="68" t="n"/>
    </row>
    <row r="134" ht="15.75" customHeight="1" s="232">
      <c r="A134" s="1" t="n"/>
      <c r="B134" s="14" t="n"/>
      <c r="C134" s="6" t="n"/>
      <c r="D134" s="67" t="n"/>
      <c r="E134" s="6" t="n"/>
      <c r="F134" s="67" t="n"/>
      <c r="G134" s="6" t="n"/>
      <c r="H134" s="6" t="n"/>
      <c r="I134" s="6" t="n"/>
      <c r="J134" s="6" t="n"/>
      <c r="K134" s="6" t="n"/>
      <c r="L134" s="67" t="n"/>
      <c r="M134" s="6" t="n"/>
      <c r="N134" s="6" t="n"/>
      <c r="O134" s="6" t="n"/>
      <c r="P134" s="68" t="n"/>
    </row>
    <row r="135" ht="15.75" customHeight="1" s="232">
      <c r="A135" s="1" t="n"/>
      <c r="B135" s="14" t="n"/>
      <c r="C135" s="6" t="n"/>
      <c r="D135" s="67" t="n"/>
      <c r="E135" s="6" t="n"/>
      <c r="F135" s="67" t="n"/>
      <c r="G135" s="6" t="n"/>
      <c r="H135" s="6" t="n"/>
      <c r="I135" s="6" t="n"/>
      <c r="J135" s="6" t="n"/>
      <c r="K135" s="6" t="n"/>
      <c r="L135" s="67" t="n"/>
      <c r="M135" s="6" t="n"/>
      <c r="N135" s="6" t="n"/>
      <c r="O135" s="6" t="n"/>
      <c r="P135" s="68" t="n"/>
    </row>
    <row r="136" ht="15.75" customHeight="1" s="232">
      <c r="A136" s="1" t="n"/>
      <c r="B136" s="14" t="n"/>
      <c r="C136" s="6" t="n"/>
      <c r="D136" s="67" t="n"/>
      <c r="E136" s="6" t="n"/>
      <c r="F136" s="67" t="n"/>
      <c r="G136" s="6" t="n"/>
      <c r="H136" s="6" t="n"/>
      <c r="I136" s="6" t="n"/>
      <c r="J136" s="6" t="n"/>
      <c r="K136" s="6" t="n"/>
      <c r="L136" s="67" t="n"/>
      <c r="M136" s="6" t="n"/>
      <c r="N136" s="6" t="n"/>
      <c r="O136" s="6" t="n"/>
      <c r="P136" s="68" t="n"/>
    </row>
    <row r="137" ht="15.75" customHeight="1" s="232">
      <c r="A137" s="1" t="n"/>
      <c r="B137" s="14" t="n"/>
      <c r="C137" s="6" t="n"/>
      <c r="D137" s="67" t="n"/>
      <c r="E137" s="6" t="n"/>
      <c r="F137" s="67" t="n"/>
      <c r="G137" s="6" t="n"/>
      <c r="H137" s="6" t="n"/>
      <c r="I137" s="6" t="n"/>
      <c r="J137" s="6" t="n"/>
      <c r="K137" s="6" t="n"/>
      <c r="L137" s="67" t="n"/>
      <c r="M137" s="6" t="n"/>
      <c r="N137" s="6" t="n"/>
      <c r="O137" s="6" t="n"/>
      <c r="P137" s="68" t="n"/>
    </row>
    <row r="138" ht="15.75" customHeight="1" s="232">
      <c r="A138" s="1" t="n"/>
      <c r="B138" s="14" t="n"/>
      <c r="C138" s="6" t="n"/>
      <c r="D138" s="67" t="n"/>
      <c r="E138" s="6" t="n"/>
      <c r="F138" s="67" t="n"/>
      <c r="G138" s="6" t="n"/>
      <c r="H138" s="6" t="n"/>
      <c r="I138" s="6" t="n"/>
      <c r="J138" s="6" t="n"/>
      <c r="K138" s="6" t="n"/>
      <c r="L138" s="67" t="n"/>
      <c r="M138" s="6" t="n"/>
      <c r="N138" s="6" t="n"/>
      <c r="O138" s="6" t="n"/>
      <c r="P138" s="68" t="n"/>
    </row>
    <row r="139" ht="15.75" customHeight="1" s="232">
      <c r="A139" s="1" t="n"/>
      <c r="B139" s="14" t="n"/>
      <c r="C139" s="6" t="n"/>
      <c r="D139" s="67" t="n"/>
      <c r="E139" s="6" t="n"/>
      <c r="F139" s="67" t="n"/>
      <c r="G139" s="6" t="n"/>
      <c r="H139" s="6" t="n"/>
      <c r="I139" s="6" t="n"/>
      <c r="J139" s="6" t="n"/>
      <c r="K139" s="6" t="n"/>
      <c r="L139" s="67" t="n"/>
      <c r="M139" s="6" t="n"/>
      <c r="N139" s="6" t="n"/>
      <c r="O139" s="6" t="n"/>
      <c r="P139" s="68" t="n"/>
    </row>
    <row r="140" ht="15.75" customHeight="1" s="232">
      <c r="A140" s="1" t="n"/>
      <c r="B140" s="14" t="n"/>
      <c r="C140" s="6" t="n"/>
      <c r="D140" s="67" t="n"/>
      <c r="E140" s="6" t="n"/>
      <c r="F140" s="67" t="n"/>
      <c r="G140" s="6" t="n"/>
      <c r="H140" s="6" t="n"/>
      <c r="I140" s="6" t="n"/>
      <c r="J140" s="6" t="n"/>
      <c r="K140" s="6" t="n"/>
      <c r="L140" s="67" t="n"/>
      <c r="M140" s="6" t="n"/>
      <c r="N140" s="6" t="n"/>
      <c r="O140" s="6" t="n"/>
      <c r="P140" s="68" t="n"/>
    </row>
    <row r="141" ht="15.75" customHeight="1" s="232">
      <c r="A141" s="1" t="n"/>
      <c r="B141" s="14" t="n"/>
      <c r="C141" s="6" t="n"/>
      <c r="D141" s="67" t="n"/>
      <c r="E141" s="6" t="n"/>
      <c r="F141" s="67" t="n"/>
      <c r="G141" s="6" t="n"/>
      <c r="H141" s="6" t="n"/>
      <c r="I141" s="6" t="n"/>
      <c r="J141" s="6" t="n"/>
      <c r="K141" s="6" t="n"/>
      <c r="L141" s="67" t="n"/>
      <c r="M141" s="6" t="n"/>
      <c r="N141" s="6" t="n"/>
      <c r="O141" s="6" t="n"/>
      <c r="P141" s="68" t="n"/>
    </row>
    <row r="142" ht="15.75" customHeight="1" s="232">
      <c r="A142" s="1" t="n"/>
      <c r="B142" s="14" t="n"/>
      <c r="C142" s="6" t="n"/>
      <c r="D142" s="67" t="n"/>
      <c r="E142" s="6" t="n"/>
      <c r="F142" s="67" t="n"/>
      <c r="G142" s="6" t="n"/>
      <c r="H142" s="6" t="n"/>
      <c r="I142" s="6" t="n"/>
      <c r="J142" s="6" t="n"/>
      <c r="K142" s="6" t="n"/>
      <c r="L142" s="67" t="n"/>
      <c r="M142" s="6" t="n"/>
      <c r="N142" s="6" t="n"/>
      <c r="O142" s="6" t="n"/>
      <c r="P142" s="68" t="n"/>
    </row>
    <row r="143" ht="15.75" customHeight="1" s="232">
      <c r="A143" s="1" t="n"/>
      <c r="B143" s="14" t="n"/>
      <c r="C143" s="6" t="n"/>
      <c r="D143" s="67" t="n"/>
      <c r="E143" s="6" t="n"/>
      <c r="F143" s="67" t="n"/>
      <c r="G143" s="6" t="n"/>
      <c r="H143" s="6" t="n"/>
      <c r="I143" s="6" t="n"/>
      <c r="J143" s="6" t="n"/>
      <c r="K143" s="6" t="n"/>
      <c r="L143" s="67" t="n"/>
      <c r="M143" s="6" t="n"/>
      <c r="N143" s="6" t="n"/>
      <c r="O143" s="6" t="n"/>
      <c r="P143" s="68" t="n"/>
    </row>
    <row r="144" ht="15.75" customHeight="1" s="232">
      <c r="A144" s="1" t="n"/>
      <c r="B144" s="14" t="n"/>
      <c r="C144" s="6" t="n"/>
      <c r="D144" s="67" t="n"/>
      <c r="E144" s="6" t="n"/>
      <c r="F144" s="67" t="n"/>
      <c r="G144" s="6" t="n"/>
      <c r="H144" s="6" t="n"/>
      <c r="I144" s="6" t="n"/>
      <c r="J144" s="6" t="n"/>
      <c r="K144" s="6" t="n"/>
      <c r="L144" s="67" t="n"/>
      <c r="M144" s="6" t="n"/>
      <c r="N144" s="6" t="n"/>
      <c r="O144" s="6" t="n"/>
      <c r="P144" s="68" t="n"/>
    </row>
    <row r="145" ht="15.75" customHeight="1" s="232">
      <c r="A145" s="1" t="n"/>
      <c r="B145" s="14" t="n"/>
      <c r="C145" s="6" t="n"/>
      <c r="D145" s="67" t="n"/>
      <c r="E145" s="6" t="n"/>
      <c r="F145" s="67" t="n"/>
      <c r="G145" s="6" t="n"/>
      <c r="H145" s="6" t="n"/>
      <c r="I145" s="6" t="n"/>
      <c r="J145" s="6" t="n"/>
      <c r="K145" s="6" t="n"/>
      <c r="L145" s="67" t="n"/>
      <c r="M145" s="6" t="n"/>
      <c r="N145" s="6" t="n"/>
      <c r="O145" s="6" t="n"/>
      <c r="P145" s="68" t="n"/>
    </row>
    <row r="146" ht="15.75" customHeight="1" s="232">
      <c r="A146" s="1" t="n"/>
      <c r="B146" s="14" t="n"/>
      <c r="C146" s="6" t="n"/>
      <c r="D146" s="67" t="n"/>
      <c r="E146" s="6" t="n"/>
      <c r="F146" s="67" t="n"/>
      <c r="G146" s="6" t="n"/>
      <c r="H146" s="6" t="n"/>
      <c r="I146" s="6" t="n"/>
      <c r="J146" s="6" t="n"/>
      <c r="K146" s="6" t="n"/>
      <c r="L146" s="67" t="n"/>
      <c r="M146" s="6" t="n"/>
      <c r="N146" s="6" t="n"/>
      <c r="O146" s="6" t="n"/>
      <c r="P146" s="68" t="n"/>
    </row>
    <row r="147" ht="15.75" customHeight="1" s="232">
      <c r="A147" s="1" t="n"/>
      <c r="B147" s="14" t="n"/>
      <c r="C147" s="6" t="n"/>
      <c r="D147" s="67" t="n"/>
      <c r="E147" s="6" t="n"/>
      <c r="F147" s="67" t="n"/>
      <c r="G147" s="6" t="n"/>
      <c r="H147" s="6" t="n"/>
      <c r="I147" s="6" t="n"/>
      <c r="J147" s="6" t="n"/>
      <c r="K147" s="6" t="n"/>
      <c r="L147" s="67" t="n"/>
      <c r="M147" s="6" t="n"/>
      <c r="N147" s="6" t="n"/>
      <c r="O147" s="6" t="n"/>
      <c r="P147" s="68" t="n"/>
    </row>
    <row r="148" ht="15.75" customHeight="1" s="232">
      <c r="A148" s="1" t="n"/>
      <c r="B148" s="14" t="n"/>
      <c r="C148" s="6" t="n"/>
      <c r="D148" s="67" t="n"/>
      <c r="E148" s="6" t="n"/>
      <c r="F148" s="67" t="n"/>
      <c r="G148" s="6" t="n"/>
      <c r="H148" s="6" t="n"/>
      <c r="I148" s="6" t="n"/>
      <c r="J148" s="6" t="n"/>
      <c r="K148" s="6" t="n"/>
      <c r="L148" s="67" t="n"/>
      <c r="M148" s="6" t="n"/>
      <c r="N148" s="6" t="n"/>
      <c r="O148" s="6" t="n"/>
      <c r="P148" s="68" t="n"/>
    </row>
    <row r="149" ht="15.75" customHeight="1" s="232">
      <c r="A149" s="1" t="n"/>
      <c r="B149" s="14" t="n"/>
      <c r="C149" s="6" t="n"/>
      <c r="D149" s="67" t="n"/>
      <c r="E149" s="6" t="n"/>
      <c r="F149" s="67" t="n"/>
      <c r="G149" s="6" t="n"/>
      <c r="H149" s="6" t="n"/>
      <c r="I149" s="6" t="n"/>
      <c r="J149" s="6" t="n"/>
      <c r="K149" s="6" t="n"/>
      <c r="L149" s="67" t="n"/>
      <c r="M149" s="6" t="n"/>
      <c r="N149" s="6" t="n"/>
      <c r="O149" s="6" t="n"/>
      <c r="P149" s="68" t="n"/>
    </row>
    <row r="150" ht="15.75" customHeight="1" s="232">
      <c r="A150" s="1" t="n"/>
      <c r="B150" s="14" t="n"/>
      <c r="C150" s="6" t="n"/>
      <c r="D150" s="67" t="n"/>
      <c r="E150" s="6" t="n"/>
      <c r="F150" s="67" t="n"/>
      <c r="G150" s="6" t="n"/>
      <c r="H150" s="6" t="n"/>
      <c r="I150" s="6" t="n"/>
      <c r="J150" s="6" t="n"/>
      <c r="K150" s="6" t="n"/>
      <c r="L150" s="67" t="n"/>
      <c r="M150" s="6" t="n"/>
      <c r="N150" s="6" t="n"/>
      <c r="O150" s="6" t="n"/>
      <c r="P150" s="68" t="n"/>
    </row>
    <row r="151" ht="15.75" customHeight="1" s="232">
      <c r="A151" s="1" t="n"/>
      <c r="B151" s="14" t="n"/>
      <c r="C151" s="6" t="n"/>
      <c r="D151" s="67" t="n"/>
      <c r="E151" s="6" t="n"/>
      <c r="F151" s="67" t="n"/>
      <c r="G151" s="6" t="n"/>
      <c r="H151" s="6" t="n"/>
      <c r="I151" s="6" t="n"/>
      <c r="J151" s="6" t="n"/>
      <c r="K151" s="6" t="n"/>
      <c r="L151" s="67" t="n"/>
      <c r="M151" s="6" t="n"/>
      <c r="N151" s="6" t="n"/>
      <c r="O151" s="6" t="n"/>
      <c r="P151" s="68" t="n"/>
    </row>
    <row r="152" ht="15.75" customHeight="1" s="232">
      <c r="A152" s="1" t="n"/>
      <c r="B152" s="14" t="n"/>
      <c r="C152" s="6" t="n"/>
      <c r="D152" s="67" t="n"/>
      <c r="E152" s="6" t="n"/>
      <c r="F152" s="67" t="n"/>
      <c r="G152" s="6" t="n"/>
      <c r="H152" s="6" t="n"/>
      <c r="I152" s="6" t="n"/>
      <c r="J152" s="6" t="n"/>
      <c r="K152" s="6" t="n"/>
      <c r="L152" s="67" t="n"/>
      <c r="M152" s="6" t="n"/>
      <c r="N152" s="6" t="n"/>
      <c r="O152" s="6" t="n"/>
      <c r="P152" s="68" t="n"/>
    </row>
    <row r="153" ht="15.75" customHeight="1" s="232">
      <c r="A153" s="1" t="n"/>
      <c r="B153" s="14" t="n"/>
      <c r="C153" s="6" t="n"/>
      <c r="D153" s="67" t="n"/>
      <c r="E153" s="6" t="n"/>
      <c r="F153" s="67" t="n"/>
      <c r="G153" s="6" t="n"/>
      <c r="H153" s="6" t="n"/>
      <c r="I153" s="6" t="n"/>
      <c r="J153" s="6" t="n"/>
      <c r="K153" s="6" t="n"/>
      <c r="L153" s="67" t="n"/>
      <c r="M153" s="6" t="n"/>
      <c r="N153" s="6" t="n"/>
      <c r="O153" s="6" t="n"/>
      <c r="P153" s="68" t="n"/>
    </row>
    <row r="154" ht="15.75" customHeight="1" s="232">
      <c r="A154" s="1" t="n"/>
      <c r="B154" s="14" t="n"/>
      <c r="C154" s="6" t="n"/>
      <c r="D154" s="67" t="n"/>
      <c r="E154" s="6" t="n"/>
      <c r="F154" s="67" t="n"/>
      <c r="G154" s="6" t="n"/>
      <c r="H154" s="6" t="n"/>
      <c r="I154" s="6" t="n"/>
      <c r="J154" s="6" t="n"/>
      <c r="K154" s="6" t="n"/>
      <c r="L154" s="67" t="n"/>
      <c r="M154" s="6" t="n"/>
      <c r="N154" s="6" t="n"/>
      <c r="O154" s="6" t="n"/>
      <c r="P154" s="68" t="n"/>
    </row>
    <row r="155" ht="15.75" customHeight="1" s="232">
      <c r="A155" s="1" t="n"/>
      <c r="B155" s="14" t="n"/>
      <c r="C155" s="6" t="n"/>
      <c r="D155" s="67" t="n"/>
      <c r="E155" s="6" t="n"/>
      <c r="F155" s="67" t="n"/>
      <c r="G155" s="6" t="n"/>
      <c r="H155" s="6" t="n"/>
      <c r="I155" s="6" t="n"/>
      <c r="J155" s="6" t="n"/>
      <c r="K155" s="6" t="n"/>
      <c r="L155" s="67" t="n"/>
      <c r="M155" s="6" t="n"/>
      <c r="N155" s="6" t="n"/>
      <c r="O155" s="6" t="n"/>
      <c r="P155" s="68" t="n"/>
    </row>
    <row r="156" ht="15.75" customHeight="1" s="232">
      <c r="A156" s="1" t="n"/>
      <c r="B156" s="14" t="n"/>
      <c r="C156" s="6" t="n"/>
      <c r="D156" s="67" t="n"/>
      <c r="E156" s="6" t="n"/>
      <c r="F156" s="67" t="n"/>
      <c r="G156" s="6" t="n"/>
      <c r="H156" s="6" t="n"/>
      <c r="I156" s="6" t="n"/>
      <c r="J156" s="6" t="n"/>
      <c r="K156" s="6" t="n"/>
      <c r="L156" s="67" t="n"/>
      <c r="M156" s="6" t="n"/>
      <c r="N156" s="6" t="n"/>
      <c r="O156" s="6" t="n"/>
      <c r="P156" s="68" t="n"/>
    </row>
    <row r="157" ht="15.75" customHeight="1" s="232">
      <c r="A157" s="1" t="n"/>
      <c r="B157" s="14" t="n"/>
      <c r="C157" s="6" t="n"/>
      <c r="D157" s="67" t="n"/>
      <c r="E157" s="6" t="n"/>
      <c r="F157" s="67" t="n"/>
      <c r="G157" s="6" t="n"/>
      <c r="H157" s="6" t="n"/>
      <c r="I157" s="6" t="n"/>
      <c r="J157" s="6" t="n"/>
      <c r="K157" s="6" t="n"/>
      <c r="L157" s="67" t="n"/>
      <c r="M157" s="6" t="n"/>
      <c r="N157" s="6" t="n"/>
      <c r="O157" s="6" t="n"/>
      <c r="P157" s="68" t="n"/>
    </row>
    <row r="158" ht="15.75" customHeight="1" s="232">
      <c r="A158" s="1" t="n"/>
      <c r="B158" s="14" t="n"/>
      <c r="C158" s="6" t="n"/>
      <c r="D158" s="67" t="n"/>
      <c r="E158" s="6" t="n"/>
      <c r="F158" s="67" t="n"/>
      <c r="G158" s="6" t="n"/>
      <c r="H158" s="6" t="n"/>
      <c r="I158" s="6" t="n"/>
      <c r="J158" s="6" t="n"/>
      <c r="K158" s="6" t="n"/>
      <c r="L158" s="67" t="n"/>
      <c r="M158" s="6" t="n"/>
      <c r="N158" s="6" t="n"/>
      <c r="O158" s="6" t="n"/>
      <c r="P158" s="68" t="n"/>
    </row>
    <row r="159" ht="15.75" customHeight="1" s="232">
      <c r="A159" s="1" t="n"/>
      <c r="B159" s="14" t="n"/>
      <c r="C159" s="6" t="n"/>
      <c r="D159" s="67" t="n"/>
      <c r="E159" s="6" t="n"/>
      <c r="F159" s="67" t="n"/>
      <c r="G159" s="6" t="n"/>
      <c r="H159" s="6" t="n"/>
      <c r="I159" s="6" t="n"/>
      <c r="J159" s="6" t="n"/>
      <c r="K159" s="6" t="n"/>
      <c r="L159" s="67" t="n"/>
      <c r="M159" s="6" t="n"/>
      <c r="N159" s="6" t="n"/>
      <c r="O159" s="6" t="n"/>
      <c r="P159" s="68" t="n"/>
    </row>
    <row r="160" ht="15.75" customHeight="1" s="232">
      <c r="A160" s="1" t="n"/>
      <c r="B160" s="14" t="n"/>
      <c r="C160" s="6" t="n"/>
      <c r="D160" s="67" t="n"/>
      <c r="E160" s="6" t="n"/>
      <c r="F160" s="67" t="n"/>
      <c r="G160" s="6" t="n"/>
      <c r="H160" s="6" t="n"/>
      <c r="I160" s="6" t="n"/>
      <c r="J160" s="6" t="n"/>
      <c r="K160" s="6" t="n"/>
      <c r="L160" s="67" t="n"/>
      <c r="M160" s="6" t="n"/>
      <c r="N160" s="6" t="n"/>
      <c r="O160" s="6" t="n"/>
      <c r="P160" s="68" t="n"/>
    </row>
    <row r="161" ht="15.75" customHeight="1" s="232">
      <c r="A161" s="1" t="n"/>
      <c r="B161" s="14" t="n"/>
      <c r="C161" s="6" t="n"/>
      <c r="D161" s="67" t="n"/>
      <c r="E161" s="6" t="n"/>
      <c r="F161" s="67" t="n"/>
      <c r="G161" s="6" t="n"/>
      <c r="H161" s="6" t="n"/>
      <c r="I161" s="6" t="n"/>
      <c r="J161" s="6" t="n"/>
      <c r="K161" s="6" t="n"/>
      <c r="L161" s="67" t="n"/>
      <c r="M161" s="6" t="n"/>
      <c r="N161" s="6" t="n"/>
      <c r="O161" s="6" t="n"/>
      <c r="P161" s="68" t="n"/>
    </row>
    <row r="162" ht="15.75" customHeight="1" s="232">
      <c r="A162" s="1" t="n"/>
      <c r="B162" s="14" t="n"/>
      <c r="C162" s="6" t="n"/>
      <c r="D162" s="67" t="n"/>
      <c r="E162" s="6" t="n"/>
      <c r="F162" s="67" t="n"/>
      <c r="G162" s="6" t="n"/>
      <c r="H162" s="6" t="n"/>
      <c r="I162" s="6" t="n"/>
      <c r="J162" s="6" t="n"/>
      <c r="K162" s="6" t="n"/>
      <c r="L162" s="67" t="n"/>
      <c r="M162" s="6" t="n"/>
      <c r="N162" s="6" t="n"/>
      <c r="O162" s="6" t="n"/>
      <c r="P162" s="68" t="n"/>
    </row>
    <row r="163" ht="15.75" customHeight="1" s="232">
      <c r="A163" s="1" t="n"/>
      <c r="B163" s="14" t="n"/>
      <c r="C163" s="6" t="n"/>
      <c r="D163" s="67" t="n"/>
      <c r="E163" s="6" t="n"/>
      <c r="F163" s="67" t="n"/>
      <c r="G163" s="6" t="n"/>
      <c r="H163" s="6" t="n"/>
      <c r="I163" s="6" t="n"/>
      <c r="J163" s="6" t="n"/>
      <c r="K163" s="6" t="n"/>
      <c r="L163" s="67" t="n"/>
      <c r="M163" s="6" t="n"/>
      <c r="N163" s="6" t="n"/>
      <c r="O163" s="6" t="n"/>
      <c r="P163" s="68" t="n"/>
    </row>
    <row r="164" ht="15.75" customHeight="1" s="232">
      <c r="A164" s="1" t="n"/>
      <c r="B164" s="14" t="n"/>
      <c r="C164" s="6" t="n"/>
      <c r="D164" s="67" t="n"/>
      <c r="E164" s="6" t="n"/>
      <c r="F164" s="67" t="n"/>
      <c r="G164" s="6" t="n"/>
      <c r="H164" s="6" t="n"/>
      <c r="I164" s="6" t="n"/>
      <c r="J164" s="6" t="n"/>
      <c r="K164" s="6" t="n"/>
      <c r="L164" s="67" t="n"/>
      <c r="M164" s="6" t="n"/>
      <c r="N164" s="6" t="n"/>
      <c r="O164" s="6" t="n"/>
      <c r="P164" s="68" t="n"/>
    </row>
    <row r="165" ht="15.75" customHeight="1" s="232">
      <c r="A165" s="1" t="n"/>
      <c r="B165" s="14" t="n"/>
      <c r="C165" s="6" t="n"/>
      <c r="D165" s="67" t="n"/>
      <c r="E165" s="6" t="n"/>
      <c r="F165" s="67" t="n"/>
      <c r="G165" s="6" t="n"/>
      <c r="H165" s="6" t="n"/>
      <c r="I165" s="6" t="n"/>
      <c r="J165" s="6" t="n"/>
      <c r="K165" s="6" t="n"/>
      <c r="L165" s="67" t="n"/>
      <c r="M165" s="6" t="n"/>
      <c r="N165" s="6" t="n"/>
      <c r="O165" s="6" t="n"/>
      <c r="P165" s="68" t="n"/>
    </row>
    <row r="166" ht="15.75" customHeight="1" s="232">
      <c r="A166" s="1" t="n"/>
      <c r="B166" s="14" t="n"/>
      <c r="C166" s="6" t="n"/>
      <c r="D166" s="67" t="n"/>
      <c r="E166" s="6" t="n"/>
      <c r="F166" s="67" t="n"/>
      <c r="G166" s="6" t="n"/>
      <c r="H166" s="6" t="n"/>
      <c r="I166" s="6" t="n"/>
      <c r="J166" s="6" t="n"/>
      <c r="K166" s="6" t="n"/>
      <c r="L166" s="67" t="n"/>
      <c r="M166" s="6" t="n"/>
      <c r="N166" s="6" t="n"/>
      <c r="O166" s="6" t="n"/>
      <c r="P166" s="68" t="n"/>
    </row>
    <row r="167" ht="15.75" customHeight="1" s="232">
      <c r="A167" s="1" t="n"/>
      <c r="B167" s="14" t="n"/>
      <c r="C167" s="6" t="n"/>
      <c r="D167" s="67" t="n"/>
      <c r="E167" s="6" t="n"/>
      <c r="F167" s="67" t="n"/>
      <c r="G167" s="6" t="n"/>
      <c r="H167" s="6" t="n"/>
      <c r="I167" s="6" t="n"/>
      <c r="J167" s="6" t="n"/>
      <c r="K167" s="6" t="n"/>
      <c r="L167" s="67" t="n"/>
      <c r="M167" s="6" t="n"/>
      <c r="N167" s="6" t="n"/>
      <c r="O167" s="6" t="n"/>
      <c r="P167" s="68" t="n"/>
    </row>
    <row r="168" ht="15.75" customHeight="1" s="232">
      <c r="A168" s="1" t="n"/>
      <c r="B168" s="14" t="n"/>
      <c r="C168" s="6" t="n"/>
      <c r="D168" s="67" t="n"/>
      <c r="E168" s="6" t="n"/>
      <c r="F168" s="67" t="n"/>
      <c r="G168" s="6" t="n"/>
      <c r="H168" s="6" t="n"/>
      <c r="I168" s="6" t="n"/>
      <c r="J168" s="6" t="n"/>
      <c r="K168" s="6" t="n"/>
      <c r="L168" s="67" t="n"/>
      <c r="M168" s="6" t="n"/>
      <c r="N168" s="6" t="n"/>
      <c r="O168" s="6" t="n"/>
      <c r="P168" s="68" t="n"/>
    </row>
    <row r="169" ht="15.75" customHeight="1" s="232">
      <c r="A169" s="1" t="n"/>
      <c r="B169" s="14" t="n"/>
      <c r="C169" s="6" t="n"/>
      <c r="D169" s="67" t="n"/>
      <c r="E169" s="6" t="n"/>
      <c r="F169" s="67" t="n"/>
      <c r="G169" s="6" t="n"/>
      <c r="H169" s="6" t="n"/>
      <c r="I169" s="6" t="n"/>
      <c r="J169" s="6" t="n"/>
      <c r="K169" s="6" t="n"/>
      <c r="L169" s="67" t="n"/>
      <c r="M169" s="6" t="n"/>
      <c r="N169" s="6" t="n"/>
      <c r="O169" s="6" t="n"/>
      <c r="P169" s="68" t="n"/>
    </row>
    <row r="170" ht="15.75" customHeight="1" s="232">
      <c r="A170" s="1" t="n"/>
      <c r="B170" s="14" t="n"/>
      <c r="C170" s="6" t="n"/>
      <c r="D170" s="67" t="n"/>
      <c r="E170" s="6" t="n"/>
      <c r="F170" s="67" t="n"/>
      <c r="G170" s="6" t="n"/>
      <c r="H170" s="6" t="n"/>
      <c r="I170" s="6" t="n"/>
      <c r="J170" s="6" t="n"/>
      <c r="K170" s="6" t="n"/>
      <c r="L170" s="67" t="n"/>
      <c r="M170" s="6" t="n"/>
      <c r="N170" s="6" t="n"/>
      <c r="O170" s="6" t="n"/>
      <c r="P170" s="68" t="n"/>
    </row>
    <row r="171" ht="15.75" customHeight="1" s="232">
      <c r="A171" s="1" t="n"/>
      <c r="B171" s="14" t="n"/>
      <c r="C171" s="6" t="n"/>
      <c r="D171" s="67" t="n"/>
      <c r="E171" s="6" t="n"/>
      <c r="F171" s="67" t="n"/>
      <c r="G171" s="6" t="n"/>
      <c r="H171" s="6" t="n"/>
      <c r="I171" s="6" t="n"/>
      <c r="J171" s="6" t="n"/>
      <c r="K171" s="6" t="n"/>
      <c r="L171" s="67" t="n"/>
      <c r="M171" s="6" t="n"/>
      <c r="N171" s="6" t="n"/>
      <c r="O171" s="6" t="n"/>
      <c r="P171" s="68" t="n"/>
    </row>
    <row r="172" ht="15.75" customHeight="1" s="232">
      <c r="A172" s="1" t="n"/>
      <c r="B172" s="14" t="n"/>
      <c r="C172" s="6" t="n"/>
      <c r="D172" s="67" t="n"/>
      <c r="E172" s="6" t="n"/>
      <c r="F172" s="67" t="n"/>
      <c r="G172" s="6" t="n"/>
      <c r="H172" s="6" t="n"/>
      <c r="I172" s="6" t="n"/>
      <c r="J172" s="6" t="n"/>
      <c r="K172" s="6" t="n"/>
      <c r="L172" s="67" t="n"/>
      <c r="M172" s="6" t="n"/>
      <c r="N172" s="6" t="n"/>
      <c r="O172" s="6" t="n"/>
      <c r="P172" s="68" t="n"/>
    </row>
    <row r="173" ht="15.75" customHeight="1" s="232">
      <c r="A173" s="1" t="n"/>
      <c r="B173" s="14" t="n"/>
      <c r="C173" s="6" t="n"/>
      <c r="D173" s="67" t="n"/>
      <c r="E173" s="6" t="n"/>
      <c r="F173" s="67" t="n"/>
      <c r="G173" s="6" t="n"/>
      <c r="H173" s="6" t="n"/>
      <c r="I173" s="6" t="n"/>
      <c r="J173" s="6" t="n"/>
      <c r="K173" s="6" t="n"/>
      <c r="L173" s="67" t="n"/>
      <c r="M173" s="6" t="n"/>
      <c r="N173" s="6" t="n"/>
      <c r="O173" s="6" t="n"/>
      <c r="P173" s="68" t="n"/>
    </row>
    <row r="174" ht="15.75" customHeight="1" s="232">
      <c r="A174" s="1" t="n"/>
      <c r="B174" s="14" t="n"/>
      <c r="C174" s="6" t="n"/>
      <c r="D174" s="67" t="n"/>
      <c r="E174" s="6" t="n"/>
      <c r="F174" s="67" t="n"/>
      <c r="G174" s="6" t="n"/>
      <c r="H174" s="6" t="n"/>
      <c r="I174" s="6" t="n"/>
      <c r="J174" s="6" t="n"/>
      <c r="K174" s="6" t="n"/>
      <c r="L174" s="67" t="n"/>
      <c r="M174" s="6" t="n"/>
      <c r="N174" s="6" t="n"/>
      <c r="O174" s="6" t="n"/>
      <c r="P174" s="68" t="n"/>
    </row>
    <row r="175" ht="15.75" customHeight="1" s="232">
      <c r="A175" s="1" t="n"/>
      <c r="B175" s="14" t="n"/>
      <c r="C175" s="6" t="n"/>
      <c r="D175" s="67" t="n"/>
      <c r="E175" s="6" t="n"/>
      <c r="F175" s="67" t="n"/>
      <c r="G175" s="6" t="n"/>
      <c r="H175" s="6" t="n"/>
      <c r="I175" s="6" t="n"/>
      <c r="J175" s="6" t="n"/>
      <c r="K175" s="6" t="n"/>
      <c r="L175" s="67" t="n"/>
      <c r="M175" s="6" t="n"/>
      <c r="N175" s="6" t="n"/>
      <c r="O175" s="6" t="n"/>
      <c r="P175" s="68" t="n"/>
    </row>
    <row r="176" ht="15.75" customHeight="1" s="232">
      <c r="A176" s="1" t="n"/>
      <c r="B176" s="14" t="n"/>
      <c r="C176" s="6" t="n"/>
      <c r="D176" s="67" t="n"/>
      <c r="E176" s="6" t="n"/>
      <c r="F176" s="67" t="n"/>
      <c r="G176" s="6" t="n"/>
      <c r="H176" s="6" t="n"/>
      <c r="I176" s="6" t="n"/>
      <c r="J176" s="6" t="n"/>
      <c r="K176" s="6" t="n"/>
      <c r="L176" s="67" t="n"/>
      <c r="M176" s="6" t="n"/>
      <c r="N176" s="6" t="n"/>
      <c r="O176" s="6" t="n"/>
      <c r="P176" s="68" t="n"/>
    </row>
    <row r="177" ht="15.75" customHeight="1" s="232">
      <c r="A177" s="1" t="n"/>
      <c r="B177" s="14" t="n"/>
      <c r="C177" s="6" t="n"/>
      <c r="D177" s="67" t="n"/>
      <c r="E177" s="6" t="n"/>
      <c r="F177" s="67" t="n"/>
      <c r="G177" s="6" t="n"/>
      <c r="H177" s="6" t="n"/>
      <c r="I177" s="6" t="n"/>
      <c r="J177" s="6" t="n"/>
      <c r="K177" s="6" t="n"/>
      <c r="L177" s="67" t="n"/>
      <c r="M177" s="6" t="n"/>
      <c r="N177" s="6" t="n"/>
      <c r="O177" s="6" t="n"/>
      <c r="P177" s="68" t="n"/>
    </row>
    <row r="178" ht="15.75" customHeight="1" s="232">
      <c r="A178" s="1" t="n"/>
      <c r="B178" s="14" t="n"/>
      <c r="C178" s="6" t="n"/>
      <c r="D178" s="67" t="n"/>
      <c r="E178" s="6" t="n"/>
      <c r="F178" s="67" t="n"/>
      <c r="G178" s="6" t="n"/>
      <c r="H178" s="6" t="n"/>
      <c r="I178" s="6" t="n"/>
      <c r="J178" s="6" t="n"/>
      <c r="K178" s="6" t="n"/>
      <c r="L178" s="67" t="n"/>
      <c r="M178" s="6" t="n"/>
      <c r="N178" s="6" t="n"/>
      <c r="O178" s="6" t="n"/>
      <c r="P178" s="68" t="n"/>
    </row>
    <row r="179" ht="15.75" customHeight="1" s="232">
      <c r="A179" s="1" t="n"/>
      <c r="B179" s="14" t="n"/>
      <c r="C179" s="6" t="n"/>
      <c r="D179" s="67" t="n"/>
      <c r="E179" s="6" t="n"/>
      <c r="F179" s="67" t="n"/>
      <c r="G179" s="6" t="n"/>
      <c r="H179" s="6" t="n"/>
      <c r="I179" s="6" t="n"/>
      <c r="J179" s="6" t="n"/>
      <c r="K179" s="6" t="n"/>
      <c r="L179" s="67" t="n"/>
      <c r="M179" s="6" t="n"/>
      <c r="N179" s="6" t="n"/>
      <c r="O179" s="6" t="n"/>
      <c r="P179" s="68" t="n"/>
    </row>
    <row r="180" ht="15.75" customHeight="1" s="232">
      <c r="A180" s="1" t="n"/>
      <c r="B180" s="14" t="n"/>
      <c r="C180" s="6" t="n"/>
      <c r="D180" s="67" t="n"/>
      <c r="E180" s="6" t="n"/>
      <c r="F180" s="67" t="n"/>
      <c r="G180" s="6" t="n"/>
      <c r="H180" s="6" t="n"/>
      <c r="I180" s="6" t="n"/>
      <c r="J180" s="6" t="n"/>
      <c r="K180" s="6" t="n"/>
      <c r="L180" s="67" t="n"/>
      <c r="M180" s="6" t="n"/>
      <c r="N180" s="6" t="n"/>
      <c r="O180" s="6" t="n"/>
      <c r="P180" s="68" t="n"/>
    </row>
    <row r="181" ht="15.75" customHeight="1" s="232">
      <c r="A181" s="1" t="n"/>
      <c r="B181" s="14" t="n"/>
      <c r="C181" s="6" t="n"/>
      <c r="D181" s="67" t="n"/>
      <c r="E181" s="6" t="n"/>
      <c r="F181" s="67" t="n"/>
      <c r="G181" s="6" t="n"/>
      <c r="H181" s="6" t="n"/>
      <c r="I181" s="6" t="n"/>
      <c r="J181" s="6" t="n"/>
      <c r="K181" s="6" t="n"/>
      <c r="L181" s="67" t="n"/>
      <c r="M181" s="6" t="n"/>
      <c r="N181" s="6" t="n"/>
      <c r="O181" s="6" t="n"/>
      <c r="P181" s="68" t="n"/>
    </row>
    <row r="182" ht="15.75" customHeight="1" s="232">
      <c r="A182" s="1" t="n"/>
      <c r="B182" s="14" t="n"/>
      <c r="C182" s="6" t="n"/>
      <c r="D182" s="67" t="n"/>
      <c r="E182" s="6" t="n"/>
      <c r="F182" s="67" t="n"/>
      <c r="G182" s="6" t="n"/>
      <c r="H182" s="6" t="n"/>
      <c r="I182" s="6" t="n"/>
      <c r="J182" s="6" t="n"/>
      <c r="K182" s="6" t="n"/>
      <c r="L182" s="67" t="n"/>
      <c r="M182" s="6" t="n"/>
      <c r="N182" s="6" t="n"/>
      <c r="O182" s="6" t="n"/>
      <c r="P182" s="68" t="n"/>
    </row>
    <row r="183" ht="15.75" customHeight="1" s="232">
      <c r="A183" s="1" t="n"/>
      <c r="B183" s="14" t="n"/>
      <c r="C183" s="6" t="n"/>
      <c r="D183" s="67" t="n"/>
      <c r="E183" s="6" t="n"/>
      <c r="F183" s="67" t="n"/>
      <c r="G183" s="6" t="n"/>
      <c r="H183" s="6" t="n"/>
      <c r="I183" s="6" t="n"/>
      <c r="J183" s="6" t="n"/>
      <c r="K183" s="6" t="n"/>
      <c r="L183" s="67" t="n"/>
      <c r="M183" s="6" t="n"/>
      <c r="N183" s="6" t="n"/>
      <c r="O183" s="6" t="n"/>
      <c r="P183" s="68" t="n"/>
    </row>
    <row r="184" ht="15.75" customHeight="1" s="232">
      <c r="A184" s="1" t="n"/>
      <c r="B184" s="14" t="n"/>
      <c r="C184" s="6" t="n"/>
      <c r="D184" s="67" t="n"/>
      <c r="E184" s="6" t="n"/>
      <c r="F184" s="67" t="n"/>
      <c r="G184" s="6" t="n"/>
      <c r="H184" s="6" t="n"/>
      <c r="I184" s="6" t="n"/>
      <c r="J184" s="6" t="n"/>
      <c r="K184" s="6" t="n"/>
      <c r="L184" s="67" t="n"/>
      <c r="M184" s="6" t="n"/>
      <c r="N184" s="6" t="n"/>
      <c r="O184" s="6" t="n"/>
      <c r="P184" s="68" t="n"/>
    </row>
    <row r="185" ht="15.75" customHeight="1" s="232">
      <c r="A185" s="1" t="n"/>
      <c r="B185" s="14" t="n"/>
      <c r="C185" s="6" t="n"/>
      <c r="D185" s="67" t="n"/>
      <c r="E185" s="6" t="n"/>
      <c r="F185" s="67" t="n"/>
      <c r="G185" s="6" t="n"/>
      <c r="H185" s="6" t="n"/>
      <c r="I185" s="6" t="n"/>
      <c r="J185" s="6" t="n"/>
      <c r="K185" s="6" t="n"/>
      <c r="L185" s="67" t="n"/>
      <c r="M185" s="6" t="n"/>
      <c r="N185" s="6" t="n"/>
      <c r="O185" s="6" t="n"/>
      <c r="P185" s="68" t="n"/>
    </row>
    <row r="186" ht="15.75" customHeight="1" s="232">
      <c r="A186" s="1" t="n"/>
      <c r="B186" s="14" t="n"/>
      <c r="C186" s="6" t="n"/>
      <c r="D186" s="67" t="n"/>
      <c r="E186" s="6" t="n"/>
      <c r="F186" s="67" t="n"/>
      <c r="G186" s="6" t="n"/>
      <c r="H186" s="6" t="n"/>
      <c r="I186" s="6" t="n"/>
      <c r="J186" s="6" t="n"/>
      <c r="K186" s="6" t="n"/>
      <c r="L186" s="67" t="n"/>
      <c r="M186" s="6" t="n"/>
      <c r="N186" s="6" t="n"/>
      <c r="O186" s="6" t="n"/>
      <c r="P186" s="68" t="n"/>
    </row>
    <row r="187" ht="15.75" customHeight="1" s="232">
      <c r="A187" s="1" t="n"/>
      <c r="B187" s="14" t="n"/>
      <c r="C187" s="6" t="n"/>
      <c r="D187" s="67" t="n"/>
      <c r="E187" s="6" t="n"/>
      <c r="F187" s="67" t="n"/>
      <c r="G187" s="6" t="n"/>
      <c r="H187" s="6" t="n"/>
      <c r="I187" s="6" t="n"/>
      <c r="J187" s="6" t="n"/>
      <c r="K187" s="6" t="n"/>
      <c r="L187" s="67" t="n"/>
      <c r="M187" s="6" t="n"/>
      <c r="N187" s="6" t="n"/>
      <c r="O187" s="6" t="n"/>
      <c r="P187" s="68" t="n"/>
    </row>
    <row r="188" ht="15.75" customHeight="1" s="232">
      <c r="A188" s="1" t="n"/>
      <c r="B188" s="14" t="n"/>
      <c r="C188" s="6" t="n"/>
      <c r="D188" s="67" t="n"/>
      <c r="E188" s="6" t="n"/>
      <c r="F188" s="67" t="n"/>
      <c r="G188" s="6" t="n"/>
      <c r="H188" s="6" t="n"/>
      <c r="I188" s="6" t="n"/>
      <c r="J188" s="6" t="n"/>
      <c r="K188" s="6" t="n"/>
      <c r="L188" s="67" t="n"/>
      <c r="M188" s="6" t="n"/>
      <c r="N188" s="6" t="n"/>
      <c r="O188" s="6" t="n"/>
      <c r="P188" s="68" t="n"/>
    </row>
    <row r="189" ht="15.75" customHeight="1" s="232">
      <c r="A189" s="1" t="n"/>
      <c r="B189" s="14" t="n"/>
      <c r="C189" s="6" t="n"/>
      <c r="D189" s="67" t="n"/>
      <c r="E189" s="6" t="n"/>
      <c r="F189" s="67" t="n"/>
      <c r="G189" s="6" t="n"/>
      <c r="H189" s="6" t="n"/>
      <c r="I189" s="6" t="n"/>
      <c r="J189" s="6" t="n"/>
      <c r="K189" s="6" t="n"/>
      <c r="L189" s="67" t="n"/>
      <c r="M189" s="6" t="n"/>
      <c r="N189" s="6" t="n"/>
      <c r="O189" s="6" t="n"/>
      <c r="P189" s="68" t="n"/>
    </row>
    <row r="190" ht="15.75" customHeight="1" s="232">
      <c r="A190" s="1" t="n"/>
      <c r="B190" s="14" t="n"/>
      <c r="C190" s="6" t="n"/>
      <c r="D190" s="67" t="n"/>
      <c r="E190" s="6" t="n"/>
      <c r="F190" s="67" t="n"/>
      <c r="G190" s="6" t="n"/>
      <c r="H190" s="6" t="n"/>
      <c r="I190" s="6" t="n"/>
      <c r="J190" s="6" t="n"/>
      <c r="K190" s="6" t="n"/>
      <c r="L190" s="67" t="n"/>
      <c r="M190" s="6" t="n"/>
      <c r="N190" s="6" t="n"/>
      <c r="O190" s="6" t="n"/>
      <c r="P190" s="68" t="n"/>
    </row>
    <row r="191" ht="15.75" customHeight="1" s="232">
      <c r="A191" s="1" t="n"/>
      <c r="B191" s="14" t="n"/>
      <c r="C191" s="6" t="n"/>
      <c r="D191" s="67" t="n"/>
      <c r="E191" s="6" t="n"/>
      <c r="F191" s="67" t="n"/>
      <c r="G191" s="6" t="n"/>
      <c r="H191" s="6" t="n"/>
      <c r="I191" s="6" t="n"/>
      <c r="J191" s="6" t="n"/>
      <c r="K191" s="6" t="n"/>
      <c r="L191" s="67" t="n"/>
      <c r="M191" s="6" t="n"/>
      <c r="N191" s="6" t="n"/>
      <c r="O191" s="6" t="n"/>
      <c r="P191" s="68" t="n"/>
    </row>
    <row r="192" ht="15.75" customHeight="1" s="232">
      <c r="A192" s="1" t="n"/>
      <c r="B192" s="14" t="n"/>
      <c r="C192" s="6" t="n"/>
      <c r="D192" s="67" t="n"/>
      <c r="E192" s="6" t="n"/>
      <c r="F192" s="67" t="n"/>
      <c r="G192" s="6" t="n"/>
      <c r="H192" s="6" t="n"/>
      <c r="I192" s="6" t="n"/>
      <c r="J192" s="6" t="n"/>
      <c r="K192" s="6" t="n"/>
      <c r="L192" s="67" t="n"/>
      <c r="M192" s="6" t="n"/>
      <c r="N192" s="6" t="n"/>
      <c r="O192" s="6" t="n"/>
      <c r="P192" s="68" t="n"/>
    </row>
    <row r="193" ht="15.75" customHeight="1" s="232">
      <c r="A193" s="1" t="n"/>
      <c r="B193" s="14" t="n"/>
      <c r="C193" s="6" t="n"/>
      <c r="D193" s="67" t="n"/>
      <c r="E193" s="6" t="n"/>
      <c r="F193" s="67" t="n"/>
      <c r="G193" s="6" t="n"/>
      <c r="H193" s="6" t="n"/>
      <c r="I193" s="6" t="n"/>
      <c r="J193" s="6" t="n"/>
      <c r="K193" s="6" t="n"/>
      <c r="L193" s="67" t="n"/>
      <c r="M193" s="6" t="n"/>
      <c r="N193" s="6" t="n"/>
      <c r="O193" s="6" t="n"/>
      <c r="P193" s="68" t="n"/>
    </row>
    <row r="194" ht="15.75" customHeight="1" s="232">
      <c r="A194" s="1" t="n"/>
      <c r="B194" s="14" t="n"/>
      <c r="C194" s="6" t="n"/>
      <c r="D194" s="67" t="n"/>
      <c r="E194" s="6" t="n"/>
      <c r="F194" s="67" t="n"/>
      <c r="G194" s="6" t="n"/>
      <c r="H194" s="6" t="n"/>
      <c r="I194" s="6" t="n"/>
      <c r="J194" s="6" t="n"/>
      <c r="K194" s="6" t="n"/>
      <c r="L194" s="67" t="n"/>
      <c r="M194" s="6" t="n"/>
      <c r="N194" s="6" t="n"/>
      <c r="O194" s="6" t="n"/>
      <c r="P194" s="68" t="n"/>
    </row>
    <row r="195" ht="15.75" customHeight="1" s="232">
      <c r="A195" s="1" t="n"/>
      <c r="B195" s="14" t="n"/>
      <c r="C195" s="6" t="n"/>
      <c r="D195" s="67" t="n"/>
      <c r="E195" s="6" t="n"/>
      <c r="F195" s="67" t="n"/>
      <c r="G195" s="6" t="n"/>
      <c r="H195" s="6" t="n"/>
      <c r="I195" s="6" t="n"/>
      <c r="J195" s="6" t="n"/>
      <c r="K195" s="6" t="n"/>
      <c r="L195" s="67" t="n"/>
      <c r="M195" s="6" t="n"/>
      <c r="N195" s="6" t="n"/>
      <c r="O195" s="6" t="n"/>
      <c r="P195" s="68" t="n"/>
    </row>
    <row r="196" ht="15.75" customHeight="1" s="232">
      <c r="A196" s="1" t="n"/>
      <c r="B196" s="14" t="n"/>
      <c r="C196" s="6" t="n"/>
      <c r="D196" s="67" t="n"/>
      <c r="E196" s="6" t="n"/>
      <c r="F196" s="67" t="n"/>
      <c r="G196" s="6" t="n"/>
      <c r="H196" s="6" t="n"/>
      <c r="I196" s="6" t="n"/>
      <c r="J196" s="6" t="n"/>
      <c r="K196" s="6" t="n"/>
      <c r="L196" s="67" t="n"/>
      <c r="M196" s="6" t="n"/>
      <c r="N196" s="6" t="n"/>
      <c r="O196" s="6" t="n"/>
      <c r="P196" s="68" t="n"/>
    </row>
    <row r="197" ht="15.75" customHeight="1" s="232">
      <c r="A197" s="1" t="n"/>
      <c r="B197" s="14" t="n"/>
      <c r="C197" s="6" t="n"/>
      <c r="D197" s="67" t="n"/>
      <c r="E197" s="6" t="n"/>
      <c r="F197" s="67" t="n"/>
      <c r="G197" s="6" t="n"/>
      <c r="H197" s="6" t="n"/>
      <c r="I197" s="6" t="n"/>
      <c r="J197" s="6" t="n"/>
      <c r="K197" s="6" t="n"/>
      <c r="L197" s="67" t="n"/>
      <c r="M197" s="6" t="n"/>
      <c r="N197" s="6" t="n"/>
      <c r="O197" s="6" t="n"/>
      <c r="P197" s="68" t="n"/>
    </row>
    <row r="198" ht="15.75" customHeight="1" s="232">
      <c r="A198" s="1" t="n"/>
      <c r="B198" s="14" t="n"/>
      <c r="C198" s="6" t="n"/>
      <c r="D198" s="67" t="n"/>
      <c r="E198" s="6" t="n"/>
      <c r="F198" s="67" t="n"/>
      <c r="G198" s="6" t="n"/>
      <c r="H198" s="6" t="n"/>
      <c r="I198" s="6" t="n"/>
      <c r="J198" s="6" t="n"/>
      <c r="K198" s="6" t="n"/>
      <c r="L198" s="67" t="n"/>
      <c r="M198" s="6" t="n"/>
      <c r="N198" s="6" t="n"/>
      <c r="O198" s="6" t="n"/>
      <c r="P198" s="68" t="n"/>
    </row>
    <row r="199" ht="15.75" customHeight="1" s="232">
      <c r="A199" s="1" t="n"/>
      <c r="B199" s="14" t="n"/>
      <c r="C199" s="6" t="n"/>
      <c r="D199" s="67" t="n"/>
      <c r="E199" s="6" t="n"/>
      <c r="F199" s="67" t="n"/>
      <c r="G199" s="6" t="n"/>
      <c r="H199" s="6" t="n"/>
      <c r="I199" s="6" t="n"/>
      <c r="J199" s="6" t="n"/>
      <c r="K199" s="6" t="n"/>
      <c r="L199" s="67" t="n"/>
      <c r="M199" s="6" t="n"/>
      <c r="N199" s="6" t="n"/>
      <c r="O199" s="6" t="n"/>
      <c r="P199" s="68" t="n"/>
    </row>
    <row r="200" ht="15.75" customHeight="1" s="232">
      <c r="A200" s="1" t="n"/>
      <c r="B200" s="14" t="n"/>
      <c r="C200" s="6" t="n"/>
      <c r="D200" s="67" t="n"/>
      <c r="E200" s="6" t="n"/>
      <c r="F200" s="67" t="n"/>
      <c r="G200" s="6" t="n"/>
      <c r="H200" s="6" t="n"/>
      <c r="I200" s="6" t="n"/>
      <c r="J200" s="6" t="n"/>
      <c r="K200" s="6" t="n"/>
      <c r="L200" s="67" t="n"/>
      <c r="M200" s="6" t="n"/>
      <c r="N200" s="6" t="n"/>
      <c r="O200" s="6" t="n"/>
      <c r="P200" s="68" t="n"/>
    </row>
    <row r="201" ht="15.75" customHeight="1" s="232">
      <c r="A201" s="1" t="n"/>
      <c r="B201" s="14" t="n"/>
      <c r="C201" s="6" t="n"/>
      <c r="D201" s="67" t="n"/>
      <c r="E201" s="6" t="n"/>
      <c r="F201" s="67" t="n"/>
      <c r="G201" s="6" t="n"/>
      <c r="H201" s="6" t="n"/>
      <c r="I201" s="6" t="n"/>
      <c r="J201" s="6" t="n"/>
      <c r="K201" s="6" t="n"/>
      <c r="L201" s="67" t="n"/>
      <c r="M201" s="6" t="n"/>
      <c r="N201" s="6" t="n"/>
      <c r="O201" s="6" t="n"/>
      <c r="P201" s="68" t="n"/>
    </row>
    <row r="202" ht="15.75" customHeight="1" s="232">
      <c r="A202" s="1" t="n"/>
      <c r="B202" s="14" t="n"/>
      <c r="C202" s="6" t="n"/>
      <c r="D202" s="67" t="n"/>
      <c r="E202" s="6" t="n"/>
      <c r="F202" s="67" t="n"/>
      <c r="G202" s="6" t="n"/>
      <c r="H202" s="6" t="n"/>
      <c r="I202" s="6" t="n"/>
      <c r="J202" s="6" t="n"/>
      <c r="K202" s="6" t="n"/>
      <c r="L202" s="67" t="n"/>
      <c r="M202" s="6" t="n"/>
      <c r="N202" s="6" t="n"/>
      <c r="O202" s="6" t="n"/>
      <c r="P202" s="68" t="n"/>
    </row>
    <row r="203" ht="15.75" customHeight="1" s="232">
      <c r="A203" s="1" t="n"/>
      <c r="B203" s="14" t="n"/>
      <c r="C203" s="6" t="n"/>
      <c r="D203" s="67" t="n"/>
      <c r="E203" s="6" t="n"/>
      <c r="F203" s="67" t="n"/>
      <c r="G203" s="6" t="n"/>
      <c r="H203" s="6" t="n"/>
      <c r="I203" s="6" t="n"/>
      <c r="J203" s="6" t="n"/>
      <c r="K203" s="6" t="n"/>
      <c r="L203" s="67" t="n"/>
      <c r="M203" s="6" t="n"/>
      <c r="N203" s="6" t="n"/>
      <c r="O203" s="6" t="n"/>
      <c r="P203" s="68" t="n"/>
    </row>
    <row r="204" ht="15.75" customHeight="1" s="232">
      <c r="A204" s="1" t="n"/>
      <c r="B204" s="14" t="n"/>
      <c r="C204" s="6" t="n"/>
      <c r="D204" s="67" t="n"/>
      <c r="E204" s="6" t="n"/>
      <c r="F204" s="67" t="n"/>
      <c r="G204" s="6" t="n"/>
      <c r="H204" s="6" t="n"/>
      <c r="I204" s="6" t="n"/>
      <c r="J204" s="6" t="n"/>
      <c r="K204" s="6" t="n"/>
      <c r="L204" s="67" t="n"/>
      <c r="M204" s="6" t="n"/>
      <c r="N204" s="6" t="n"/>
      <c r="O204" s="6" t="n"/>
      <c r="P204" s="68" t="n"/>
    </row>
    <row r="205" ht="15.75" customHeight="1" s="232">
      <c r="A205" s="1" t="n"/>
      <c r="B205" s="14" t="n"/>
      <c r="C205" s="6" t="n"/>
      <c r="D205" s="67" t="n"/>
      <c r="E205" s="6" t="n"/>
      <c r="F205" s="67" t="n"/>
      <c r="G205" s="6" t="n"/>
      <c r="H205" s="6" t="n"/>
      <c r="I205" s="6" t="n"/>
      <c r="J205" s="6" t="n"/>
      <c r="K205" s="6" t="n"/>
      <c r="L205" s="67" t="n"/>
      <c r="M205" s="6" t="n"/>
      <c r="N205" s="6" t="n"/>
      <c r="O205" s="6" t="n"/>
      <c r="P205" s="68" t="n"/>
    </row>
    <row r="206" ht="15.75" customHeight="1" s="232">
      <c r="A206" s="1" t="n"/>
      <c r="B206" s="14" t="n"/>
      <c r="C206" s="6" t="n"/>
      <c r="D206" s="67" t="n"/>
      <c r="E206" s="6" t="n"/>
      <c r="F206" s="67" t="n"/>
      <c r="G206" s="6" t="n"/>
      <c r="H206" s="6" t="n"/>
      <c r="I206" s="6" t="n"/>
      <c r="J206" s="6" t="n"/>
      <c r="K206" s="6" t="n"/>
      <c r="L206" s="67" t="n"/>
      <c r="M206" s="6" t="n"/>
      <c r="N206" s="6" t="n"/>
      <c r="O206" s="6" t="n"/>
      <c r="P206" s="68" t="n"/>
    </row>
    <row r="207" ht="15.75" customHeight="1" s="232">
      <c r="A207" s="1" t="n"/>
      <c r="B207" s="14" t="n"/>
      <c r="C207" s="6" t="n"/>
      <c r="D207" s="67" t="n"/>
      <c r="E207" s="6" t="n"/>
      <c r="F207" s="67" t="n"/>
      <c r="G207" s="6" t="n"/>
      <c r="H207" s="6" t="n"/>
      <c r="I207" s="6" t="n"/>
      <c r="J207" s="6" t="n"/>
      <c r="K207" s="6" t="n"/>
      <c r="L207" s="67" t="n"/>
      <c r="M207" s="6" t="n"/>
      <c r="N207" s="6" t="n"/>
      <c r="O207" s="6" t="n"/>
      <c r="P207" s="68" t="n"/>
    </row>
    <row r="208" ht="15.75" customHeight="1" s="232">
      <c r="A208" s="1" t="n"/>
      <c r="B208" s="14" t="n"/>
      <c r="C208" s="6" t="n"/>
      <c r="D208" s="67" t="n"/>
      <c r="E208" s="6" t="n"/>
      <c r="F208" s="67" t="n"/>
      <c r="G208" s="6" t="n"/>
      <c r="H208" s="6" t="n"/>
      <c r="I208" s="6" t="n"/>
      <c r="J208" s="6" t="n"/>
      <c r="K208" s="6" t="n"/>
      <c r="L208" s="67" t="n"/>
      <c r="M208" s="6" t="n"/>
      <c r="N208" s="6" t="n"/>
      <c r="O208" s="6" t="n"/>
      <c r="P208" s="68" t="n"/>
    </row>
    <row r="209" ht="15.75" customHeight="1" s="232">
      <c r="A209" s="1" t="n"/>
      <c r="B209" s="14" t="n"/>
      <c r="C209" s="6" t="n"/>
      <c r="D209" s="67" t="n"/>
      <c r="E209" s="6" t="n"/>
      <c r="F209" s="67" t="n"/>
      <c r="G209" s="6" t="n"/>
      <c r="H209" s="6" t="n"/>
      <c r="I209" s="6" t="n"/>
      <c r="J209" s="6" t="n"/>
      <c r="K209" s="6" t="n"/>
      <c r="L209" s="67" t="n"/>
      <c r="M209" s="6" t="n"/>
      <c r="N209" s="6" t="n"/>
      <c r="O209" s="6" t="n"/>
      <c r="P209" s="68" t="n"/>
    </row>
    <row r="210" ht="15.75" customHeight="1" s="232">
      <c r="A210" s="1" t="n"/>
      <c r="B210" s="14" t="n"/>
      <c r="C210" s="6" t="n"/>
      <c r="D210" s="67" t="n"/>
      <c r="E210" s="6" t="n"/>
      <c r="F210" s="67" t="n"/>
      <c r="G210" s="6" t="n"/>
      <c r="H210" s="6" t="n"/>
      <c r="I210" s="6" t="n"/>
      <c r="J210" s="6" t="n"/>
      <c r="K210" s="6" t="n"/>
      <c r="L210" s="67" t="n"/>
      <c r="M210" s="6" t="n"/>
      <c r="N210" s="6" t="n"/>
      <c r="O210" s="6" t="n"/>
      <c r="P210" s="68" t="n"/>
    </row>
    <row r="211" ht="15.75" customHeight="1" s="232">
      <c r="A211" s="1" t="n"/>
      <c r="B211" s="14" t="n"/>
      <c r="C211" s="6" t="n"/>
      <c r="D211" s="67" t="n"/>
      <c r="E211" s="6" t="n"/>
      <c r="F211" s="67" t="n"/>
      <c r="G211" s="6" t="n"/>
      <c r="H211" s="6" t="n"/>
      <c r="I211" s="6" t="n"/>
      <c r="J211" s="6" t="n"/>
      <c r="K211" s="6" t="n"/>
      <c r="L211" s="67" t="n"/>
      <c r="M211" s="6" t="n"/>
      <c r="N211" s="6" t="n"/>
      <c r="O211" s="6" t="n"/>
      <c r="P211" s="68" t="n"/>
    </row>
    <row r="212" ht="15.75" customHeight="1" s="232">
      <c r="A212" s="1" t="n"/>
      <c r="B212" s="14" t="n"/>
      <c r="C212" s="6" t="n"/>
      <c r="D212" s="67" t="n"/>
      <c r="E212" s="6" t="n"/>
      <c r="F212" s="67" t="n"/>
      <c r="G212" s="6" t="n"/>
      <c r="H212" s="6" t="n"/>
      <c r="I212" s="6" t="n"/>
      <c r="J212" s="6" t="n"/>
      <c r="K212" s="6" t="n"/>
      <c r="L212" s="67" t="n"/>
      <c r="M212" s="6" t="n"/>
      <c r="N212" s="6" t="n"/>
      <c r="O212" s="6" t="n"/>
      <c r="P212" s="68" t="n"/>
    </row>
    <row r="213" ht="15.75" customHeight="1" s="232">
      <c r="A213" s="1" t="n"/>
      <c r="B213" s="14" t="n"/>
      <c r="C213" s="6" t="n"/>
      <c r="D213" s="67" t="n"/>
      <c r="E213" s="6" t="n"/>
      <c r="F213" s="67" t="n"/>
      <c r="G213" s="6" t="n"/>
      <c r="H213" s="6" t="n"/>
      <c r="I213" s="6" t="n"/>
      <c r="J213" s="6" t="n"/>
      <c r="K213" s="6" t="n"/>
      <c r="L213" s="67" t="n"/>
      <c r="M213" s="6" t="n"/>
      <c r="N213" s="6" t="n"/>
      <c r="O213" s="6" t="n"/>
      <c r="P213" s="68" t="n"/>
    </row>
    <row r="214" ht="15.75" customHeight="1" s="232">
      <c r="A214" s="1" t="n"/>
      <c r="B214" s="14" t="n"/>
      <c r="C214" s="6" t="n"/>
      <c r="D214" s="67" t="n"/>
      <c r="E214" s="6" t="n"/>
      <c r="F214" s="67" t="n"/>
      <c r="G214" s="6" t="n"/>
      <c r="H214" s="6" t="n"/>
      <c r="I214" s="6" t="n"/>
      <c r="J214" s="6" t="n"/>
      <c r="K214" s="6" t="n"/>
      <c r="L214" s="67" t="n"/>
      <c r="M214" s="6" t="n"/>
      <c r="N214" s="6" t="n"/>
      <c r="O214" s="6" t="n"/>
      <c r="P214" s="68" t="n"/>
    </row>
    <row r="215" ht="15.75" customHeight="1" s="232">
      <c r="A215" s="1" t="n"/>
      <c r="B215" s="14" t="n"/>
      <c r="C215" s="6" t="n"/>
      <c r="D215" s="67" t="n"/>
      <c r="E215" s="6" t="n"/>
      <c r="F215" s="67" t="n"/>
      <c r="G215" s="6" t="n"/>
      <c r="H215" s="6" t="n"/>
      <c r="I215" s="6" t="n"/>
      <c r="J215" s="6" t="n"/>
      <c r="K215" s="6" t="n"/>
      <c r="L215" s="67" t="n"/>
      <c r="M215" s="6" t="n"/>
      <c r="N215" s="6" t="n"/>
      <c r="O215" s="6" t="n"/>
      <c r="P215" s="68" t="n"/>
    </row>
    <row r="216" ht="15.75" customHeight="1" s="232">
      <c r="A216" s="1" t="n"/>
      <c r="B216" s="14" t="n"/>
      <c r="C216" s="6" t="n"/>
      <c r="D216" s="67" t="n"/>
      <c r="E216" s="6" t="n"/>
      <c r="F216" s="67" t="n"/>
      <c r="G216" s="6" t="n"/>
      <c r="H216" s="6" t="n"/>
      <c r="I216" s="6" t="n"/>
      <c r="J216" s="6" t="n"/>
      <c r="K216" s="6" t="n"/>
      <c r="L216" s="67" t="n"/>
      <c r="M216" s="6" t="n"/>
      <c r="N216" s="6" t="n"/>
      <c r="O216" s="6" t="n"/>
      <c r="P216" s="68" t="n"/>
    </row>
    <row r="217" ht="15.75" customHeight="1" s="232">
      <c r="A217" s="1" t="n"/>
      <c r="B217" s="14" t="n"/>
      <c r="C217" s="6" t="n"/>
      <c r="D217" s="67" t="n"/>
      <c r="E217" s="6" t="n"/>
      <c r="F217" s="67" t="n"/>
      <c r="G217" s="6" t="n"/>
      <c r="H217" s="6" t="n"/>
      <c r="I217" s="6" t="n"/>
      <c r="J217" s="6" t="n"/>
      <c r="K217" s="6" t="n"/>
      <c r="L217" s="67" t="n"/>
      <c r="M217" s="6" t="n"/>
      <c r="N217" s="6" t="n"/>
      <c r="O217" s="6" t="n"/>
      <c r="P217" s="68" t="n"/>
    </row>
    <row r="218" ht="15.75" customHeight="1" s="232">
      <c r="A218" s="1" t="n"/>
      <c r="B218" s="14" t="n"/>
      <c r="C218" s="6" t="n"/>
      <c r="D218" s="67" t="n"/>
      <c r="E218" s="6" t="n"/>
      <c r="F218" s="67" t="n"/>
      <c r="G218" s="6" t="n"/>
      <c r="H218" s="6" t="n"/>
      <c r="I218" s="6" t="n"/>
      <c r="J218" s="6" t="n"/>
      <c r="K218" s="6" t="n"/>
      <c r="L218" s="67" t="n"/>
      <c r="M218" s="6" t="n"/>
      <c r="N218" s="6" t="n"/>
      <c r="O218" s="6" t="n"/>
      <c r="P218" s="68" t="n"/>
    </row>
    <row r="219" ht="15.75" customHeight="1" s="232">
      <c r="A219" s="1" t="n"/>
      <c r="B219" s="14" t="n"/>
      <c r="C219" s="6" t="n"/>
      <c r="D219" s="67" t="n"/>
      <c r="E219" s="6" t="n"/>
      <c r="F219" s="67" t="n"/>
      <c r="G219" s="6" t="n"/>
      <c r="H219" s="6" t="n"/>
      <c r="I219" s="6" t="n"/>
      <c r="J219" s="6" t="n"/>
      <c r="K219" s="6" t="n"/>
      <c r="L219" s="67" t="n"/>
      <c r="M219" s="6" t="n"/>
      <c r="N219" s="6" t="n"/>
      <c r="O219" s="6" t="n"/>
      <c r="P219" s="68" t="n"/>
    </row>
    <row r="220" ht="15.75" customHeight="1" s="232">
      <c r="A220" s="1" t="n"/>
      <c r="B220" s="14" t="n"/>
      <c r="C220" s="6" t="n"/>
      <c r="D220" s="67" t="n"/>
      <c r="E220" s="6" t="n"/>
      <c r="F220" s="67" t="n"/>
      <c r="G220" s="6" t="n"/>
      <c r="H220" s="6" t="n"/>
      <c r="I220" s="6" t="n"/>
      <c r="J220" s="6" t="n"/>
      <c r="K220" s="6" t="n"/>
      <c r="L220" s="67" t="n"/>
      <c r="M220" s="6" t="n"/>
      <c r="N220" s="6" t="n"/>
      <c r="O220" s="6" t="n"/>
      <c r="P220" s="68" t="n"/>
    </row>
    <row r="221" ht="15.75" customHeight="1" s="232">
      <c r="A221" s="1" t="n"/>
      <c r="B221" s="14" t="n"/>
      <c r="C221" s="6" t="n"/>
      <c r="D221" s="67" t="n"/>
      <c r="E221" s="6" t="n"/>
      <c r="F221" s="67" t="n"/>
      <c r="G221" s="6" t="n"/>
      <c r="H221" s="6" t="n"/>
      <c r="I221" s="6" t="n"/>
      <c r="J221" s="6" t="n"/>
      <c r="K221" s="6" t="n"/>
      <c r="L221" s="67" t="n"/>
      <c r="M221" s="6" t="n"/>
      <c r="N221" s="6" t="n"/>
      <c r="O221" s="6" t="n"/>
      <c r="P221" s="68" t="n"/>
    </row>
    <row r="222" ht="15.75" customHeight="1" s="232">
      <c r="A222" s="1" t="n"/>
      <c r="B222" s="14" t="n"/>
      <c r="C222" s="6" t="n"/>
      <c r="D222" s="67" t="n"/>
      <c r="E222" s="6" t="n"/>
      <c r="F222" s="67" t="n"/>
      <c r="G222" s="6" t="n"/>
      <c r="H222" s="6" t="n"/>
      <c r="I222" s="6" t="n"/>
      <c r="J222" s="6" t="n"/>
      <c r="K222" s="6" t="n"/>
      <c r="L222" s="67" t="n"/>
      <c r="M222" s="6" t="n"/>
      <c r="N222" s="6" t="n"/>
      <c r="O222" s="6" t="n"/>
      <c r="P222" s="68" t="n"/>
    </row>
    <row r="223" ht="15.75" customHeight="1" s="232">
      <c r="A223" s="1" t="n"/>
      <c r="B223" s="14" t="n"/>
      <c r="C223" s="6" t="n"/>
      <c r="D223" s="67" t="n"/>
      <c r="E223" s="6" t="n"/>
      <c r="F223" s="67" t="n"/>
      <c r="G223" s="6" t="n"/>
      <c r="H223" s="6" t="n"/>
      <c r="I223" s="6" t="n"/>
      <c r="J223" s="6" t="n"/>
      <c r="K223" s="6" t="n"/>
      <c r="L223" s="67" t="n"/>
      <c r="M223" s="6" t="n"/>
      <c r="N223" s="6" t="n"/>
      <c r="O223" s="6" t="n"/>
      <c r="P223" s="68" t="n"/>
    </row>
    <row r="224" ht="15.75" customHeight="1" s="232">
      <c r="A224" s="1" t="n"/>
      <c r="B224" s="14" t="n"/>
      <c r="C224" s="6" t="n"/>
      <c r="D224" s="67" t="n"/>
      <c r="E224" s="6" t="n"/>
      <c r="F224" s="67" t="n"/>
      <c r="G224" s="6" t="n"/>
      <c r="H224" s="6" t="n"/>
      <c r="I224" s="6" t="n"/>
      <c r="J224" s="6" t="n"/>
      <c r="K224" s="6" t="n"/>
      <c r="L224" s="67" t="n"/>
      <c r="M224" s="6" t="n"/>
      <c r="N224" s="6" t="n"/>
      <c r="O224" s="6" t="n"/>
      <c r="P224" s="68" t="n"/>
    </row>
    <row r="225" ht="15.75" customHeight="1" s="232">
      <c r="A225" s="1" t="n"/>
      <c r="B225" s="14" t="n"/>
      <c r="C225" s="6" t="n"/>
      <c r="D225" s="67" t="n"/>
      <c r="E225" s="6" t="n"/>
      <c r="F225" s="67" t="n"/>
      <c r="G225" s="6" t="n"/>
      <c r="H225" s="6" t="n"/>
      <c r="I225" s="6" t="n"/>
      <c r="J225" s="6" t="n"/>
      <c r="K225" s="6" t="n"/>
      <c r="L225" s="67" t="n"/>
      <c r="M225" s="6" t="n"/>
      <c r="N225" s="6" t="n"/>
      <c r="O225" s="6" t="n"/>
      <c r="P225" s="68" t="n"/>
    </row>
    <row r="226" ht="15.75" customHeight="1" s="232">
      <c r="A226" s="1" t="n"/>
      <c r="B226" s="14" t="n"/>
      <c r="C226" s="6" t="n"/>
      <c r="D226" s="67" t="n"/>
      <c r="E226" s="6" t="n"/>
      <c r="F226" s="67" t="n"/>
      <c r="G226" s="6" t="n"/>
      <c r="H226" s="6" t="n"/>
      <c r="I226" s="6" t="n"/>
      <c r="J226" s="6" t="n"/>
      <c r="K226" s="6" t="n"/>
      <c r="L226" s="67" t="n"/>
      <c r="M226" s="6" t="n"/>
      <c r="N226" s="6" t="n"/>
      <c r="O226" s="6" t="n"/>
      <c r="P226" s="68" t="n"/>
    </row>
    <row r="227" ht="15.75" customHeight="1" s="232">
      <c r="A227" s="1" t="n"/>
      <c r="B227" s="14" t="n"/>
      <c r="C227" s="6" t="n"/>
      <c r="D227" s="67" t="n"/>
      <c r="E227" s="6" t="n"/>
      <c r="F227" s="67" t="n"/>
      <c r="G227" s="6" t="n"/>
      <c r="H227" s="6" t="n"/>
      <c r="I227" s="6" t="n"/>
      <c r="J227" s="6" t="n"/>
      <c r="K227" s="6" t="n"/>
      <c r="L227" s="67" t="n"/>
      <c r="M227" s="6" t="n"/>
      <c r="N227" s="6" t="n"/>
      <c r="O227" s="6" t="n"/>
      <c r="P227" s="68" t="n"/>
    </row>
    <row r="228" ht="15.75" customHeight="1" s="232">
      <c r="A228" s="1" t="n"/>
      <c r="B228" s="14" t="n"/>
      <c r="C228" s="6" t="n"/>
      <c r="D228" s="67" t="n"/>
      <c r="E228" s="6" t="n"/>
      <c r="F228" s="67" t="n"/>
      <c r="G228" s="6" t="n"/>
      <c r="H228" s="6" t="n"/>
      <c r="I228" s="6" t="n"/>
      <c r="J228" s="6" t="n"/>
      <c r="K228" s="6" t="n"/>
      <c r="L228" s="67" t="n"/>
      <c r="M228" s="6" t="n"/>
      <c r="N228" s="6" t="n"/>
      <c r="O228" s="6" t="n"/>
      <c r="P228" s="68" t="n"/>
    </row>
    <row r="229" ht="15.75" customHeight="1" s="232">
      <c r="A229" s="1" t="n"/>
      <c r="B229" s="14" t="n"/>
      <c r="C229" s="6" t="n"/>
      <c r="D229" s="67" t="n"/>
      <c r="E229" s="6" t="n"/>
      <c r="F229" s="67" t="n"/>
      <c r="G229" s="6" t="n"/>
      <c r="H229" s="6" t="n"/>
      <c r="I229" s="6" t="n"/>
      <c r="J229" s="6" t="n"/>
      <c r="K229" s="6" t="n"/>
      <c r="L229" s="67" t="n"/>
      <c r="M229" s="6" t="n"/>
      <c r="N229" s="6" t="n"/>
      <c r="O229" s="6" t="n"/>
      <c r="P229" s="68" t="n"/>
    </row>
    <row r="230" ht="15.75" customHeight="1" s="232">
      <c r="A230" s="1" t="n"/>
      <c r="B230" s="14" t="n"/>
      <c r="C230" s="6" t="n"/>
      <c r="D230" s="67" t="n"/>
      <c r="E230" s="6" t="n"/>
      <c r="F230" s="67" t="n"/>
      <c r="G230" s="6" t="n"/>
      <c r="H230" s="6" t="n"/>
      <c r="I230" s="6" t="n"/>
      <c r="J230" s="6" t="n"/>
      <c r="K230" s="6" t="n"/>
      <c r="L230" s="67" t="n"/>
      <c r="M230" s="6" t="n"/>
      <c r="N230" s="6" t="n"/>
      <c r="O230" s="6" t="n"/>
      <c r="P230" s="68" t="n"/>
    </row>
    <row r="231" ht="15.75" customHeight="1" s="232">
      <c r="A231" s="1" t="n"/>
      <c r="B231" s="14" t="n"/>
      <c r="C231" s="6" t="n"/>
      <c r="D231" s="67" t="n"/>
      <c r="E231" s="6" t="n"/>
      <c r="F231" s="67" t="n"/>
      <c r="G231" s="6" t="n"/>
      <c r="H231" s="6" t="n"/>
      <c r="I231" s="6" t="n"/>
      <c r="J231" s="6" t="n"/>
      <c r="K231" s="6" t="n"/>
      <c r="L231" s="67" t="n"/>
      <c r="M231" s="6" t="n"/>
      <c r="N231" s="6" t="n"/>
      <c r="O231" s="6" t="n"/>
      <c r="P231" s="68" t="n"/>
    </row>
    <row r="232" ht="15.75" customHeight="1" s="232">
      <c r="A232" s="1" t="n"/>
      <c r="B232" s="14" t="n"/>
      <c r="C232" s="6" t="n"/>
      <c r="D232" s="67" t="n"/>
      <c r="E232" s="6" t="n"/>
      <c r="F232" s="67" t="n"/>
      <c r="G232" s="6" t="n"/>
      <c r="H232" s="6" t="n"/>
      <c r="I232" s="6" t="n"/>
      <c r="J232" s="6" t="n"/>
      <c r="K232" s="6" t="n"/>
      <c r="L232" s="67" t="n"/>
      <c r="M232" s="6" t="n"/>
      <c r="N232" s="6" t="n"/>
      <c r="O232" s="6" t="n"/>
      <c r="P232" s="68" t="n"/>
    </row>
    <row r="233" ht="15.75" customHeight="1" s="232">
      <c r="A233" s="1" t="n"/>
      <c r="B233" s="14" t="n"/>
      <c r="C233" s="6" t="n"/>
      <c r="D233" s="67" t="n"/>
      <c r="E233" s="6" t="n"/>
      <c r="F233" s="67" t="n"/>
      <c r="G233" s="6" t="n"/>
      <c r="H233" s="6" t="n"/>
      <c r="I233" s="6" t="n"/>
      <c r="J233" s="6" t="n"/>
      <c r="K233" s="6" t="n"/>
      <c r="L233" s="67" t="n"/>
      <c r="M233" s="6" t="n"/>
      <c r="N233" s="6" t="n"/>
      <c r="O233" s="6" t="n"/>
      <c r="P233" s="68" t="n"/>
    </row>
    <row r="234" ht="15.75" customHeight="1" s="232">
      <c r="A234" s="1" t="n"/>
      <c r="B234" s="14" t="n"/>
      <c r="C234" s="6" t="n"/>
      <c r="D234" s="67" t="n"/>
      <c r="E234" s="6" t="n"/>
      <c r="F234" s="67" t="n"/>
      <c r="G234" s="6" t="n"/>
      <c r="H234" s="6" t="n"/>
      <c r="I234" s="6" t="n"/>
      <c r="J234" s="6" t="n"/>
      <c r="K234" s="6" t="n"/>
      <c r="L234" s="67" t="n"/>
      <c r="M234" s="6" t="n"/>
      <c r="N234" s="6" t="n"/>
      <c r="O234" s="6" t="n"/>
      <c r="P234" s="68" t="n"/>
    </row>
    <row r="235" ht="15.75" customHeight="1" s="232">
      <c r="A235" s="1" t="n"/>
      <c r="B235" s="14" t="n"/>
      <c r="C235" s="6" t="n"/>
      <c r="D235" s="67" t="n"/>
      <c r="E235" s="6" t="n"/>
      <c r="F235" s="67" t="n"/>
      <c r="G235" s="6" t="n"/>
      <c r="H235" s="6" t="n"/>
      <c r="I235" s="6" t="n"/>
      <c r="J235" s="6" t="n"/>
      <c r="K235" s="6" t="n"/>
      <c r="L235" s="67" t="n"/>
      <c r="M235" s="6" t="n"/>
      <c r="N235" s="6" t="n"/>
      <c r="O235" s="6" t="n"/>
      <c r="P235" s="68" t="n"/>
    </row>
    <row r="236" ht="15.75" customHeight="1" s="232">
      <c r="A236" s="1" t="n"/>
      <c r="B236" s="14" t="n"/>
      <c r="C236" s="6" t="n"/>
      <c r="D236" s="67" t="n"/>
      <c r="E236" s="6" t="n"/>
      <c r="F236" s="67" t="n"/>
      <c r="G236" s="6" t="n"/>
      <c r="H236" s="6" t="n"/>
      <c r="I236" s="6" t="n"/>
      <c r="J236" s="6" t="n"/>
      <c r="K236" s="6" t="n"/>
      <c r="L236" s="67" t="n"/>
      <c r="M236" s="6" t="n"/>
      <c r="N236" s="6" t="n"/>
      <c r="O236" s="6" t="n"/>
      <c r="P236" s="68" t="n"/>
    </row>
    <row r="237" ht="15.75" customHeight="1" s="232">
      <c r="A237" s="1" t="n"/>
      <c r="B237" s="14" t="n"/>
      <c r="C237" s="6" t="n"/>
      <c r="D237" s="67" t="n"/>
      <c r="E237" s="6" t="n"/>
      <c r="F237" s="67" t="n"/>
      <c r="G237" s="6" t="n"/>
      <c r="H237" s="6" t="n"/>
      <c r="I237" s="6" t="n"/>
      <c r="J237" s="6" t="n"/>
      <c r="K237" s="6" t="n"/>
      <c r="L237" s="67" t="n"/>
      <c r="M237" s="6" t="n"/>
      <c r="N237" s="6" t="n"/>
      <c r="O237" s="6" t="n"/>
      <c r="P237" s="68" t="n"/>
    </row>
    <row r="238" ht="15.75" customHeight="1" s="232">
      <c r="A238" s="1" t="n"/>
      <c r="B238" s="14" t="n"/>
      <c r="C238" s="6" t="n"/>
      <c r="D238" s="67" t="n"/>
      <c r="E238" s="6" t="n"/>
      <c r="F238" s="67" t="n"/>
      <c r="G238" s="6" t="n"/>
      <c r="H238" s="6" t="n"/>
      <c r="I238" s="6" t="n"/>
      <c r="J238" s="6" t="n"/>
      <c r="K238" s="6" t="n"/>
      <c r="L238" s="67" t="n"/>
      <c r="M238" s="6" t="n"/>
      <c r="N238" s="6" t="n"/>
      <c r="O238" s="6" t="n"/>
      <c r="P238" s="68" t="n"/>
    </row>
    <row r="239" ht="15.75" customHeight="1" s="232">
      <c r="A239" s="1" t="n"/>
      <c r="B239" s="14" t="n"/>
      <c r="C239" s="6" t="n"/>
      <c r="D239" s="67" t="n"/>
      <c r="E239" s="6" t="n"/>
      <c r="F239" s="67" t="n"/>
      <c r="G239" s="6" t="n"/>
      <c r="H239" s="6" t="n"/>
      <c r="I239" s="6" t="n"/>
      <c r="J239" s="6" t="n"/>
      <c r="K239" s="6" t="n"/>
      <c r="L239" s="67" t="n"/>
      <c r="M239" s="6" t="n"/>
      <c r="N239" s="6" t="n"/>
      <c r="O239" s="6" t="n"/>
      <c r="P239" s="68" t="n"/>
    </row>
    <row r="240" ht="15.75" customHeight="1" s="232">
      <c r="A240" s="1" t="n"/>
      <c r="B240" s="14" t="n"/>
      <c r="C240" s="6" t="n"/>
      <c r="D240" s="67" t="n"/>
      <c r="E240" s="6" t="n"/>
      <c r="F240" s="67" t="n"/>
      <c r="G240" s="6" t="n"/>
      <c r="H240" s="6" t="n"/>
      <c r="I240" s="6" t="n"/>
      <c r="J240" s="6" t="n"/>
      <c r="K240" s="6" t="n"/>
      <c r="L240" s="67" t="n"/>
      <c r="M240" s="6" t="n"/>
      <c r="N240" s="6" t="n"/>
      <c r="O240" s="6" t="n"/>
      <c r="P240" s="68" t="n"/>
    </row>
    <row r="241" ht="15.75" customHeight="1" s="232">
      <c r="A241" s="1" t="n"/>
      <c r="B241" s="14" t="n"/>
      <c r="C241" s="6" t="n"/>
      <c r="D241" s="67" t="n"/>
      <c r="E241" s="6" t="n"/>
      <c r="F241" s="67" t="n"/>
      <c r="G241" s="6" t="n"/>
      <c r="H241" s="6" t="n"/>
      <c r="I241" s="6" t="n"/>
      <c r="J241" s="6" t="n"/>
      <c r="K241" s="6" t="n"/>
      <c r="L241" s="67" t="n"/>
      <c r="M241" s="6" t="n"/>
      <c r="N241" s="6" t="n"/>
      <c r="O241" s="6" t="n"/>
      <c r="P241" s="68" t="n"/>
    </row>
    <row r="242" ht="15.75" customHeight="1" s="232">
      <c r="A242" s="1" t="n"/>
      <c r="B242" s="14" t="n"/>
      <c r="C242" s="6" t="n"/>
      <c r="D242" s="67" t="n"/>
      <c r="E242" s="6" t="n"/>
      <c r="F242" s="67" t="n"/>
      <c r="G242" s="6" t="n"/>
      <c r="H242" s="6" t="n"/>
      <c r="I242" s="6" t="n"/>
      <c r="J242" s="6" t="n"/>
      <c r="K242" s="6" t="n"/>
      <c r="L242" s="67" t="n"/>
      <c r="M242" s="6" t="n"/>
      <c r="N242" s="6" t="n"/>
      <c r="O242" s="6" t="n"/>
      <c r="P242" s="68" t="n"/>
    </row>
    <row r="243" ht="15.75" customHeight="1" s="232">
      <c r="A243" s="1" t="n"/>
      <c r="B243" s="14" t="n"/>
      <c r="C243" s="6" t="n"/>
      <c r="D243" s="67" t="n"/>
      <c r="E243" s="6" t="n"/>
      <c r="F243" s="67" t="n"/>
      <c r="G243" s="6" t="n"/>
      <c r="H243" s="6" t="n"/>
      <c r="I243" s="6" t="n"/>
      <c r="J243" s="6" t="n"/>
      <c r="K243" s="6" t="n"/>
      <c r="L243" s="67" t="n"/>
      <c r="M243" s="6" t="n"/>
      <c r="N243" s="6" t="n"/>
      <c r="O243" s="6" t="n"/>
      <c r="P243" s="68" t="n"/>
    </row>
    <row r="244" ht="15.75" customHeight="1" s="232">
      <c r="A244" s="1" t="n"/>
      <c r="B244" s="14" t="n"/>
      <c r="C244" s="6" t="n"/>
      <c r="D244" s="67" t="n"/>
      <c r="E244" s="6" t="n"/>
      <c r="F244" s="67" t="n"/>
      <c r="G244" s="6" t="n"/>
      <c r="H244" s="6" t="n"/>
      <c r="I244" s="6" t="n"/>
      <c r="J244" s="6" t="n"/>
      <c r="K244" s="6" t="n"/>
      <c r="L244" s="67" t="n"/>
      <c r="M244" s="6" t="n"/>
      <c r="N244" s="6" t="n"/>
      <c r="O244" s="6" t="n"/>
      <c r="P244" s="68" t="n"/>
    </row>
    <row r="245" ht="15.75" customHeight="1" s="232">
      <c r="A245" s="1" t="n"/>
      <c r="B245" s="14" t="n"/>
      <c r="C245" s="6" t="n"/>
      <c r="D245" s="67" t="n"/>
      <c r="E245" s="6" t="n"/>
      <c r="F245" s="67" t="n"/>
      <c r="G245" s="6" t="n"/>
      <c r="H245" s="6" t="n"/>
      <c r="I245" s="6" t="n"/>
      <c r="J245" s="6" t="n"/>
      <c r="K245" s="6" t="n"/>
      <c r="L245" s="67" t="n"/>
      <c r="M245" s="6" t="n"/>
      <c r="N245" s="6" t="n"/>
      <c r="O245" s="6" t="n"/>
      <c r="P245" s="68" t="n"/>
    </row>
    <row r="246" ht="15.75" customHeight="1" s="232">
      <c r="A246" s="1" t="n"/>
      <c r="B246" s="14" t="n"/>
      <c r="C246" s="6" t="n"/>
      <c r="D246" s="67" t="n"/>
      <c r="E246" s="6" t="n"/>
      <c r="F246" s="67" t="n"/>
      <c r="G246" s="6" t="n"/>
      <c r="H246" s="6" t="n"/>
      <c r="I246" s="6" t="n"/>
      <c r="J246" s="6" t="n"/>
      <c r="K246" s="6" t="n"/>
      <c r="L246" s="67" t="n"/>
      <c r="M246" s="6" t="n"/>
      <c r="N246" s="6" t="n"/>
      <c r="O246" s="6" t="n"/>
      <c r="P246" s="68" t="n"/>
    </row>
    <row r="247" ht="15.75" customHeight="1" s="232">
      <c r="A247" s="1" t="n"/>
      <c r="B247" s="14" t="n"/>
      <c r="C247" s="6" t="n"/>
      <c r="D247" s="67" t="n"/>
      <c r="E247" s="6" t="n"/>
      <c r="F247" s="67" t="n"/>
      <c r="G247" s="6" t="n"/>
      <c r="H247" s="6" t="n"/>
      <c r="I247" s="6" t="n"/>
      <c r="J247" s="6" t="n"/>
      <c r="K247" s="6" t="n"/>
      <c r="L247" s="67" t="n"/>
      <c r="M247" s="6" t="n"/>
      <c r="N247" s="6" t="n"/>
      <c r="O247" s="6" t="n"/>
      <c r="P247" s="68" t="n"/>
    </row>
    <row r="248" ht="15.75" customHeight="1" s="232">
      <c r="A248" s="1" t="n"/>
      <c r="B248" s="14" t="n"/>
      <c r="C248" s="6" t="n"/>
      <c r="D248" s="67" t="n"/>
      <c r="E248" s="6" t="n"/>
      <c r="F248" s="67" t="n"/>
      <c r="G248" s="6" t="n"/>
      <c r="H248" s="6" t="n"/>
      <c r="I248" s="6" t="n"/>
      <c r="J248" s="6" t="n"/>
      <c r="K248" s="6" t="n"/>
      <c r="L248" s="67" t="n"/>
      <c r="M248" s="6" t="n"/>
      <c r="N248" s="6" t="n"/>
      <c r="O248" s="6" t="n"/>
      <c r="P248" s="68" t="n"/>
    </row>
    <row r="249" ht="15.75" customHeight="1" s="232">
      <c r="A249" s="1" t="n"/>
      <c r="B249" s="14" t="n"/>
      <c r="C249" s="6" t="n"/>
      <c r="D249" s="67" t="n"/>
      <c r="E249" s="6" t="n"/>
      <c r="F249" s="67" t="n"/>
      <c r="G249" s="6" t="n"/>
      <c r="H249" s="6" t="n"/>
      <c r="I249" s="6" t="n"/>
      <c r="J249" s="6" t="n"/>
      <c r="K249" s="6" t="n"/>
      <c r="L249" s="67" t="n"/>
      <c r="M249" s="6" t="n"/>
      <c r="N249" s="6" t="n"/>
      <c r="O249" s="6" t="n"/>
      <c r="P249" s="68" t="n"/>
    </row>
    <row r="250" ht="15.75" customHeight="1" s="232">
      <c r="A250" s="1" t="n"/>
      <c r="B250" s="14" t="n"/>
      <c r="C250" s="6" t="n"/>
      <c r="D250" s="67" t="n"/>
      <c r="E250" s="6" t="n"/>
      <c r="F250" s="67" t="n"/>
      <c r="G250" s="6" t="n"/>
      <c r="H250" s="6" t="n"/>
      <c r="I250" s="6" t="n"/>
      <c r="J250" s="6" t="n"/>
      <c r="K250" s="6" t="n"/>
      <c r="L250" s="67" t="n"/>
      <c r="M250" s="6" t="n"/>
      <c r="N250" s="6" t="n"/>
      <c r="O250" s="6" t="n"/>
      <c r="P250" s="68" t="n"/>
    </row>
    <row r="251" ht="15.75" customHeight="1" s="232">
      <c r="A251" s="1" t="n"/>
      <c r="B251" s="14" t="n"/>
      <c r="C251" s="6" t="n"/>
      <c r="D251" s="67" t="n"/>
      <c r="E251" s="6" t="n"/>
      <c r="F251" s="67" t="n"/>
      <c r="G251" s="6" t="n"/>
      <c r="H251" s="6" t="n"/>
      <c r="I251" s="6" t="n"/>
      <c r="J251" s="6" t="n"/>
      <c r="K251" s="6" t="n"/>
      <c r="L251" s="67" t="n"/>
      <c r="M251" s="6" t="n"/>
      <c r="N251" s="6" t="n"/>
      <c r="O251" s="6" t="n"/>
      <c r="P251" s="68" t="n"/>
    </row>
    <row r="252" ht="15.75" customHeight="1" s="232">
      <c r="A252" s="1" t="n"/>
      <c r="B252" s="14" t="n"/>
      <c r="C252" s="6" t="n"/>
      <c r="D252" s="67" t="n"/>
      <c r="E252" s="6" t="n"/>
      <c r="F252" s="67" t="n"/>
      <c r="G252" s="6" t="n"/>
      <c r="H252" s="6" t="n"/>
      <c r="I252" s="6" t="n"/>
      <c r="J252" s="6" t="n"/>
      <c r="K252" s="6" t="n"/>
      <c r="L252" s="67" t="n"/>
      <c r="M252" s="6" t="n"/>
      <c r="N252" s="6" t="n"/>
      <c r="O252" s="6" t="n"/>
      <c r="P252" s="68" t="n"/>
    </row>
    <row r="253" ht="15.75" customHeight="1" s="232">
      <c r="A253" s="1" t="n"/>
      <c r="B253" s="14" t="n"/>
      <c r="C253" s="6" t="n"/>
      <c r="D253" s="67" t="n"/>
      <c r="E253" s="6" t="n"/>
      <c r="F253" s="67" t="n"/>
      <c r="G253" s="6" t="n"/>
      <c r="H253" s="6" t="n"/>
      <c r="I253" s="6" t="n"/>
      <c r="J253" s="6" t="n"/>
      <c r="K253" s="6" t="n"/>
      <c r="L253" s="67" t="n"/>
      <c r="M253" s="6" t="n"/>
      <c r="N253" s="6" t="n"/>
      <c r="O253" s="6" t="n"/>
      <c r="P253" s="68" t="n"/>
    </row>
    <row r="254" ht="15.75" customHeight="1" s="232">
      <c r="A254" s="1" t="n"/>
      <c r="B254" s="14" t="n"/>
      <c r="C254" s="6" t="n"/>
      <c r="D254" s="67" t="n"/>
      <c r="E254" s="6" t="n"/>
      <c r="F254" s="67" t="n"/>
      <c r="G254" s="6" t="n"/>
      <c r="H254" s="6" t="n"/>
      <c r="I254" s="6" t="n"/>
      <c r="J254" s="6" t="n"/>
      <c r="K254" s="6" t="n"/>
      <c r="L254" s="67" t="n"/>
      <c r="M254" s="6" t="n"/>
      <c r="N254" s="6" t="n"/>
      <c r="O254" s="6" t="n"/>
      <c r="P254" s="68" t="n"/>
    </row>
    <row r="255" ht="15.75" customHeight="1" s="232">
      <c r="A255" s="1" t="n"/>
      <c r="B255" s="14" t="n"/>
      <c r="C255" s="6" t="n"/>
      <c r="D255" s="67" t="n"/>
      <c r="E255" s="6" t="n"/>
      <c r="F255" s="67" t="n"/>
      <c r="G255" s="6" t="n"/>
      <c r="H255" s="6" t="n"/>
      <c r="I255" s="6" t="n"/>
      <c r="J255" s="6" t="n"/>
      <c r="K255" s="6" t="n"/>
      <c r="L255" s="67" t="n"/>
      <c r="M255" s="6" t="n"/>
      <c r="N255" s="6" t="n"/>
      <c r="O255" s="6" t="n"/>
      <c r="P255" s="68" t="n"/>
    </row>
    <row r="256" ht="15.75" customHeight="1" s="232">
      <c r="A256" s="1" t="n"/>
      <c r="B256" s="14" t="n"/>
      <c r="C256" s="6" t="n"/>
      <c r="D256" s="67" t="n"/>
      <c r="E256" s="6" t="n"/>
      <c r="F256" s="67" t="n"/>
      <c r="G256" s="6" t="n"/>
      <c r="H256" s="6" t="n"/>
      <c r="I256" s="6" t="n"/>
      <c r="J256" s="6" t="n"/>
      <c r="K256" s="6" t="n"/>
      <c r="L256" s="67" t="n"/>
      <c r="M256" s="6" t="n"/>
      <c r="N256" s="6" t="n"/>
      <c r="O256" s="6" t="n"/>
      <c r="P256" s="68" t="n"/>
    </row>
    <row r="257" ht="15.75" customHeight="1" s="232">
      <c r="A257" s="1" t="n"/>
      <c r="B257" s="14" t="n"/>
      <c r="C257" s="6" t="n"/>
      <c r="D257" s="67" t="n"/>
      <c r="E257" s="6" t="n"/>
      <c r="F257" s="67" t="n"/>
      <c r="G257" s="6" t="n"/>
      <c r="H257" s="6" t="n"/>
      <c r="I257" s="6" t="n"/>
      <c r="J257" s="6" t="n"/>
      <c r="K257" s="6" t="n"/>
      <c r="L257" s="67" t="n"/>
      <c r="M257" s="6" t="n"/>
      <c r="N257" s="6" t="n"/>
      <c r="O257" s="6" t="n"/>
      <c r="P257" s="68" t="n"/>
    </row>
    <row r="258" ht="15.75" customHeight="1" s="232">
      <c r="A258" s="1" t="n"/>
      <c r="B258" s="14" t="n"/>
      <c r="C258" s="6" t="n"/>
      <c r="D258" s="67" t="n"/>
      <c r="E258" s="6" t="n"/>
      <c r="F258" s="67" t="n"/>
      <c r="G258" s="6" t="n"/>
      <c r="H258" s="6" t="n"/>
      <c r="I258" s="6" t="n"/>
      <c r="J258" s="6" t="n"/>
      <c r="K258" s="6" t="n"/>
      <c r="L258" s="67" t="n"/>
      <c r="M258" s="6" t="n"/>
      <c r="N258" s="6" t="n"/>
      <c r="O258" s="6" t="n"/>
      <c r="P258" s="68" t="n"/>
    </row>
    <row r="259" ht="15.75" customHeight="1" s="232">
      <c r="A259" s="1" t="n"/>
      <c r="B259" s="14" t="n"/>
      <c r="C259" s="6" t="n"/>
      <c r="D259" s="67" t="n"/>
      <c r="E259" s="6" t="n"/>
      <c r="F259" s="67" t="n"/>
      <c r="G259" s="6" t="n"/>
      <c r="H259" s="6" t="n"/>
      <c r="I259" s="6" t="n"/>
      <c r="J259" s="6" t="n"/>
      <c r="K259" s="6" t="n"/>
      <c r="L259" s="67" t="n"/>
      <c r="M259" s="6" t="n"/>
      <c r="N259" s="6" t="n"/>
      <c r="O259" s="6" t="n"/>
      <c r="P259" s="68" t="n"/>
    </row>
    <row r="260" ht="15.75" customHeight="1" s="232">
      <c r="A260" s="1" t="n"/>
      <c r="B260" s="14" t="n"/>
      <c r="C260" s="6" t="n"/>
      <c r="D260" s="67" t="n"/>
      <c r="E260" s="6" t="n"/>
      <c r="F260" s="67" t="n"/>
      <c r="G260" s="6" t="n"/>
      <c r="H260" s="6" t="n"/>
      <c r="I260" s="6" t="n"/>
      <c r="J260" s="6" t="n"/>
      <c r="K260" s="6" t="n"/>
      <c r="L260" s="67" t="n"/>
      <c r="M260" s="6" t="n"/>
      <c r="N260" s="6" t="n"/>
      <c r="O260" s="6" t="n"/>
      <c r="P260" s="68" t="n"/>
    </row>
    <row r="261" ht="15.75" customHeight="1" s="232">
      <c r="A261" s="1" t="n"/>
      <c r="B261" s="14" t="n"/>
      <c r="C261" s="6" t="n"/>
      <c r="D261" s="67" t="n"/>
      <c r="E261" s="6" t="n"/>
      <c r="F261" s="67" t="n"/>
      <c r="G261" s="6" t="n"/>
      <c r="H261" s="6" t="n"/>
      <c r="I261" s="6" t="n"/>
      <c r="J261" s="6" t="n"/>
      <c r="K261" s="6" t="n"/>
      <c r="L261" s="67" t="n"/>
      <c r="M261" s="6" t="n"/>
      <c r="N261" s="6" t="n"/>
      <c r="O261" s="6" t="n"/>
      <c r="P261" s="68" t="n"/>
    </row>
    <row r="262" ht="15.75" customHeight="1" s="232">
      <c r="A262" s="1" t="n"/>
      <c r="B262" s="14" t="n"/>
      <c r="C262" s="6" t="n"/>
      <c r="D262" s="67" t="n"/>
      <c r="E262" s="6" t="n"/>
      <c r="F262" s="67" t="n"/>
      <c r="G262" s="6" t="n"/>
      <c r="H262" s="6" t="n"/>
      <c r="I262" s="6" t="n"/>
      <c r="J262" s="6" t="n"/>
      <c r="K262" s="6" t="n"/>
      <c r="L262" s="67" t="n"/>
      <c r="M262" s="6" t="n"/>
      <c r="N262" s="6" t="n"/>
      <c r="O262" s="6" t="n"/>
      <c r="P262" s="68" t="n"/>
    </row>
    <row r="263" ht="15.75" customHeight="1" s="232">
      <c r="A263" s="1" t="n"/>
      <c r="B263" s="14" t="n"/>
      <c r="C263" s="6" t="n"/>
      <c r="D263" s="67" t="n"/>
      <c r="E263" s="6" t="n"/>
      <c r="F263" s="67" t="n"/>
      <c r="G263" s="6" t="n"/>
      <c r="H263" s="6" t="n"/>
      <c r="I263" s="6" t="n"/>
      <c r="J263" s="6" t="n"/>
      <c r="K263" s="6" t="n"/>
      <c r="L263" s="67" t="n"/>
      <c r="M263" s="6" t="n"/>
      <c r="N263" s="6" t="n"/>
      <c r="O263" s="6" t="n"/>
      <c r="P263" s="68" t="n"/>
    </row>
    <row r="264" ht="15.75" customHeight="1" s="232">
      <c r="A264" s="1" t="n"/>
      <c r="B264" s="14" t="n"/>
      <c r="C264" s="6" t="n"/>
      <c r="D264" s="67" t="n"/>
      <c r="E264" s="6" t="n"/>
      <c r="F264" s="67" t="n"/>
      <c r="G264" s="6" t="n"/>
      <c r="H264" s="6" t="n"/>
      <c r="I264" s="6" t="n"/>
      <c r="J264" s="6" t="n"/>
      <c r="K264" s="6" t="n"/>
      <c r="L264" s="67" t="n"/>
      <c r="M264" s="6" t="n"/>
      <c r="N264" s="6" t="n"/>
      <c r="O264" s="6" t="n"/>
      <c r="P264" s="68" t="n"/>
    </row>
    <row r="265" ht="15.75" customHeight="1" s="232">
      <c r="A265" s="1" t="n"/>
      <c r="B265" s="14" t="n"/>
      <c r="C265" s="6" t="n"/>
      <c r="D265" s="67" t="n"/>
      <c r="E265" s="6" t="n"/>
      <c r="F265" s="67" t="n"/>
      <c r="G265" s="6" t="n"/>
      <c r="H265" s="6" t="n"/>
      <c r="I265" s="6" t="n"/>
      <c r="J265" s="6" t="n"/>
      <c r="K265" s="6" t="n"/>
      <c r="L265" s="67" t="n"/>
      <c r="M265" s="6" t="n"/>
      <c r="N265" s="6" t="n"/>
      <c r="O265" s="6" t="n"/>
      <c r="P265" s="68" t="n"/>
    </row>
    <row r="266" ht="15.75" customHeight="1" s="232">
      <c r="A266" s="1" t="n"/>
      <c r="B266" s="14" t="n"/>
      <c r="C266" s="6" t="n"/>
      <c r="D266" s="67" t="n"/>
      <c r="E266" s="6" t="n"/>
      <c r="F266" s="67" t="n"/>
      <c r="G266" s="6" t="n"/>
      <c r="H266" s="6" t="n"/>
      <c r="I266" s="6" t="n"/>
      <c r="J266" s="6" t="n"/>
      <c r="K266" s="6" t="n"/>
      <c r="L266" s="67" t="n"/>
      <c r="M266" s="6" t="n"/>
      <c r="N266" s="6" t="n"/>
      <c r="O266" s="6" t="n"/>
      <c r="P266" s="68" t="n"/>
    </row>
    <row r="267" ht="15.75" customHeight="1" s="232">
      <c r="A267" s="1" t="n"/>
      <c r="B267" s="14" t="n"/>
      <c r="C267" s="6" t="n"/>
      <c r="D267" s="67" t="n"/>
      <c r="E267" s="6" t="n"/>
      <c r="F267" s="67" t="n"/>
      <c r="G267" s="6" t="n"/>
      <c r="H267" s="6" t="n"/>
      <c r="I267" s="6" t="n"/>
      <c r="J267" s="6" t="n"/>
      <c r="K267" s="6" t="n"/>
      <c r="L267" s="67" t="n"/>
      <c r="M267" s="6" t="n"/>
      <c r="N267" s="6" t="n"/>
      <c r="O267" s="6" t="n"/>
      <c r="P267" s="68" t="n"/>
    </row>
    <row r="268" ht="15.75" customHeight="1" s="232">
      <c r="A268" s="1" t="n"/>
      <c r="B268" s="14" t="n"/>
      <c r="C268" s="6" t="n"/>
      <c r="D268" s="67" t="n"/>
      <c r="E268" s="6" t="n"/>
      <c r="F268" s="67" t="n"/>
      <c r="G268" s="6" t="n"/>
      <c r="H268" s="6" t="n"/>
      <c r="I268" s="6" t="n"/>
      <c r="J268" s="6" t="n"/>
      <c r="K268" s="6" t="n"/>
      <c r="L268" s="67" t="n"/>
      <c r="M268" s="6" t="n"/>
      <c r="N268" s="6" t="n"/>
      <c r="O268" s="6" t="n"/>
      <c r="P268" s="68" t="n"/>
    </row>
    <row r="269" ht="15.75" customHeight="1" s="232">
      <c r="A269" s="1" t="n"/>
      <c r="B269" s="14" t="n"/>
      <c r="C269" s="6" t="n"/>
      <c r="D269" s="67" t="n"/>
      <c r="E269" s="6" t="n"/>
      <c r="F269" s="67" t="n"/>
      <c r="G269" s="6" t="n"/>
      <c r="H269" s="6" t="n"/>
      <c r="I269" s="6" t="n"/>
      <c r="J269" s="6" t="n"/>
      <c r="K269" s="6" t="n"/>
      <c r="L269" s="67" t="n"/>
      <c r="M269" s="6" t="n"/>
      <c r="N269" s="6" t="n"/>
      <c r="O269" s="6" t="n"/>
      <c r="P269" s="68" t="n"/>
    </row>
    <row r="270" ht="15.75" customHeight="1" s="232">
      <c r="A270" s="1" t="n"/>
      <c r="B270" s="14" t="n"/>
      <c r="C270" s="6" t="n"/>
      <c r="D270" s="67" t="n"/>
      <c r="E270" s="6" t="n"/>
      <c r="F270" s="67" t="n"/>
      <c r="G270" s="6" t="n"/>
      <c r="H270" s="6" t="n"/>
      <c r="I270" s="6" t="n"/>
      <c r="J270" s="6" t="n"/>
      <c r="K270" s="6" t="n"/>
      <c r="L270" s="67" t="n"/>
      <c r="M270" s="6" t="n"/>
      <c r="N270" s="6" t="n"/>
      <c r="O270" s="6" t="n"/>
      <c r="P270" s="68" t="n"/>
    </row>
    <row r="271" ht="15.75" customHeight="1" s="232">
      <c r="A271" s="1" t="n"/>
      <c r="B271" s="14" t="n"/>
      <c r="C271" s="6" t="n"/>
      <c r="D271" s="67" t="n"/>
      <c r="E271" s="6" t="n"/>
      <c r="F271" s="67" t="n"/>
      <c r="G271" s="6" t="n"/>
      <c r="H271" s="6" t="n"/>
      <c r="I271" s="6" t="n"/>
      <c r="J271" s="6" t="n"/>
      <c r="K271" s="6" t="n"/>
      <c r="L271" s="67" t="n"/>
      <c r="M271" s="6" t="n"/>
      <c r="N271" s="6" t="n"/>
      <c r="O271" s="6" t="n"/>
      <c r="P271" s="68" t="n"/>
    </row>
    <row r="272" ht="15.75" customHeight="1" s="232">
      <c r="A272" s="1" t="n"/>
      <c r="B272" s="14" t="n"/>
      <c r="C272" s="6" t="n"/>
      <c r="D272" s="67" t="n"/>
      <c r="E272" s="6" t="n"/>
      <c r="F272" s="67" t="n"/>
      <c r="G272" s="6" t="n"/>
      <c r="H272" s="6" t="n"/>
      <c r="I272" s="6" t="n"/>
      <c r="J272" s="6" t="n"/>
      <c r="K272" s="6" t="n"/>
      <c r="L272" s="67" t="n"/>
      <c r="M272" s="6" t="n"/>
      <c r="N272" s="6" t="n"/>
      <c r="O272" s="6" t="n"/>
      <c r="P272" s="68" t="n"/>
    </row>
    <row r="273" ht="15.75" customHeight="1" s="232">
      <c r="A273" s="1" t="n"/>
      <c r="B273" s="14" t="n"/>
      <c r="C273" s="6" t="n"/>
      <c r="D273" s="67" t="n"/>
      <c r="E273" s="6" t="n"/>
      <c r="F273" s="67" t="n"/>
      <c r="G273" s="6" t="n"/>
      <c r="H273" s="6" t="n"/>
      <c r="I273" s="6" t="n"/>
      <c r="J273" s="6" t="n"/>
      <c r="K273" s="6" t="n"/>
      <c r="L273" s="67" t="n"/>
      <c r="M273" s="6" t="n"/>
      <c r="N273" s="6" t="n"/>
      <c r="O273" s="6" t="n"/>
      <c r="P273" s="68" t="n"/>
    </row>
    <row r="274" ht="15.75" customHeight="1" s="232">
      <c r="A274" s="1" t="n"/>
      <c r="B274" s="14" t="n"/>
      <c r="C274" s="6" t="n"/>
      <c r="D274" s="67" t="n"/>
      <c r="E274" s="6" t="n"/>
      <c r="F274" s="67" t="n"/>
      <c r="G274" s="6" t="n"/>
      <c r="H274" s="6" t="n"/>
      <c r="I274" s="6" t="n"/>
      <c r="J274" s="6" t="n"/>
      <c r="K274" s="6" t="n"/>
      <c r="L274" s="67" t="n"/>
      <c r="M274" s="6" t="n"/>
      <c r="N274" s="6" t="n"/>
      <c r="O274" s="6" t="n"/>
      <c r="P274" s="68" t="n"/>
    </row>
    <row r="275" ht="15.75" customHeight="1" s="232">
      <c r="A275" s="1" t="n"/>
      <c r="B275" s="14" t="n"/>
      <c r="C275" s="6" t="n"/>
      <c r="D275" s="67" t="n"/>
      <c r="E275" s="6" t="n"/>
      <c r="F275" s="67" t="n"/>
      <c r="G275" s="6" t="n"/>
      <c r="H275" s="6" t="n"/>
      <c r="I275" s="6" t="n"/>
      <c r="J275" s="6" t="n"/>
      <c r="K275" s="6" t="n"/>
      <c r="L275" s="67" t="n"/>
      <c r="M275" s="6" t="n"/>
      <c r="N275" s="6" t="n"/>
      <c r="O275" s="6" t="n"/>
      <c r="P275" s="68" t="n"/>
    </row>
    <row r="276" ht="15.75" customHeight="1" s="232">
      <c r="A276" s="1" t="n"/>
      <c r="B276" s="14" t="n"/>
      <c r="C276" s="6" t="n"/>
      <c r="D276" s="67" t="n"/>
      <c r="E276" s="6" t="n"/>
      <c r="F276" s="67" t="n"/>
      <c r="G276" s="6" t="n"/>
      <c r="H276" s="6" t="n"/>
      <c r="I276" s="6" t="n"/>
      <c r="J276" s="6" t="n"/>
      <c r="K276" s="6" t="n"/>
      <c r="L276" s="67" t="n"/>
      <c r="M276" s="6" t="n"/>
      <c r="N276" s="6" t="n"/>
      <c r="O276" s="6" t="n"/>
      <c r="P276" s="68" t="n"/>
    </row>
    <row r="277" ht="15.75" customHeight="1" s="232">
      <c r="A277" s="1" t="n"/>
      <c r="B277" s="14" t="n"/>
      <c r="C277" s="6" t="n"/>
      <c r="D277" s="67" t="n"/>
      <c r="E277" s="6" t="n"/>
      <c r="F277" s="67" t="n"/>
      <c r="G277" s="6" t="n"/>
      <c r="H277" s="6" t="n"/>
      <c r="I277" s="6" t="n"/>
      <c r="J277" s="6" t="n"/>
      <c r="K277" s="6" t="n"/>
      <c r="L277" s="67" t="n"/>
      <c r="M277" s="6" t="n"/>
      <c r="N277" s="6" t="n"/>
      <c r="O277" s="6" t="n"/>
      <c r="P277" s="68" t="n"/>
    </row>
    <row r="278" ht="15.75" customHeight="1" s="232">
      <c r="A278" s="1" t="n"/>
      <c r="B278" s="14" t="n"/>
      <c r="C278" s="6" t="n"/>
      <c r="D278" s="67" t="n"/>
      <c r="E278" s="6" t="n"/>
      <c r="F278" s="67" t="n"/>
      <c r="G278" s="6" t="n"/>
      <c r="H278" s="6" t="n"/>
      <c r="I278" s="6" t="n"/>
      <c r="J278" s="6" t="n"/>
      <c r="K278" s="6" t="n"/>
      <c r="L278" s="67" t="n"/>
      <c r="M278" s="6" t="n"/>
      <c r="N278" s="6" t="n"/>
      <c r="O278" s="6" t="n"/>
      <c r="P278" s="68" t="n"/>
    </row>
    <row r="279" ht="15.75" customHeight="1" s="232">
      <c r="A279" s="1" t="n"/>
      <c r="B279" s="14" t="n"/>
      <c r="C279" s="6" t="n"/>
      <c r="D279" s="67" t="n"/>
      <c r="E279" s="6" t="n"/>
      <c r="F279" s="67" t="n"/>
      <c r="G279" s="6" t="n"/>
      <c r="H279" s="6" t="n"/>
      <c r="I279" s="6" t="n"/>
      <c r="J279" s="6" t="n"/>
      <c r="K279" s="6" t="n"/>
      <c r="L279" s="67" t="n"/>
      <c r="M279" s="6" t="n"/>
      <c r="N279" s="6" t="n"/>
      <c r="O279" s="6" t="n"/>
      <c r="P279" s="68" t="n"/>
    </row>
    <row r="280" ht="15.75" customHeight="1" s="232">
      <c r="A280" s="1" t="n"/>
      <c r="B280" s="14" t="n"/>
      <c r="C280" s="6" t="n"/>
      <c r="D280" s="67" t="n"/>
      <c r="E280" s="6" t="n"/>
      <c r="F280" s="67" t="n"/>
      <c r="G280" s="6" t="n"/>
      <c r="H280" s="6" t="n"/>
      <c r="I280" s="6" t="n"/>
      <c r="J280" s="6" t="n"/>
      <c r="K280" s="6" t="n"/>
      <c r="L280" s="67" t="n"/>
      <c r="M280" s="6" t="n"/>
      <c r="N280" s="6" t="n"/>
      <c r="O280" s="6" t="n"/>
      <c r="P280" s="68" t="n"/>
    </row>
    <row r="281" ht="15.75" customHeight="1" s="232">
      <c r="A281" s="1" t="n"/>
      <c r="B281" s="14" t="n"/>
      <c r="C281" s="6" t="n"/>
      <c r="D281" s="67" t="n"/>
      <c r="E281" s="6" t="n"/>
      <c r="F281" s="67" t="n"/>
      <c r="G281" s="6" t="n"/>
      <c r="H281" s="6" t="n"/>
      <c r="I281" s="6" t="n"/>
      <c r="J281" s="6" t="n"/>
      <c r="K281" s="6" t="n"/>
      <c r="L281" s="67" t="n"/>
      <c r="M281" s="6" t="n"/>
      <c r="N281" s="6" t="n"/>
      <c r="O281" s="6" t="n"/>
      <c r="P281" s="68" t="n"/>
    </row>
    <row r="282" ht="15.75" customHeight="1" s="232">
      <c r="A282" s="1" t="n"/>
      <c r="B282" s="14" t="n"/>
      <c r="C282" s="6" t="n"/>
      <c r="D282" s="67" t="n"/>
      <c r="E282" s="6" t="n"/>
      <c r="F282" s="67" t="n"/>
      <c r="G282" s="6" t="n"/>
      <c r="H282" s="6" t="n"/>
      <c r="I282" s="6" t="n"/>
      <c r="J282" s="6" t="n"/>
      <c r="K282" s="6" t="n"/>
      <c r="L282" s="67" t="n"/>
      <c r="M282" s="6" t="n"/>
      <c r="N282" s="6" t="n"/>
      <c r="O282" s="6" t="n"/>
      <c r="P282" s="68" t="n"/>
    </row>
    <row r="283" ht="15.75" customHeight="1" s="232">
      <c r="A283" s="1" t="n"/>
      <c r="B283" s="14" t="n"/>
      <c r="C283" s="6" t="n"/>
      <c r="D283" s="67" t="n"/>
      <c r="E283" s="6" t="n"/>
      <c r="F283" s="67" t="n"/>
      <c r="G283" s="6" t="n"/>
      <c r="H283" s="6" t="n"/>
      <c r="I283" s="6" t="n"/>
      <c r="J283" s="6" t="n"/>
      <c r="K283" s="6" t="n"/>
      <c r="L283" s="67" t="n"/>
      <c r="M283" s="6" t="n"/>
      <c r="N283" s="6" t="n"/>
      <c r="O283" s="6" t="n"/>
      <c r="P283" s="68" t="n"/>
    </row>
    <row r="284" ht="15.75" customHeight="1" s="232">
      <c r="A284" s="1" t="n"/>
      <c r="B284" s="14" t="n"/>
      <c r="C284" s="6" t="n"/>
      <c r="D284" s="67" t="n"/>
      <c r="E284" s="6" t="n"/>
      <c r="F284" s="67" t="n"/>
      <c r="G284" s="6" t="n"/>
      <c r="H284" s="6" t="n"/>
      <c r="I284" s="6" t="n"/>
      <c r="J284" s="6" t="n"/>
      <c r="K284" s="6" t="n"/>
      <c r="L284" s="67" t="n"/>
      <c r="M284" s="6" t="n"/>
      <c r="N284" s="6" t="n"/>
      <c r="O284" s="6" t="n"/>
      <c r="P284" s="68" t="n"/>
    </row>
    <row r="285" ht="15.75" customHeight="1" s="232">
      <c r="A285" s="1" t="n"/>
      <c r="B285" s="14" t="n"/>
      <c r="C285" s="6" t="n"/>
      <c r="D285" s="67" t="n"/>
      <c r="E285" s="6" t="n"/>
      <c r="F285" s="67" t="n"/>
      <c r="G285" s="6" t="n"/>
      <c r="H285" s="6" t="n"/>
      <c r="I285" s="6" t="n"/>
      <c r="J285" s="6" t="n"/>
      <c r="K285" s="6" t="n"/>
      <c r="L285" s="67" t="n"/>
      <c r="M285" s="6" t="n"/>
      <c r="N285" s="6" t="n"/>
      <c r="O285" s="6" t="n"/>
      <c r="P285" s="68" t="n"/>
    </row>
    <row r="286" ht="15.75" customHeight="1" s="232">
      <c r="A286" s="1" t="n"/>
      <c r="B286" s="14" t="n"/>
      <c r="C286" s="6" t="n"/>
      <c r="D286" s="67" t="n"/>
      <c r="E286" s="6" t="n"/>
      <c r="F286" s="67" t="n"/>
      <c r="G286" s="6" t="n"/>
      <c r="H286" s="6" t="n"/>
      <c r="I286" s="6" t="n"/>
      <c r="J286" s="6" t="n"/>
      <c r="K286" s="6" t="n"/>
      <c r="L286" s="67" t="n"/>
      <c r="M286" s="6" t="n"/>
      <c r="N286" s="6" t="n"/>
      <c r="O286" s="6" t="n"/>
      <c r="P286" s="68" t="n"/>
    </row>
    <row r="287" ht="15.75" customHeight="1" s="232">
      <c r="A287" s="1" t="n"/>
      <c r="B287" s="14" t="n"/>
      <c r="C287" s="6" t="n"/>
      <c r="D287" s="67" t="n"/>
      <c r="E287" s="6" t="n"/>
      <c r="F287" s="67" t="n"/>
      <c r="G287" s="6" t="n"/>
      <c r="H287" s="6" t="n"/>
      <c r="I287" s="6" t="n"/>
      <c r="J287" s="6" t="n"/>
      <c r="K287" s="6" t="n"/>
      <c r="L287" s="67" t="n"/>
      <c r="M287" s="6" t="n"/>
      <c r="N287" s="6" t="n"/>
      <c r="O287" s="6" t="n"/>
      <c r="P287" s="68" t="n"/>
    </row>
    <row r="288" ht="15.75" customHeight="1" s="232">
      <c r="A288" s="1" t="n"/>
      <c r="B288" s="14" t="n"/>
      <c r="C288" s="6" t="n"/>
      <c r="D288" s="67" t="n"/>
      <c r="E288" s="6" t="n"/>
      <c r="F288" s="67" t="n"/>
      <c r="G288" s="6" t="n"/>
      <c r="H288" s="6" t="n"/>
      <c r="I288" s="6" t="n"/>
      <c r="J288" s="6" t="n"/>
      <c r="K288" s="6" t="n"/>
      <c r="L288" s="67" t="n"/>
      <c r="M288" s="6" t="n"/>
      <c r="N288" s="6" t="n"/>
      <c r="O288" s="6" t="n"/>
      <c r="P288" s="68" t="n"/>
    </row>
    <row r="289" ht="15.75" customHeight="1" s="232">
      <c r="A289" s="1" t="n"/>
      <c r="B289" s="14" t="n"/>
      <c r="C289" s="6" t="n"/>
      <c r="D289" s="67" t="n"/>
      <c r="E289" s="6" t="n"/>
      <c r="F289" s="67" t="n"/>
      <c r="G289" s="6" t="n"/>
      <c r="H289" s="6" t="n"/>
      <c r="I289" s="6" t="n"/>
      <c r="J289" s="6" t="n"/>
      <c r="K289" s="6" t="n"/>
      <c r="L289" s="67" t="n"/>
      <c r="M289" s="6" t="n"/>
      <c r="N289" s="6" t="n"/>
      <c r="O289" s="6" t="n"/>
      <c r="P289" s="68" t="n"/>
    </row>
    <row r="290" ht="15.75" customHeight="1" s="232">
      <c r="A290" s="1" t="n"/>
      <c r="B290" s="14" t="n"/>
      <c r="C290" s="6" t="n"/>
      <c r="D290" s="67" t="n"/>
      <c r="E290" s="6" t="n"/>
      <c r="F290" s="67" t="n"/>
      <c r="G290" s="6" t="n"/>
      <c r="H290" s="6" t="n"/>
      <c r="I290" s="6" t="n"/>
      <c r="J290" s="6" t="n"/>
      <c r="K290" s="6" t="n"/>
      <c r="L290" s="67" t="n"/>
      <c r="M290" s="6" t="n"/>
      <c r="N290" s="6" t="n"/>
      <c r="O290" s="6" t="n"/>
      <c r="P290" s="68" t="n"/>
    </row>
    <row r="291" ht="15.75" customHeight="1" s="232">
      <c r="A291" s="1" t="n"/>
      <c r="B291" s="14" t="n"/>
      <c r="C291" s="6" t="n"/>
      <c r="D291" s="67" t="n"/>
      <c r="E291" s="6" t="n"/>
      <c r="F291" s="67" t="n"/>
      <c r="G291" s="6" t="n"/>
      <c r="H291" s="6" t="n"/>
      <c r="I291" s="6" t="n"/>
      <c r="J291" s="6" t="n"/>
      <c r="K291" s="6" t="n"/>
      <c r="L291" s="67" t="n"/>
      <c r="M291" s="6" t="n"/>
      <c r="N291" s="6" t="n"/>
      <c r="O291" s="6" t="n"/>
      <c r="P291" s="68" t="n"/>
    </row>
    <row r="292" ht="15.75" customHeight="1" s="232">
      <c r="A292" s="1" t="n"/>
      <c r="B292" s="14" t="n"/>
      <c r="C292" s="6" t="n"/>
      <c r="D292" s="67" t="n"/>
      <c r="E292" s="6" t="n"/>
      <c r="F292" s="67" t="n"/>
      <c r="G292" s="6" t="n"/>
      <c r="H292" s="6" t="n"/>
      <c r="I292" s="6" t="n"/>
      <c r="J292" s="6" t="n"/>
      <c r="K292" s="6" t="n"/>
      <c r="L292" s="67" t="n"/>
      <c r="M292" s="6" t="n"/>
      <c r="N292" s="6" t="n"/>
      <c r="O292" s="6" t="n"/>
      <c r="P292" s="68" t="n"/>
    </row>
    <row r="293" ht="15.75" customHeight="1" s="232">
      <c r="A293" s="1" t="n"/>
      <c r="B293" s="14" t="n"/>
      <c r="C293" s="6" t="n"/>
      <c r="D293" s="67" t="n"/>
      <c r="E293" s="6" t="n"/>
      <c r="F293" s="67" t="n"/>
      <c r="G293" s="6" t="n"/>
      <c r="H293" s="6" t="n"/>
      <c r="I293" s="6" t="n"/>
      <c r="J293" s="6" t="n"/>
      <c r="K293" s="6" t="n"/>
      <c r="L293" s="67" t="n"/>
      <c r="M293" s="6" t="n"/>
      <c r="N293" s="6" t="n"/>
      <c r="O293" s="6" t="n"/>
      <c r="P293" s="68" t="n"/>
    </row>
    <row r="294" ht="15.75" customHeight="1" s="232">
      <c r="A294" s="1" t="n"/>
      <c r="B294" s="14" t="n"/>
      <c r="C294" s="6" t="n"/>
      <c r="D294" s="67" t="n"/>
      <c r="E294" s="6" t="n"/>
      <c r="F294" s="67" t="n"/>
      <c r="G294" s="6" t="n"/>
      <c r="H294" s="6" t="n"/>
      <c r="I294" s="6" t="n"/>
      <c r="J294" s="6" t="n"/>
      <c r="K294" s="6" t="n"/>
      <c r="L294" s="67" t="n"/>
      <c r="M294" s="6" t="n"/>
      <c r="N294" s="6" t="n"/>
      <c r="O294" s="6" t="n"/>
      <c r="P294" s="68" t="n"/>
    </row>
    <row r="295" ht="15.75" customHeight="1" s="232">
      <c r="A295" s="1" t="n"/>
      <c r="B295" s="14" t="n"/>
      <c r="C295" s="6" t="n"/>
      <c r="D295" s="67" t="n"/>
      <c r="E295" s="6" t="n"/>
      <c r="F295" s="67" t="n"/>
      <c r="G295" s="6" t="n"/>
      <c r="H295" s="6" t="n"/>
      <c r="I295" s="6" t="n"/>
      <c r="J295" s="6" t="n"/>
      <c r="K295" s="6" t="n"/>
      <c r="L295" s="67" t="n"/>
      <c r="M295" s="6" t="n"/>
      <c r="N295" s="6" t="n"/>
      <c r="O295" s="6" t="n"/>
      <c r="P295" s="68" t="n"/>
    </row>
    <row r="296" ht="15.75" customHeight="1" s="232">
      <c r="A296" s="1" t="n"/>
      <c r="B296" s="14" t="n"/>
      <c r="C296" s="6" t="n"/>
      <c r="D296" s="67" t="n"/>
      <c r="E296" s="6" t="n"/>
      <c r="F296" s="67" t="n"/>
      <c r="G296" s="6" t="n"/>
      <c r="H296" s="6" t="n"/>
      <c r="I296" s="6" t="n"/>
      <c r="J296" s="6" t="n"/>
      <c r="K296" s="6" t="n"/>
      <c r="L296" s="67" t="n"/>
      <c r="M296" s="6" t="n"/>
      <c r="N296" s="6" t="n"/>
      <c r="O296" s="6" t="n"/>
      <c r="P296" s="68" t="n"/>
    </row>
    <row r="297" ht="15.75" customHeight="1" s="232">
      <c r="A297" s="1" t="n"/>
      <c r="B297" s="14" t="n"/>
      <c r="C297" s="6" t="n"/>
      <c r="D297" s="67" t="n"/>
      <c r="E297" s="6" t="n"/>
      <c r="F297" s="67" t="n"/>
      <c r="G297" s="6" t="n"/>
      <c r="H297" s="6" t="n"/>
      <c r="I297" s="6" t="n"/>
      <c r="J297" s="6" t="n"/>
      <c r="K297" s="6" t="n"/>
      <c r="L297" s="67" t="n"/>
      <c r="M297" s="6" t="n"/>
      <c r="N297" s="6" t="n"/>
      <c r="O297" s="6" t="n"/>
      <c r="P297" s="68" t="n"/>
    </row>
    <row r="298" ht="15.75" customHeight="1" s="232">
      <c r="A298" s="1" t="n"/>
      <c r="B298" s="14" t="n"/>
      <c r="C298" s="6" t="n"/>
      <c r="D298" s="67" t="n"/>
      <c r="E298" s="6" t="n"/>
      <c r="F298" s="67" t="n"/>
      <c r="G298" s="6" t="n"/>
      <c r="H298" s="6" t="n"/>
      <c r="I298" s="6" t="n"/>
      <c r="J298" s="6" t="n"/>
      <c r="K298" s="6" t="n"/>
      <c r="L298" s="67" t="n"/>
      <c r="M298" s="6" t="n"/>
      <c r="N298" s="6" t="n"/>
      <c r="O298" s="6" t="n"/>
      <c r="P298" s="68" t="n"/>
    </row>
    <row r="299" ht="15.75" customHeight="1" s="232">
      <c r="A299" s="1" t="n"/>
      <c r="B299" s="14" t="n"/>
      <c r="C299" s="6" t="n"/>
      <c r="D299" s="67" t="n"/>
      <c r="E299" s="6" t="n"/>
      <c r="F299" s="67" t="n"/>
      <c r="G299" s="6" t="n"/>
      <c r="H299" s="6" t="n"/>
      <c r="I299" s="6" t="n"/>
      <c r="J299" s="6" t="n"/>
      <c r="K299" s="6" t="n"/>
      <c r="L299" s="67" t="n"/>
      <c r="M299" s="6" t="n"/>
      <c r="N299" s="6" t="n"/>
      <c r="O299" s="6" t="n"/>
      <c r="P299" s="68" t="n"/>
    </row>
    <row r="300" ht="15.75" customHeight="1" s="232">
      <c r="A300" s="1" t="n"/>
      <c r="B300" s="14" t="n"/>
      <c r="C300" s="6" t="n"/>
      <c r="D300" s="67" t="n"/>
      <c r="E300" s="6" t="n"/>
      <c r="F300" s="67" t="n"/>
      <c r="G300" s="6" t="n"/>
      <c r="H300" s="6" t="n"/>
      <c r="I300" s="6" t="n"/>
      <c r="J300" s="6" t="n"/>
      <c r="K300" s="6" t="n"/>
      <c r="L300" s="67" t="n"/>
      <c r="M300" s="6" t="n"/>
      <c r="N300" s="6" t="n"/>
      <c r="O300" s="6" t="n"/>
      <c r="P300" s="68" t="n"/>
    </row>
    <row r="301" ht="15.75" customHeight="1" s="232">
      <c r="A301" s="1" t="n"/>
      <c r="B301" s="14" t="n"/>
      <c r="C301" s="6" t="n"/>
      <c r="D301" s="67" t="n"/>
      <c r="E301" s="6" t="n"/>
      <c r="F301" s="67" t="n"/>
      <c r="G301" s="6" t="n"/>
      <c r="H301" s="6" t="n"/>
      <c r="I301" s="6" t="n"/>
      <c r="J301" s="6" t="n"/>
      <c r="K301" s="6" t="n"/>
      <c r="L301" s="67" t="n"/>
      <c r="M301" s="6" t="n"/>
      <c r="N301" s="6" t="n"/>
      <c r="O301" s="6" t="n"/>
      <c r="P301" s="68" t="n"/>
    </row>
    <row r="302" ht="15.75" customHeight="1" s="232">
      <c r="A302" s="1" t="n"/>
      <c r="B302" s="14" t="n"/>
      <c r="C302" s="6" t="n"/>
      <c r="D302" s="67" t="n"/>
      <c r="E302" s="6" t="n"/>
      <c r="F302" s="67" t="n"/>
      <c r="G302" s="6" t="n"/>
      <c r="H302" s="6" t="n"/>
      <c r="I302" s="6" t="n"/>
      <c r="J302" s="6" t="n"/>
      <c r="K302" s="6" t="n"/>
      <c r="L302" s="67" t="n"/>
      <c r="M302" s="6" t="n"/>
      <c r="N302" s="6" t="n"/>
      <c r="O302" s="6" t="n"/>
      <c r="P302" s="68" t="n"/>
    </row>
    <row r="303" ht="15.75" customHeight="1" s="232">
      <c r="A303" s="1" t="n"/>
      <c r="B303" s="14" t="n"/>
      <c r="C303" s="6" t="n"/>
      <c r="D303" s="67" t="n"/>
      <c r="E303" s="6" t="n"/>
      <c r="F303" s="67" t="n"/>
      <c r="G303" s="6" t="n"/>
      <c r="H303" s="6" t="n"/>
      <c r="I303" s="6" t="n"/>
      <c r="J303" s="6" t="n"/>
      <c r="K303" s="6" t="n"/>
      <c r="L303" s="67" t="n"/>
      <c r="M303" s="6" t="n"/>
      <c r="N303" s="6" t="n"/>
      <c r="O303" s="6" t="n"/>
      <c r="P303" s="68" t="n"/>
    </row>
    <row r="304" ht="15.75" customHeight="1" s="232">
      <c r="A304" s="1" t="n"/>
      <c r="B304" s="14" t="n"/>
      <c r="C304" s="6" t="n"/>
      <c r="D304" s="67" t="n"/>
      <c r="E304" s="6" t="n"/>
      <c r="F304" s="67" t="n"/>
      <c r="G304" s="6" t="n"/>
      <c r="H304" s="6" t="n"/>
      <c r="I304" s="6" t="n"/>
      <c r="J304" s="6" t="n"/>
      <c r="K304" s="6" t="n"/>
      <c r="L304" s="67" t="n"/>
      <c r="M304" s="6" t="n"/>
      <c r="N304" s="6" t="n"/>
      <c r="O304" s="6" t="n"/>
      <c r="P304" s="68" t="n"/>
    </row>
    <row r="305" ht="15.75" customHeight="1" s="232">
      <c r="A305" s="1" t="n"/>
      <c r="B305" s="14" t="n"/>
      <c r="C305" s="6" t="n"/>
      <c r="D305" s="67" t="n"/>
      <c r="E305" s="6" t="n"/>
      <c r="F305" s="67" t="n"/>
      <c r="G305" s="6" t="n"/>
      <c r="H305" s="6" t="n"/>
      <c r="I305" s="6" t="n"/>
      <c r="J305" s="6" t="n"/>
      <c r="K305" s="6" t="n"/>
      <c r="L305" s="67" t="n"/>
      <c r="M305" s="6" t="n"/>
      <c r="N305" s="6" t="n"/>
      <c r="O305" s="6" t="n"/>
      <c r="P305" s="68" t="n"/>
    </row>
    <row r="306" ht="15.75" customHeight="1" s="232">
      <c r="A306" s="1" t="n"/>
      <c r="B306" s="14" t="n"/>
      <c r="C306" s="6" t="n"/>
      <c r="D306" s="67" t="n"/>
      <c r="E306" s="6" t="n"/>
      <c r="F306" s="67" t="n"/>
      <c r="G306" s="6" t="n"/>
      <c r="H306" s="6" t="n"/>
      <c r="I306" s="6" t="n"/>
      <c r="J306" s="6" t="n"/>
      <c r="K306" s="6" t="n"/>
      <c r="L306" s="67" t="n"/>
      <c r="M306" s="6" t="n"/>
      <c r="N306" s="6" t="n"/>
      <c r="O306" s="6" t="n"/>
      <c r="P306" s="68" t="n"/>
    </row>
    <row r="307" ht="15.75" customHeight="1" s="232">
      <c r="A307" s="1" t="n"/>
      <c r="B307" s="14" t="n"/>
      <c r="C307" s="6" t="n"/>
      <c r="D307" s="67" t="n"/>
      <c r="E307" s="6" t="n"/>
      <c r="F307" s="67" t="n"/>
      <c r="G307" s="6" t="n"/>
      <c r="H307" s="6" t="n"/>
      <c r="I307" s="6" t="n"/>
      <c r="J307" s="6" t="n"/>
      <c r="K307" s="6" t="n"/>
      <c r="L307" s="67" t="n"/>
      <c r="M307" s="6" t="n"/>
      <c r="N307" s="6" t="n"/>
      <c r="O307" s="6" t="n"/>
      <c r="P307" s="68" t="n"/>
    </row>
    <row r="308" ht="15.75" customHeight="1" s="232">
      <c r="A308" s="1" t="n"/>
      <c r="B308" s="14" t="n"/>
      <c r="C308" s="6" t="n"/>
      <c r="D308" s="67" t="n"/>
      <c r="E308" s="6" t="n"/>
      <c r="F308" s="67" t="n"/>
      <c r="G308" s="6" t="n"/>
      <c r="H308" s="6" t="n"/>
      <c r="I308" s="6" t="n"/>
      <c r="J308" s="6" t="n"/>
      <c r="K308" s="6" t="n"/>
      <c r="L308" s="67" t="n"/>
      <c r="M308" s="6" t="n"/>
      <c r="N308" s="6" t="n"/>
      <c r="O308" s="6" t="n"/>
      <c r="P308" s="68" t="n"/>
    </row>
    <row r="309" ht="15.75" customHeight="1" s="232">
      <c r="A309" s="1" t="n"/>
      <c r="B309" s="14" t="n"/>
      <c r="C309" s="6" t="n"/>
      <c r="D309" s="67" t="n"/>
      <c r="E309" s="6" t="n"/>
      <c r="F309" s="67" t="n"/>
      <c r="G309" s="6" t="n"/>
      <c r="H309" s="6" t="n"/>
      <c r="I309" s="6" t="n"/>
      <c r="J309" s="6" t="n"/>
      <c r="K309" s="6" t="n"/>
      <c r="L309" s="67" t="n"/>
      <c r="M309" s="6" t="n"/>
      <c r="N309" s="6" t="n"/>
      <c r="O309" s="6" t="n"/>
      <c r="P309" s="68" t="n"/>
    </row>
    <row r="310" ht="15.75" customHeight="1" s="232">
      <c r="A310" s="1" t="n"/>
      <c r="B310" s="14" t="n"/>
      <c r="C310" s="6" t="n"/>
      <c r="D310" s="67" t="n"/>
      <c r="E310" s="6" t="n"/>
      <c r="F310" s="67" t="n"/>
      <c r="G310" s="6" t="n"/>
      <c r="H310" s="6" t="n"/>
      <c r="I310" s="6" t="n"/>
      <c r="J310" s="6" t="n"/>
      <c r="K310" s="6" t="n"/>
      <c r="L310" s="67" t="n"/>
      <c r="M310" s="6" t="n"/>
      <c r="N310" s="6" t="n"/>
      <c r="O310" s="6" t="n"/>
      <c r="P310" s="68" t="n"/>
    </row>
    <row r="311" ht="15.75" customHeight="1" s="232">
      <c r="A311" s="1" t="n"/>
      <c r="B311" s="14" t="n"/>
      <c r="C311" s="6" t="n"/>
      <c r="D311" s="67" t="n"/>
      <c r="E311" s="6" t="n"/>
      <c r="F311" s="67" t="n"/>
      <c r="G311" s="6" t="n"/>
      <c r="H311" s="6" t="n"/>
      <c r="I311" s="6" t="n"/>
      <c r="J311" s="6" t="n"/>
      <c r="K311" s="6" t="n"/>
      <c r="L311" s="67" t="n"/>
      <c r="M311" s="6" t="n"/>
      <c r="N311" s="6" t="n"/>
      <c r="O311" s="6" t="n"/>
      <c r="P311" s="68" t="n"/>
    </row>
    <row r="312" ht="15.75" customHeight="1" s="232">
      <c r="A312" s="1" t="n"/>
      <c r="B312" s="14" t="n"/>
      <c r="C312" s="6" t="n"/>
      <c r="D312" s="67" t="n"/>
      <c r="E312" s="6" t="n"/>
      <c r="F312" s="67" t="n"/>
      <c r="G312" s="6" t="n"/>
      <c r="H312" s="6" t="n"/>
      <c r="I312" s="6" t="n"/>
      <c r="J312" s="6" t="n"/>
      <c r="K312" s="6" t="n"/>
      <c r="L312" s="67" t="n"/>
      <c r="M312" s="6" t="n"/>
      <c r="N312" s="6" t="n"/>
      <c r="O312" s="6" t="n"/>
      <c r="P312" s="68" t="n"/>
    </row>
    <row r="313" ht="15.75" customHeight="1" s="232">
      <c r="A313" s="1" t="n"/>
      <c r="B313" s="14" t="n"/>
      <c r="C313" s="6" t="n"/>
      <c r="D313" s="67" t="n"/>
      <c r="E313" s="6" t="n"/>
      <c r="F313" s="67" t="n"/>
      <c r="G313" s="6" t="n"/>
      <c r="H313" s="6" t="n"/>
      <c r="I313" s="6" t="n"/>
      <c r="J313" s="6" t="n"/>
      <c r="K313" s="6" t="n"/>
      <c r="L313" s="67" t="n"/>
      <c r="M313" s="6" t="n"/>
      <c r="N313" s="6" t="n"/>
      <c r="O313" s="6" t="n"/>
      <c r="P313" s="68" t="n"/>
    </row>
    <row r="314" ht="15.75" customHeight="1" s="232">
      <c r="A314" s="1" t="n"/>
      <c r="B314" s="14" t="n"/>
      <c r="C314" s="6" t="n"/>
      <c r="D314" s="67" t="n"/>
      <c r="E314" s="6" t="n"/>
      <c r="F314" s="67" t="n"/>
      <c r="G314" s="6" t="n"/>
      <c r="H314" s="6" t="n"/>
      <c r="I314" s="6" t="n"/>
      <c r="J314" s="6" t="n"/>
      <c r="K314" s="6" t="n"/>
      <c r="L314" s="67" t="n"/>
      <c r="M314" s="6" t="n"/>
      <c r="N314" s="6" t="n"/>
      <c r="O314" s="6" t="n"/>
      <c r="P314" s="68" t="n"/>
    </row>
    <row r="315" ht="15.75" customHeight="1" s="232">
      <c r="A315" s="1" t="n"/>
      <c r="B315" s="14" t="n"/>
      <c r="C315" s="6" t="n"/>
      <c r="D315" s="67" t="n"/>
      <c r="E315" s="6" t="n"/>
      <c r="F315" s="67" t="n"/>
      <c r="G315" s="6" t="n"/>
      <c r="H315" s="6" t="n"/>
      <c r="I315" s="6" t="n"/>
      <c r="J315" s="6" t="n"/>
      <c r="K315" s="6" t="n"/>
      <c r="L315" s="67" t="n"/>
      <c r="M315" s="6" t="n"/>
      <c r="N315" s="6" t="n"/>
      <c r="O315" s="6" t="n"/>
      <c r="P315" s="68" t="n"/>
    </row>
    <row r="316" ht="15.75" customHeight="1" s="232">
      <c r="A316" s="1" t="n"/>
      <c r="B316" s="14" t="n"/>
      <c r="C316" s="6" t="n"/>
      <c r="D316" s="67" t="n"/>
      <c r="E316" s="6" t="n"/>
      <c r="F316" s="67" t="n"/>
      <c r="G316" s="6" t="n"/>
      <c r="H316" s="6" t="n"/>
      <c r="I316" s="6" t="n"/>
      <c r="J316" s="6" t="n"/>
      <c r="K316" s="6" t="n"/>
      <c r="L316" s="67" t="n"/>
      <c r="M316" s="6" t="n"/>
      <c r="N316" s="6" t="n"/>
      <c r="O316" s="6" t="n"/>
      <c r="P316" s="68" t="n"/>
    </row>
    <row r="317" ht="15.75" customHeight="1" s="232">
      <c r="A317" s="1" t="n"/>
      <c r="B317" s="14" t="n"/>
      <c r="C317" s="6" t="n"/>
      <c r="D317" s="67" t="n"/>
      <c r="E317" s="6" t="n"/>
      <c r="F317" s="67" t="n"/>
      <c r="G317" s="6" t="n"/>
      <c r="H317" s="6" t="n"/>
      <c r="I317" s="6" t="n"/>
      <c r="J317" s="6" t="n"/>
      <c r="K317" s="6" t="n"/>
      <c r="L317" s="67" t="n"/>
      <c r="M317" s="6" t="n"/>
      <c r="N317" s="6" t="n"/>
      <c r="O317" s="6" t="n"/>
      <c r="P317" s="68" t="n"/>
    </row>
    <row r="318" ht="15.75" customHeight="1" s="232">
      <c r="A318" s="1" t="n"/>
      <c r="B318" s="14" t="n"/>
      <c r="C318" s="6" t="n"/>
      <c r="D318" s="67" t="n"/>
      <c r="E318" s="6" t="n"/>
      <c r="F318" s="67" t="n"/>
      <c r="G318" s="6" t="n"/>
      <c r="H318" s="6" t="n"/>
      <c r="I318" s="6" t="n"/>
      <c r="J318" s="6" t="n"/>
      <c r="K318" s="6" t="n"/>
      <c r="L318" s="67" t="n"/>
      <c r="M318" s="6" t="n"/>
      <c r="N318" s="6" t="n"/>
      <c r="O318" s="6" t="n"/>
      <c r="P318" s="68" t="n"/>
    </row>
    <row r="319" ht="15.75" customHeight="1" s="232">
      <c r="A319" s="1" t="n"/>
      <c r="B319" s="14" t="n"/>
      <c r="C319" s="6" t="n"/>
      <c r="D319" s="67" t="n"/>
      <c r="E319" s="6" t="n"/>
      <c r="F319" s="67" t="n"/>
      <c r="G319" s="6" t="n"/>
      <c r="H319" s="6" t="n"/>
      <c r="I319" s="6" t="n"/>
      <c r="J319" s="6" t="n"/>
      <c r="K319" s="6" t="n"/>
      <c r="L319" s="67" t="n"/>
      <c r="M319" s="6" t="n"/>
      <c r="N319" s="6" t="n"/>
      <c r="O319" s="6" t="n"/>
      <c r="P319" s="68" t="n"/>
    </row>
    <row r="320" ht="15.75" customHeight="1" s="232">
      <c r="A320" s="1" t="n"/>
      <c r="B320" s="14" t="n"/>
      <c r="C320" s="6" t="n"/>
      <c r="D320" s="67" t="n"/>
      <c r="E320" s="6" t="n"/>
      <c r="F320" s="67" t="n"/>
      <c r="G320" s="6" t="n"/>
      <c r="H320" s="6" t="n"/>
      <c r="I320" s="6" t="n"/>
      <c r="J320" s="6" t="n"/>
      <c r="K320" s="6" t="n"/>
      <c r="L320" s="67" t="n"/>
      <c r="M320" s="6" t="n"/>
      <c r="N320" s="6" t="n"/>
      <c r="O320" s="6" t="n"/>
      <c r="P320" s="68" t="n"/>
    </row>
    <row r="321" ht="15.75" customHeight="1" s="232">
      <c r="A321" s="1" t="n"/>
      <c r="B321" s="14" t="n"/>
      <c r="C321" s="6" t="n"/>
      <c r="D321" s="67" t="n"/>
      <c r="E321" s="6" t="n"/>
      <c r="F321" s="67" t="n"/>
      <c r="G321" s="6" t="n"/>
      <c r="H321" s="6" t="n"/>
      <c r="I321" s="6" t="n"/>
      <c r="J321" s="6" t="n"/>
      <c r="K321" s="6" t="n"/>
      <c r="L321" s="67" t="n"/>
      <c r="M321" s="6" t="n"/>
      <c r="N321" s="6" t="n"/>
      <c r="O321" s="6" t="n"/>
      <c r="P321" s="68" t="n"/>
    </row>
    <row r="322" ht="15.75" customHeight="1" s="232">
      <c r="A322" s="1" t="n"/>
      <c r="B322" s="14" t="n"/>
      <c r="C322" s="6" t="n"/>
      <c r="D322" s="67" t="n"/>
      <c r="E322" s="6" t="n"/>
      <c r="F322" s="67" t="n"/>
      <c r="G322" s="6" t="n"/>
      <c r="H322" s="6" t="n"/>
      <c r="I322" s="6" t="n"/>
      <c r="J322" s="6" t="n"/>
      <c r="K322" s="6" t="n"/>
      <c r="L322" s="67" t="n"/>
      <c r="M322" s="6" t="n"/>
      <c r="N322" s="6" t="n"/>
      <c r="O322" s="6" t="n"/>
      <c r="P322" s="68" t="n"/>
    </row>
    <row r="323" ht="15.75" customHeight="1" s="232">
      <c r="A323" s="1" t="n"/>
      <c r="B323" s="14" t="n"/>
      <c r="C323" s="6" t="n"/>
      <c r="D323" s="67" t="n"/>
      <c r="E323" s="6" t="n"/>
      <c r="F323" s="67" t="n"/>
      <c r="G323" s="6" t="n"/>
      <c r="H323" s="6" t="n"/>
      <c r="I323" s="6" t="n"/>
      <c r="J323" s="6" t="n"/>
      <c r="K323" s="6" t="n"/>
      <c r="L323" s="67" t="n"/>
      <c r="M323" s="6" t="n"/>
      <c r="N323" s="6" t="n"/>
      <c r="O323" s="6" t="n"/>
      <c r="P323" s="68" t="n"/>
    </row>
    <row r="324" ht="15.75" customHeight="1" s="232">
      <c r="A324" s="1" t="n"/>
      <c r="B324" s="14" t="n"/>
      <c r="C324" s="6" t="n"/>
      <c r="D324" s="67" t="n"/>
      <c r="E324" s="6" t="n"/>
      <c r="F324" s="67" t="n"/>
      <c r="G324" s="6" t="n"/>
      <c r="H324" s="6" t="n"/>
      <c r="I324" s="6" t="n"/>
      <c r="J324" s="6" t="n"/>
      <c r="K324" s="6" t="n"/>
      <c r="L324" s="67" t="n"/>
      <c r="M324" s="6" t="n"/>
      <c r="N324" s="6" t="n"/>
      <c r="O324" s="6" t="n"/>
      <c r="P324" s="68" t="n"/>
    </row>
    <row r="325" ht="15.75" customHeight="1" s="232">
      <c r="A325" s="1" t="n"/>
      <c r="B325" s="14" t="n"/>
      <c r="C325" s="6" t="n"/>
      <c r="D325" s="67" t="n"/>
      <c r="E325" s="6" t="n"/>
      <c r="F325" s="67" t="n"/>
      <c r="G325" s="6" t="n"/>
      <c r="H325" s="6" t="n"/>
      <c r="I325" s="6" t="n"/>
      <c r="J325" s="6" t="n"/>
      <c r="K325" s="6" t="n"/>
      <c r="L325" s="67" t="n"/>
      <c r="M325" s="6" t="n"/>
      <c r="N325" s="6" t="n"/>
      <c r="O325" s="6" t="n"/>
      <c r="P325" s="68" t="n"/>
    </row>
    <row r="326" ht="15.75" customHeight="1" s="232">
      <c r="A326" s="1" t="n"/>
      <c r="B326" s="14" t="n"/>
      <c r="C326" s="6" t="n"/>
      <c r="D326" s="67" t="n"/>
      <c r="E326" s="6" t="n"/>
      <c r="F326" s="67" t="n"/>
      <c r="G326" s="6" t="n"/>
      <c r="H326" s="6" t="n"/>
      <c r="I326" s="6" t="n"/>
      <c r="J326" s="6" t="n"/>
      <c r="K326" s="6" t="n"/>
      <c r="L326" s="67" t="n"/>
      <c r="M326" s="6" t="n"/>
      <c r="N326" s="6" t="n"/>
      <c r="O326" s="6" t="n"/>
      <c r="P326" s="68" t="n"/>
    </row>
    <row r="327" ht="15.75" customHeight="1" s="232">
      <c r="A327" s="1" t="n"/>
      <c r="B327" s="14" t="n"/>
      <c r="C327" s="6" t="n"/>
      <c r="D327" s="67" t="n"/>
      <c r="E327" s="6" t="n"/>
      <c r="F327" s="67" t="n"/>
      <c r="G327" s="6" t="n"/>
      <c r="H327" s="6" t="n"/>
      <c r="I327" s="6" t="n"/>
      <c r="J327" s="6" t="n"/>
      <c r="K327" s="6" t="n"/>
      <c r="L327" s="67" t="n"/>
      <c r="M327" s="6" t="n"/>
      <c r="N327" s="6" t="n"/>
      <c r="O327" s="6" t="n"/>
      <c r="P327" s="68" t="n"/>
    </row>
    <row r="328" ht="15.75" customHeight="1" s="232">
      <c r="A328" s="1" t="n"/>
      <c r="B328" s="14" t="n"/>
      <c r="C328" s="6" t="n"/>
      <c r="D328" s="67" t="n"/>
      <c r="E328" s="6" t="n"/>
      <c r="F328" s="67" t="n"/>
      <c r="G328" s="6" t="n"/>
      <c r="H328" s="6" t="n"/>
      <c r="I328" s="6" t="n"/>
      <c r="J328" s="6" t="n"/>
      <c r="K328" s="6" t="n"/>
      <c r="L328" s="67" t="n"/>
      <c r="M328" s="6" t="n"/>
      <c r="N328" s="6" t="n"/>
      <c r="O328" s="6" t="n"/>
      <c r="P328" s="68" t="n"/>
    </row>
    <row r="329" ht="15.75" customHeight="1" s="232">
      <c r="A329" s="1" t="n"/>
      <c r="B329" s="14" t="n"/>
      <c r="C329" s="6" t="n"/>
      <c r="D329" s="67" t="n"/>
      <c r="E329" s="6" t="n"/>
      <c r="F329" s="67" t="n"/>
      <c r="G329" s="6" t="n"/>
      <c r="H329" s="6" t="n"/>
      <c r="I329" s="6" t="n"/>
      <c r="J329" s="6" t="n"/>
      <c r="K329" s="6" t="n"/>
      <c r="L329" s="67" t="n"/>
      <c r="M329" s="6" t="n"/>
      <c r="N329" s="6" t="n"/>
      <c r="O329" s="6" t="n"/>
      <c r="P329" s="68" t="n"/>
    </row>
    <row r="330" ht="15.75" customHeight="1" s="232">
      <c r="A330" s="1" t="n"/>
      <c r="B330" s="14" t="n"/>
      <c r="C330" s="6" t="n"/>
      <c r="D330" s="67" t="n"/>
      <c r="E330" s="6" t="n"/>
      <c r="F330" s="67" t="n"/>
      <c r="G330" s="6" t="n"/>
      <c r="H330" s="6" t="n"/>
      <c r="I330" s="6" t="n"/>
      <c r="J330" s="6" t="n"/>
      <c r="K330" s="6" t="n"/>
      <c r="L330" s="67" t="n"/>
      <c r="M330" s="6" t="n"/>
      <c r="N330" s="6" t="n"/>
      <c r="O330" s="6" t="n"/>
      <c r="P330" s="68" t="n"/>
    </row>
    <row r="331" ht="15.75" customHeight="1" s="232">
      <c r="A331" s="1" t="n"/>
      <c r="B331" s="14" t="n"/>
      <c r="C331" s="6" t="n"/>
      <c r="D331" s="67" t="n"/>
      <c r="E331" s="6" t="n"/>
      <c r="F331" s="67" t="n"/>
      <c r="G331" s="6" t="n"/>
      <c r="H331" s="6" t="n"/>
      <c r="I331" s="6" t="n"/>
      <c r="J331" s="6" t="n"/>
      <c r="K331" s="6" t="n"/>
      <c r="L331" s="67" t="n"/>
      <c r="M331" s="6" t="n"/>
      <c r="N331" s="6" t="n"/>
      <c r="O331" s="6" t="n"/>
      <c r="P331" s="68" t="n"/>
    </row>
    <row r="332" ht="15.75" customHeight="1" s="232">
      <c r="A332" s="1" t="n"/>
      <c r="B332" s="14" t="n"/>
      <c r="C332" s="6" t="n"/>
      <c r="D332" s="67" t="n"/>
      <c r="E332" s="6" t="n"/>
      <c r="F332" s="67" t="n"/>
      <c r="G332" s="6" t="n"/>
      <c r="H332" s="6" t="n"/>
      <c r="I332" s="6" t="n"/>
      <c r="J332" s="6" t="n"/>
      <c r="K332" s="6" t="n"/>
      <c r="L332" s="67" t="n"/>
      <c r="M332" s="6" t="n"/>
      <c r="N332" s="6" t="n"/>
      <c r="O332" s="6" t="n"/>
      <c r="P332" s="68" t="n"/>
    </row>
    <row r="333" ht="15.75" customHeight="1" s="232">
      <c r="A333" s="1" t="n"/>
      <c r="B333" s="14" t="n"/>
      <c r="C333" s="6" t="n"/>
      <c r="D333" s="67" t="n"/>
      <c r="E333" s="6" t="n"/>
      <c r="F333" s="67" t="n"/>
      <c r="G333" s="6" t="n"/>
      <c r="H333" s="6" t="n"/>
      <c r="I333" s="6" t="n"/>
      <c r="J333" s="6" t="n"/>
      <c r="K333" s="6" t="n"/>
      <c r="L333" s="67" t="n"/>
      <c r="M333" s="6" t="n"/>
      <c r="N333" s="6" t="n"/>
      <c r="O333" s="6" t="n"/>
      <c r="P333" s="68" t="n"/>
    </row>
    <row r="334" ht="15.75" customHeight="1" s="232">
      <c r="A334" s="1" t="n"/>
      <c r="B334" s="14" t="n"/>
      <c r="C334" s="6" t="n"/>
      <c r="D334" s="67" t="n"/>
      <c r="E334" s="6" t="n"/>
      <c r="F334" s="67" t="n"/>
      <c r="G334" s="6" t="n"/>
      <c r="H334" s="6" t="n"/>
      <c r="I334" s="6" t="n"/>
      <c r="J334" s="6" t="n"/>
      <c r="K334" s="6" t="n"/>
      <c r="L334" s="67" t="n"/>
      <c r="M334" s="6" t="n"/>
      <c r="N334" s="6" t="n"/>
      <c r="O334" s="6" t="n"/>
      <c r="P334" s="68" t="n"/>
    </row>
    <row r="335" ht="15.75" customHeight="1" s="232">
      <c r="A335" s="1" t="n"/>
      <c r="B335" s="14" t="n"/>
      <c r="C335" s="6" t="n"/>
      <c r="D335" s="67" t="n"/>
      <c r="E335" s="6" t="n"/>
      <c r="F335" s="67" t="n"/>
      <c r="G335" s="6" t="n"/>
      <c r="H335" s="6" t="n"/>
      <c r="I335" s="6" t="n"/>
      <c r="J335" s="6" t="n"/>
      <c r="K335" s="6" t="n"/>
      <c r="L335" s="67" t="n"/>
      <c r="M335" s="6" t="n"/>
      <c r="N335" s="6" t="n"/>
      <c r="O335" s="6" t="n"/>
      <c r="P335" s="68" t="n"/>
    </row>
    <row r="336" ht="15.75" customHeight="1" s="232">
      <c r="A336" s="1" t="n"/>
      <c r="B336" s="14" t="n"/>
      <c r="C336" s="6" t="n"/>
      <c r="D336" s="67" t="n"/>
      <c r="E336" s="6" t="n"/>
      <c r="F336" s="67" t="n"/>
      <c r="G336" s="6" t="n"/>
      <c r="H336" s="6" t="n"/>
      <c r="I336" s="6" t="n"/>
      <c r="J336" s="6" t="n"/>
      <c r="K336" s="6" t="n"/>
      <c r="L336" s="67" t="n"/>
      <c r="M336" s="6" t="n"/>
      <c r="N336" s="6" t="n"/>
      <c r="O336" s="6" t="n"/>
      <c r="P336" s="68" t="n"/>
    </row>
    <row r="337" ht="15.75" customHeight="1" s="232">
      <c r="A337" s="1" t="n"/>
      <c r="B337" s="14" t="n"/>
      <c r="C337" s="6" t="n"/>
      <c r="D337" s="67" t="n"/>
      <c r="E337" s="6" t="n"/>
      <c r="F337" s="67" t="n"/>
      <c r="G337" s="6" t="n"/>
      <c r="H337" s="6" t="n"/>
      <c r="I337" s="6" t="n"/>
      <c r="J337" s="6" t="n"/>
      <c r="K337" s="6" t="n"/>
      <c r="L337" s="67" t="n"/>
      <c r="M337" s="6" t="n"/>
      <c r="N337" s="6" t="n"/>
      <c r="O337" s="6" t="n"/>
      <c r="P337" s="68" t="n"/>
    </row>
    <row r="338" ht="15.75" customHeight="1" s="232">
      <c r="A338" s="1" t="n"/>
      <c r="B338" s="14" t="n"/>
      <c r="C338" s="6" t="n"/>
      <c r="D338" s="67" t="n"/>
      <c r="E338" s="6" t="n"/>
      <c r="F338" s="67" t="n"/>
      <c r="G338" s="6" t="n"/>
      <c r="H338" s="6" t="n"/>
      <c r="I338" s="6" t="n"/>
      <c r="J338" s="6" t="n"/>
      <c r="K338" s="6" t="n"/>
      <c r="L338" s="67" t="n"/>
      <c r="M338" s="6" t="n"/>
      <c r="N338" s="6" t="n"/>
      <c r="O338" s="6" t="n"/>
      <c r="P338" s="68" t="n"/>
    </row>
    <row r="339" ht="15.75" customHeight="1" s="232">
      <c r="A339" s="1" t="n"/>
      <c r="B339" s="14" t="n"/>
      <c r="C339" s="6" t="n"/>
      <c r="D339" s="67" t="n"/>
      <c r="E339" s="6" t="n"/>
      <c r="F339" s="67" t="n"/>
      <c r="G339" s="6" t="n"/>
      <c r="H339" s="6" t="n"/>
      <c r="I339" s="6" t="n"/>
      <c r="J339" s="6" t="n"/>
      <c r="K339" s="6" t="n"/>
      <c r="L339" s="67" t="n"/>
      <c r="M339" s="6" t="n"/>
      <c r="N339" s="6" t="n"/>
      <c r="O339" s="6" t="n"/>
      <c r="P339" s="68" t="n"/>
    </row>
    <row r="340" ht="15.75" customHeight="1" s="232">
      <c r="A340" s="1" t="n"/>
      <c r="B340" s="14" t="n"/>
      <c r="C340" s="6" t="n"/>
      <c r="D340" s="67" t="n"/>
      <c r="E340" s="6" t="n"/>
      <c r="F340" s="67" t="n"/>
      <c r="G340" s="6" t="n"/>
      <c r="H340" s="6" t="n"/>
      <c r="I340" s="6" t="n"/>
      <c r="J340" s="6" t="n"/>
      <c r="K340" s="6" t="n"/>
      <c r="L340" s="67" t="n"/>
      <c r="M340" s="6" t="n"/>
      <c r="N340" s="6" t="n"/>
      <c r="O340" s="6" t="n"/>
      <c r="P340" s="68" t="n"/>
    </row>
    <row r="341" ht="15.75" customHeight="1" s="232">
      <c r="A341" s="1" t="n"/>
      <c r="B341" s="14" t="n"/>
      <c r="C341" s="6" t="n"/>
      <c r="D341" s="67" t="n"/>
      <c r="E341" s="6" t="n"/>
      <c r="F341" s="67" t="n"/>
      <c r="G341" s="6" t="n"/>
      <c r="H341" s="6" t="n"/>
      <c r="I341" s="6" t="n"/>
      <c r="J341" s="6" t="n"/>
      <c r="K341" s="6" t="n"/>
      <c r="L341" s="67" t="n"/>
      <c r="M341" s="6" t="n"/>
      <c r="N341" s="6" t="n"/>
      <c r="O341" s="6" t="n"/>
      <c r="P341" s="68" t="n"/>
    </row>
    <row r="342" ht="15.75" customHeight="1" s="232">
      <c r="A342" s="1" t="n"/>
      <c r="B342" s="14" t="n"/>
      <c r="C342" s="6" t="n"/>
      <c r="D342" s="67" t="n"/>
      <c r="E342" s="6" t="n"/>
      <c r="F342" s="67" t="n"/>
      <c r="G342" s="6" t="n"/>
      <c r="H342" s="6" t="n"/>
      <c r="I342" s="6" t="n"/>
      <c r="J342" s="6" t="n"/>
      <c r="K342" s="6" t="n"/>
      <c r="L342" s="67" t="n"/>
      <c r="M342" s="6" t="n"/>
      <c r="N342" s="6" t="n"/>
      <c r="O342" s="6" t="n"/>
      <c r="P342" s="68" t="n"/>
    </row>
    <row r="343" ht="15.75" customHeight="1" s="232">
      <c r="A343" s="1" t="n"/>
      <c r="B343" s="14" t="n"/>
      <c r="C343" s="6" t="n"/>
      <c r="D343" s="67" t="n"/>
      <c r="E343" s="6" t="n"/>
      <c r="F343" s="67" t="n"/>
      <c r="G343" s="6" t="n"/>
      <c r="H343" s="6" t="n"/>
      <c r="I343" s="6" t="n"/>
      <c r="J343" s="6" t="n"/>
      <c r="K343" s="6" t="n"/>
      <c r="L343" s="67" t="n"/>
      <c r="M343" s="6" t="n"/>
      <c r="N343" s="6" t="n"/>
      <c r="O343" s="6" t="n"/>
      <c r="P343" s="68" t="n"/>
    </row>
    <row r="344" ht="15.75" customHeight="1" s="232">
      <c r="A344" s="1" t="n"/>
      <c r="B344" s="14" t="n"/>
      <c r="C344" s="6" t="n"/>
      <c r="D344" s="67" t="n"/>
      <c r="E344" s="6" t="n"/>
      <c r="F344" s="67" t="n"/>
      <c r="G344" s="6" t="n"/>
      <c r="H344" s="6" t="n"/>
      <c r="I344" s="6" t="n"/>
      <c r="J344" s="6" t="n"/>
      <c r="K344" s="6" t="n"/>
      <c r="L344" s="67" t="n"/>
      <c r="M344" s="6" t="n"/>
      <c r="N344" s="6" t="n"/>
      <c r="O344" s="6" t="n"/>
      <c r="P344" s="68" t="n"/>
    </row>
    <row r="345" ht="15.75" customHeight="1" s="232">
      <c r="A345" s="1" t="n"/>
      <c r="B345" s="14" t="n"/>
      <c r="C345" s="6" t="n"/>
      <c r="D345" s="67" t="n"/>
      <c r="E345" s="6" t="n"/>
      <c r="F345" s="67" t="n"/>
      <c r="G345" s="6" t="n"/>
      <c r="H345" s="6" t="n"/>
      <c r="I345" s="6" t="n"/>
      <c r="J345" s="6" t="n"/>
      <c r="K345" s="6" t="n"/>
      <c r="L345" s="67" t="n"/>
      <c r="M345" s="6" t="n"/>
      <c r="N345" s="6" t="n"/>
      <c r="O345" s="6" t="n"/>
      <c r="P345" s="68" t="n"/>
    </row>
    <row r="346" ht="15.75" customHeight="1" s="232">
      <c r="A346" s="1" t="n"/>
      <c r="B346" s="14" t="n"/>
      <c r="C346" s="6" t="n"/>
      <c r="D346" s="67" t="n"/>
      <c r="E346" s="6" t="n"/>
      <c r="F346" s="67" t="n"/>
      <c r="G346" s="6" t="n"/>
      <c r="H346" s="6" t="n"/>
      <c r="I346" s="6" t="n"/>
      <c r="J346" s="6" t="n"/>
      <c r="K346" s="6" t="n"/>
      <c r="L346" s="67" t="n"/>
      <c r="M346" s="6" t="n"/>
      <c r="N346" s="6" t="n"/>
      <c r="O346" s="6" t="n"/>
      <c r="P346" s="68" t="n"/>
    </row>
    <row r="347" ht="15.75" customHeight="1" s="232">
      <c r="A347" s="1" t="n"/>
      <c r="B347" s="14" t="n"/>
      <c r="C347" s="6" t="n"/>
      <c r="D347" s="67" t="n"/>
      <c r="E347" s="6" t="n"/>
      <c r="F347" s="67" t="n"/>
      <c r="G347" s="6" t="n"/>
      <c r="H347" s="6" t="n"/>
      <c r="I347" s="6" t="n"/>
      <c r="J347" s="6" t="n"/>
      <c r="K347" s="6" t="n"/>
      <c r="L347" s="67" t="n"/>
      <c r="M347" s="6" t="n"/>
      <c r="N347" s="6" t="n"/>
      <c r="O347" s="6" t="n"/>
      <c r="P347" s="68" t="n"/>
    </row>
    <row r="348" ht="15.75" customHeight="1" s="232">
      <c r="A348" s="1" t="n"/>
      <c r="B348" s="14" t="n"/>
      <c r="C348" s="6" t="n"/>
      <c r="D348" s="67" t="n"/>
      <c r="E348" s="6" t="n"/>
      <c r="F348" s="67" t="n"/>
      <c r="G348" s="6" t="n"/>
      <c r="H348" s="6" t="n"/>
      <c r="I348" s="6" t="n"/>
      <c r="J348" s="6" t="n"/>
      <c r="K348" s="6" t="n"/>
      <c r="L348" s="67" t="n"/>
      <c r="M348" s="6" t="n"/>
      <c r="N348" s="6" t="n"/>
      <c r="O348" s="6" t="n"/>
      <c r="P348" s="68" t="n"/>
    </row>
    <row r="349" ht="15.75" customHeight="1" s="232">
      <c r="A349" s="1" t="n"/>
      <c r="B349" s="14" t="n"/>
      <c r="C349" s="6" t="n"/>
      <c r="D349" s="67" t="n"/>
      <c r="E349" s="6" t="n"/>
      <c r="F349" s="67" t="n"/>
      <c r="G349" s="6" t="n"/>
      <c r="H349" s="6" t="n"/>
      <c r="I349" s="6" t="n"/>
      <c r="J349" s="6" t="n"/>
      <c r="K349" s="6" t="n"/>
      <c r="L349" s="67" t="n"/>
      <c r="M349" s="6" t="n"/>
      <c r="N349" s="6" t="n"/>
      <c r="O349" s="6" t="n"/>
      <c r="P349" s="68" t="n"/>
    </row>
    <row r="350" ht="15.75" customHeight="1" s="232">
      <c r="A350" s="1" t="n"/>
      <c r="B350" s="14" t="n"/>
      <c r="C350" s="6" t="n"/>
      <c r="D350" s="67" t="n"/>
      <c r="E350" s="6" t="n"/>
      <c r="F350" s="67" t="n"/>
      <c r="G350" s="6" t="n"/>
      <c r="H350" s="6" t="n"/>
      <c r="I350" s="6" t="n"/>
      <c r="J350" s="6" t="n"/>
      <c r="K350" s="6" t="n"/>
      <c r="L350" s="67" t="n"/>
      <c r="M350" s="6" t="n"/>
      <c r="N350" s="6" t="n"/>
      <c r="O350" s="6" t="n"/>
      <c r="P350" s="68" t="n"/>
    </row>
    <row r="351" ht="15.75" customHeight="1" s="232">
      <c r="A351" s="1" t="n"/>
      <c r="B351" s="14" t="n"/>
      <c r="C351" s="6" t="n"/>
      <c r="D351" s="67" t="n"/>
      <c r="E351" s="6" t="n"/>
      <c r="F351" s="67" t="n"/>
      <c r="G351" s="6" t="n"/>
      <c r="H351" s="6" t="n"/>
      <c r="I351" s="6" t="n"/>
      <c r="J351" s="6" t="n"/>
      <c r="K351" s="6" t="n"/>
      <c r="L351" s="67" t="n"/>
      <c r="M351" s="6" t="n"/>
      <c r="N351" s="6" t="n"/>
      <c r="O351" s="6" t="n"/>
      <c r="P351" s="68" t="n"/>
    </row>
    <row r="352" ht="15.75" customHeight="1" s="232">
      <c r="A352" s="1" t="n"/>
      <c r="B352" s="14" t="n"/>
      <c r="C352" s="6" t="n"/>
      <c r="D352" s="67" t="n"/>
      <c r="E352" s="6" t="n"/>
      <c r="F352" s="67" t="n"/>
      <c r="G352" s="6" t="n"/>
      <c r="H352" s="6" t="n"/>
      <c r="I352" s="6" t="n"/>
      <c r="J352" s="6" t="n"/>
      <c r="K352" s="6" t="n"/>
      <c r="L352" s="67" t="n"/>
      <c r="M352" s="6" t="n"/>
      <c r="N352" s="6" t="n"/>
      <c r="O352" s="6" t="n"/>
      <c r="P352" s="68" t="n"/>
    </row>
    <row r="353" ht="15.75" customHeight="1" s="232">
      <c r="A353" s="1" t="n"/>
      <c r="B353" s="14" t="n"/>
      <c r="C353" s="6" t="n"/>
      <c r="D353" s="67" t="n"/>
      <c r="E353" s="6" t="n"/>
      <c r="F353" s="67" t="n"/>
      <c r="G353" s="6" t="n"/>
      <c r="H353" s="6" t="n"/>
      <c r="I353" s="6" t="n"/>
      <c r="J353" s="6" t="n"/>
      <c r="K353" s="6" t="n"/>
      <c r="L353" s="67" t="n"/>
      <c r="M353" s="6" t="n"/>
      <c r="N353" s="6" t="n"/>
      <c r="O353" s="6" t="n"/>
      <c r="P353" s="68" t="n"/>
    </row>
    <row r="354" ht="15.75" customHeight="1" s="232">
      <c r="A354" s="1" t="n"/>
      <c r="B354" s="14" t="n"/>
      <c r="C354" s="6" t="n"/>
      <c r="D354" s="67" t="n"/>
      <c r="E354" s="6" t="n"/>
      <c r="F354" s="67" t="n"/>
      <c r="G354" s="6" t="n"/>
      <c r="H354" s="6" t="n"/>
      <c r="I354" s="6" t="n"/>
      <c r="J354" s="6" t="n"/>
      <c r="K354" s="6" t="n"/>
      <c r="L354" s="67" t="n"/>
      <c r="M354" s="6" t="n"/>
      <c r="N354" s="6" t="n"/>
      <c r="O354" s="6" t="n"/>
      <c r="P354" s="68" t="n"/>
    </row>
    <row r="355" ht="15.75" customHeight="1" s="232">
      <c r="A355" s="1" t="n"/>
      <c r="B355" s="14" t="n"/>
      <c r="C355" s="6" t="n"/>
      <c r="D355" s="67" t="n"/>
      <c r="E355" s="6" t="n"/>
      <c r="F355" s="67" t="n"/>
      <c r="G355" s="6" t="n"/>
      <c r="H355" s="6" t="n"/>
      <c r="I355" s="6" t="n"/>
      <c r="J355" s="6" t="n"/>
      <c r="K355" s="6" t="n"/>
      <c r="L355" s="67" t="n"/>
      <c r="M355" s="6" t="n"/>
      <c r="N355" s="6" t="n"/>
      <c r="O355" s="6" t="n"/>
      <c r="P355" s="68" t="n"/>
    </row>
    <row r="356" ht="15.75" customHeight="1" s="232">
      <c r="A356" s="1" t="n"/>
      <c r="B356" s="14" t="n"/>
      <c r="C356" s="6" t="n"/>
      <c r="D356" s="67" t="n"/>
      <c r="E356" s="6" t="n"/>
      <c r="F356" s="67" t="n"/>
      <c r="G356" s="6" t="n"/>
      <c r="H356" s="6" t="n"/>
      <c r="I356" s="6" t="n"/>
      <c r="J356" s="6" t="n"/>
      <c r="K356" s="6" t="n"/>
      <c r="L356" s="67" t="n"/>
      <c r="M356" s="6" t="n"/>
      <c r="N356" s="6" t="n"/>
      <c r="O356" s="6" t="n"/>
      <c r="P356" s="68" t="n"/>
    </row>
    <row r="357" ht="15.75" customHeight="1" s="232">
      <c r="A357" s="1" t="n"/>
      <c r="B357" s="14" t="n"/>
      <c r="C357" s="6" t="n"/>
      <c r="D357" s="67" t="n"/>
      <c r="E357" s="6" t="n"/>
      <c r="F357" s="67" t="n"/>
      <c r="G357" s="6" t="n"/>
      <c r="H357" s="6" t="n"/>
      <c r="I357" s="6" t="n"/>
      <c r="J357" s="6" t="n"/>
      <c r="K357" s="6" t="n"/>
      <c r="L357" s="67" t="n"/>
      <c r="M357" s="6" t="n"/>
      <c r="N357" s="6" t="n"/>
      <c r="O357" s="6" t="n"/>
      <c r="P357" s="68" t="n"/>
    </row>
    <row r="358" ht="15.75" customHeight="1" s="232">
      <c r="A358" s="1" t="n"/>
      <c r="B358" s="14" t="n"/>
      <c r="C358" s="6" t="n"/>
      <c r="D358" s="67" t="n"/>
      <c r="E358" s="6" t="n"/>
      <c r="F358" s="67" t="n"/>
      <c r="G358" s="6" t="n"/>
      <c r="H358" s="6" t="n"/>
      <c r="I358" s="6" t="n"/>
      <c r="J358" s="6" t="n"/>
      <c r="K358" s="6" t="n"/>
      <c r="L358" s="67" t="n"/>
      <c r="M358" s="6" t="n"/>
      <c r="N358" s="6" t="n"/>
      <c r="O358" s="6" t="n"/>
      <c r="P358" s="68" t="n"/>
    </row>
    <row r="359" ht="15.75" customHeight="1" s="232">
      <c r="A359" s="1" t="n"/>
      <c r="B359" s="14" t="n"/>
      <c r="C359" s="6" t="n"/>
      <c r="D359" s="67" t="n"/>
      <c r="E359" s="6" t="n"/>
      <c r="F359" s="67" t="n"/>
      <c r="G359" s="6" t="n"/>
      <c r="H359" s="6" t="n"/>
      <c r="I359" s="6" t="n"/>
      <c r="J359" s="6" t="n"/>
      <c r="K359" s="6" t="n"/>
      <c r="L359" s="67" t="n"/>
      <c r="M359" s="6" t="n"/>
      <c r="N359" s="6" t="n"/>
      <c r="O359" s="6" t="n"/>
      <c r="P359" s="68" t="n"/>
    </row>
    <row r="360" ht="15.75" customHeight="1" s="232">
      <c r="A360" s="1" t="n"/>
      <c r="B360" s="14" t="n"/>
      <c r="C360" s="6" t="n"/>
      <c r="D360" s="67" t="n"/>
      <c r="E360" s="6" t="n"/>
      <c r="F360" s="67" t="n"/>
      <c r="G360" s="6" t="n"/>
      <c r="H360" s="6" t="n"/>
      <c r="I360" s="6" t="n"/>
      <c r="J360" s="6" t="n"/>
      <c r="K360" s="6" t="n"/>
      <c r="L360" s="67" t="n"/>
      <c r="M360" s="6" t="n"/>
      <c r="N360" s="6" t="n"/>
      <c r="O360" s="6" t="n"/>
      <c r="P360" s="68" t="n"/>
    </row>
    <row r="361" ht="15.75" customHeight="1" s="232">
      <c r="A361" s="1" t="n"/>
      <c r="B361" s="14" t="n"/>
      <c r="C361" s="6" t="n"/>
      <c r="D361" s="67" t="n"/>
      <c r="E361" s="6" t="n"/>
      <c r="F361" s="67" t="n"/>
      <c r="G361" s="6" t="n"/>
      <c r="H361" s="6" t="n"/>
      <c r="I361" s="6" t="n"/>
      <c r="J361" s="6" t="n"/>
      <c r="K361" s="6" t="n"/>
      <c r="L361" s="67" t="n"/>
      <c r="M361" s="6" t="n"/>
      <c r="N361" s="6" t="n"/>
      <c r="O361" s="6" t="n"/>
      <c r="P361" s="68" t="n"/>
    </row>
    <row r="362" ht="15.75" customHeight="1" s="232">
      <c r="A362" s="1" t="n"/>
      <c r="B362" s="14" t="n"/>
      <c r="C362" s="6" t="n"/>
      <c r="D362" s="67" t="n"/>
      <c r="E362" s="6" t="n"/>
      <c r="F362" s="67" t="n"/>
      <c r="G362" s="6" t="n"/>
      <c r="H362" s="6" t="n"/>
      <c r="I362" s="6" t="n"/>
      <c r="J362" s="6" t="n"/>
      <c r="K362" s="6" t="n"/>
      <c r="L362" s="67" t="n"/>
      <c r="M362" s="6" t="n"/>
      <c r="N362" s="6" t="n"/>
      <c r="O362" s="6" t="n"/>
      <c r="P362" s="68" t="n"/>
    </row>
    <row r="363" ht="15.75" customHeight="1" s="232">
      <c r="A363" s="1" t="n"/>
      <c r="B363" s="14" t="n"/>
      <c r="C363" s="6" t="n"/>
      <c r="D363" s="67" t="n"/>
      <c r="E363" s="6" t="n"/>
      <c r="F363" s="67" t="n"/>
      <c r="G363" s="6" t="n"/>
      <c r="H363" s="6" t="n"/>
      <c r="I363" s="6" t="n"/>
      <c r="J363" s="6" t="n"/>
      <c r="K363" s="6" t="n"/>
      <c r="L363" s="67" t="n"/>
      <c r="M363" s="6" t="n"/>
      <c r="N363" s="6" t="n"/>
      <c r="O363" s="6" t="n"/>
      <c r="P363" s="68" t="n"/>
    </row>
    <row r="364" ht="15.75" customHeight="1" s="232">
      <c r="A364" s="1" t="n"/>
      <c r="B364" s="14" t="n"/>
      <c r="C364" s="6" t="n"/>
      <c r="D364" s="67" t="n"/>
      <c r="E364" s="6" t="n"/>
      <c r="F364" s="67" t="n"/>
      <c r="G364" s="6" t="n"/>
      <c r="H364" s="6" t="n"/>
      <c r="I364" s="6" t="n"/>
      <c r="J364" s="6" t="n"/>
      <c r="K364" s="6" t="n"/>
      <c r="L364" s="67" t="n"/>
      <c r="M364" s="6" t="n"/>
      <c r="N364" s="6" t="n"/>
      <c r="O364" s="6" t="n"/>
      <c r="P364" s="68" t="n"/>
    </row>
    <row r="365" ht="15.75" customHeight="1" s="232">
      <c r="A365" s="1" t="n"/>
      <c r="B365" s="14" t="n"/>
      <c r="C365" s="6" t="n"/>
      <c r="D365" s="67" t="n"/>
      <c r="E365" s="6" t="n"/>
      <c r="F365" s="67" t="n"/>
      <c r="G365" s="6" t="n"/>
      <c r="H365" s="6" t="n"/>
      <c r="I365" s="6" t="n"/>
      <c r="J365" s="6" t="n"/>
      <c r="K365" s="6" t="n"/>
      <c r="L365" s="67" t="n"/>
      <c r="M365" s="6" t="n"/>
      <c r="N365" s="6" t="n"/>
      <c r="O365" s="6" t="n"/>
      <c r="P365" s="68" t="n"/>
    </row>
    <row r="366" ht="15.75" customHeight="1" s="232">
      <c r="A366" s="1" t="n"/>
      <c r="B366" s="14" t="n"/>
      <c r="C366" s="6" t="n"/>
      <c r="D366" s="67" t="n"/>
      <c r="E366" s="6" t="n"/>
      <c r="F366" s="67" t="n"/>
      <c r="G366" s="6" t="n"/>
      <c r="H366" s="6" t="n"/>
      <c r="I366" s="6" t="n"/>
      <c r="J366" s="6" t="n"/>
      <c r="K366" s="6" t="n"/>
      <c r="L366" s="67" t="n"/>
      <c r="M366" s="6" t="n"/>
      <c r="N366" s="6" t="n"/>
      <c r="O366" s="6" t="n"/>
      <c r="P366" s="68" t="n"/>
    </row>
    <row r="367" ht="15.75" customHeight="1" s="232">
      <c r="A367" s="1" t="n"/>
      <c r="B367" s="14" t="n"/>
      <c r="C367" s="6" t="n"/>
      <c r="D367" s="67" t="n"/>
      <c r="E367" s="6" t="n"/>
      <c r="F367" s="67" t="n"/>
      <c r="G367" s="6" t="n"/>
      <c r="H367" s="6" t="n"/>
      <c r="I367" s="6" t="n"/>
      <c r="J367" s="6" t="n"/>
      <c r="K367" s="6" t="n"/>
      <c r="L367" s="67" t="n"/>
      <c r="M367" s="6" t="n"/>
      <c r="N367" s="6" t="n"/>
      <c r="O367" s="6" t="n"/>
      <c r="P367" s="68" t="n"/>
    </row>
    <row r="368" ht="15.75" customHeight="1" s="232">
      <c r="A368" s="1" t="n"/>
      <c r="B368" s="14" t="n"/>
      <c r="C368" s="6" t="n"/>
      <c r="D368" s="67" t="n"/>
      <c r="E368" s="6" t="n"/>
      <c r="F368" s="67" t="n"/>
      <c r="G368" s="6" t="n"/>
      <c r="H368" s="6" t="n"/>
      <c r="I368" s="6" t="n"/>
      <c r="J368" s="6" t="n"/>
      <c r="K368" s="6" t="n"/>
      <c r="L368" s="67" t="n"/>
      <c r="M368" s="6" t="n"/>
      <c r="N368" s="6" t="n"/>
      <c r="O368" s="6" t="n"/>
      <c r="P368" s="68" t="n"/>
    </row>
    <row r="369" ht="15.75" customHeight="1" s="232">
      <c r="A369" s="1" t="n"/>
      <c r="B369" s="14" t="n"/>
      <c r="C369" s="6" t="n"/>
      <c r="D369" s="67" t="n"/>
      <c r="E369" s="6" t="n"/>
      <c r="F369" s="67" t="n"/>
      <c r="G369" s="6" t="n"/>
      <c r="H369" s="6" t="n"/>
      <c r="I369" s="6" t="n"/>
      <c r="J369" s="6" t="n"/>
      <c r="K369" s="6" t="n"/>
      <c r="L369" s="67" t="n"/>
      <c r="M369" s="6" t="n"/>
      <c r="N369" s="6" t="n"/>
      <c r="O369" s="6" t="n"/>
      <c r="P369" s="68" t="n"/>
    </row>
    <row r="370" ht="15.75" customHeight="1" s="232">
      <c r="A370" s="1" t="n"/>
      <c r="B370" s="14" t="n"/>
      <c r="C370" s="6" t="n"/>
      <c r="D370" s="67" t="n"/>
      <c r="E370" s="6" t="n"/>
      <c r="F370" s="67" t="n"/>
      <c r="G370" s="6" t="n"/>
      <c r="H370" s="6" t="n"/>
      <c r="I370" s="6" t="n"/>
      <c r="J370" s="6" t="n"/>
      <c r="K370" s="6" t="n"/>
      <c r="L370" s="67" t="n"/>
      <c r="M370" s="6" t="n"/>
      <c r="N370" s="6" t="n"/>
      <c r="O370" s="6" t="n"/>
      <c r="P370" s="68" t="n"/>
    </row>
    <row r="371" ht="15.75" customHeight="1" s="232">
      <c r="A371" s="1" t="n"/>
      <c r="B371" s="14" t="n"/>
      <c r="C371" s="6" t="n"/>
      <c r="D371" s="67" t="n"/>
      <c r="E371" s="6" t="n"/>
      <c r="F371" s="67" t="n"/>
      <c r="G371" s="6" t="n"/>
      <c r="H371" s="6" t="n"/>
      <c r="I371" s="6" t="n"/>
      <c r="J371" s="6" t="n"/>
      <c r="K371" s="6" t="n"/>
      <c r="L371" s="67" t="n"/>
      <c r="M371" s="6" t="n"/>
      <c r="N371" s="6" t="n"/>
      <c r="O371" s="6" t="n"/>
      <c r="P371" s="68" t="n"/>
    </row>
    <row r="372" ht="15.75" customHeight="1" s="232">
      <c r="A372" s="1" t="n"/>
      <c r="B372" s="14" t="n"/>
      <c r="C372" s="6" t="n"/>
      <c r="D372" s="67" t="n"/>
      <c r="E372" s="6" t="n"/>
      <c r="F372" s="67" t="n"/>
      <c r="G372" s="6" t="n"/>
      <c r="H372" s="6" t="n"/>
      <c r="I372" s="6" t="n"/>
      <c r="J372" s="6" t="n"/>
      <c r="K372" s="6" t="n"/>
      <c r="L372" s="67" t="n"/>
      <c r="M372" s="6" t="n"/>
      <c r="N372" s="6" t="n"/>
      <c r="O372" s="6" t="n"/>
      <c r="P372" s="68" t="n"/>
    </row>
    <row r="373" ht="15.75" customHeight="1" s="232">
      <c r="A373" s="1" t="n"/>
      <c r="B373" s="14" t="n"/>
      <c r="C373" s="6" t="n"/>
      <c r="D373" s="67" t="n"/>
      <c r="E373" s="6" t="n"/>
      <c r="F373" s="67" t="n"/>
      <c r="G373" s="6" t="n"/>
      <c r="H373" s="6" t="n"/>
      <c r="I373" s="6" t="n"/>
      <c r="J373" s="6" t="n"/>
      <c r="K373" s="6" t="n"/>
      <c r="L373" s="67" t="n"/>
      <c r="M373" s="6" t="n"/>
      <c r="N373" s="6" t="n"/>
      <c r="O373" s="6" t="n"/>
      <c r="P373" s="68" t="n"/>
    </row>
    <row r="374" ht="15.75" customHeight="1" s="232">
      <c r="A374" s="1" t="n"/>
      <c r="B374" s="14" t="n"/>
      <c r="C374" s="6" t="n"/>
      <c r="D374" s="67" t="n"/>
      <c r="E374" s="6" t="n"/>
      <c r="F374" s="67" t="n"/>
      <c r="G374" s="6" t="n"/>
      <c r="H374" s="6" t="n"/>
      <c r="I374" s="6" t="n"/>
      <c r="J374" s="6" t="n"/>
      <c r="K374" s="6" t="n"/>
      <c r="L374" s="67" t="n"/>
      <c r="M374" s="6" t="n"/>
      <c r="N374" s="6" t="n"/>
      <c r="O374" s="6" t="n"/>
      <c r="P374" s="68" t="n"/>
    </row>
    <row r="375" ht="15.75" customHeight="1" s="232">
      <c r="A375" s="1" t="n"/>
      <c r="B375" s="14" t="n"/>
      <c r="C375" s="6" t="n"/>
      <c r="D375" s="67" t="n"/>
      <c r="E375" s="6" t="n"/>
      <c r="F375" s="67" t="n"/>
      <c r="G375" s="6" t="n"/>
      <c r="H375" s="6" t="n"/>
      <c r="I375" s="6" t="n"/>
      <c r="J375" s="6" t="n"/>
      <c r="K375" s="6" t="n"/>
      <c r="L375" s="67" t="n"/>
      <c r="M375" s="6" t="n"/>
      <c r="N375" s="6" t="n"/>
      <c r="O375" s="6" t="n"/>
      <c r="P375" s="68" t="n"/>
    </row>
    <row r="376" ht="15.75" customHeight="1" s="232">
      <c r="A376" s="1" t="n"/>
      <c r="B376" s="14" t="n"/>
      <c r="C376" s="6" t="n"/>
      <c r="D376" s="67" t="n"/>
      <c r="E376" s="6" t="n"/>
      <c r="F376" s="67" t="n"/>
      <c r="G376" s="6" t="n"/>
      <c r="H376" s="6" t="n"/>
      <c r="I376" s="6" t="n"/>
      <c r="J376" s="6" t="n"/>
      <c r="K376" s="6" t="n"/>
      <c r="L376" s="67" t="n"/>
      <c r="M376" s="6" t="n"/>
      <c r="N376" s="6" t="n"/>
      <c r="O376" s="6" t="n"/>
      <c r="P376" s="68" t="n"/>
    </row>
    <row r="377" ht="15.75" customHeight="1" s="232">
      <c r="A377" s="1" t="n"/>
      <c r="B377" s="14" t="n"/>
      <c r="C377" s="6" t="n"/>
      <c r="D377" s="67" t="n"/>
      <c r="E377" s="6" t="n"/>
      <c r="F377" s="67" t="n"/>
      <c r="G377" s="6" t="n"/>
      <c r="H377" s="6" t="n"/>
      <c r="I377" s="6" t="n"/>
      <c r="J377" s="6" t="n"/>
      <c r="K377" s="6" t="n"/>
      <c r="L377" s="67" t="n"/>
      <c r="M377" s="6" t="n"/>
      <c r="N377" s="6" t="n"/>
      <c r="O377" s="6" t="n"/>
      <c r="P377" s="68" t="n"/>
    </row>
    <row r="378" ht="15.75" customHeight="1" s="232">
      <c r="A378" s="1" t="n"/>
      <c r="B378" s="14" t="n"/>
      <c r="C378" s="6" t="n"/>
      <c r="D378" s="67" t="n"/>
      <c r="E378" s="6" t="n"/>
      <c r="F378" s="67" t="n"/>
      <c r="G378" s="6" t="n"/>
      <c r="H378" s="6" t="n"/>
      <c r="I378" s="6" t="n"/>
      <c r="J378" s="6" t="n"/>
      <c r="K378" s="6" t="n"/>
      <c r="L378" s="67" t="n"/>
      <c r="M378" s="6" t="n"/>
      <c r="N378" s="6" t="n"/>
      <c r="O378" s="6" t="n"/>
      <c r="P378" s="68" t="n"/>
    </row>
    <row r="379" ht="15.75" customHeight="1" s="232">
      <c r="A379" s="1" t="n"/>
      <c r="B379" s="14" t="n"/>
      <c r="C379" s="6" t="n"/>
      <c r="D379" s="67" t="n"/>
      <c r="E379" s="6" t="n"/>
      <c r="F379" s="67" t="n"/>
      <c r="G379" s="6" t="n"/>
      <c r="H379" s="6" t="n"/>
      <c r="I379" s="6" t="n"/>
      <c r="J379" s="6" t="n"/>
      <c r="K379" s="6" t="n"/>
      <c r="L379" s="67" t="n"/>
      <c r="M379" s="6" t="n"/>
      <c r="N379" s="6" t="n"/>
      <c r="O379" s="6" t="n"/>
      <c r="P379" s="68" t="n"/>
    </row>
    <row r="380" ht="15.75" customHeight="1" s="232">
      <c r="A380" s="1" t="n"/>
      <c r="B380" s="14" t="n"/>
      <c r="C380" s="6" t="n"/>
      <c r="D380" s="67" t="n"/>
      <c r="E380" s="6" t="n"/>
      <c r="F380" s="67" t="n"/>
      <c r="G380" s="6" t="n"/>
      <c r="H380" s="6" t="n"/>
      <c r="I380" s="6" t="n"/>
      <c r="J380" s="6" t="n"/>
      <c r="K380" s="6" t="n"/>
      <c r="L380" s="67" t="n"/>
      <c r="M380" s="6" t="n"/>
      <c r="N380" s="6" t="n"/>
      <c r="O380" s="6" t="n"/>
      <c r="P380" s="68" t="n"/>
    </row>
    <row r="381" ht="15.75" customHeight="1" s="232">
      <c r="A381" s="1" t="n"/>
      <c r="B381" s="14" t="n"/>
      <c r="C381" s="6" t="n"/>
      <c r="D381" s="67" t="n"/>
      <c r="E381" s="6" t="n"/>
      <c r="F381" s="67" t="n"/>
      <c r="G381" s="6" t="n"/>
      <c r="H381" s="6" t="n"/>
      <c r="I381" s="6" t="n"/>
      <c r="J381" s="6" t="n"/>
      <c r="K381" s="6" t="n"/>
      <c r="L381" s="67" t="n"/>
      <c r="M381" s="6" t="n"/>
      <c r="N381" s="6" t="n"/>
      <c r="O381" s="6" t="n"/>
      <c r="P381" s="68" t="n"/>
    </row>
    <row r="382" ht="15.75" customHeight="1" s="232">
      <c r="A382" s="1" t="n"/>
      <c r="B382" s="14" t="n"/>
      <c r="C382" s="6" t="n"/>
      <c r="D382" s="67" t="n"/>
      <c r="E382" s="6" t="n"/>
      <c r="F382" s="67" t="n"/>
      <c r="G382" s="6" t="n"/>
      <c r="H382" s="6" t="n"/>
      <c r="I382" s="6" t="n"/>
      <c r="J382" s="6" t="n"/>
      <c r="K382" s="6" t="n"/>
      <c r="L382" s="67" t="n"/>
      <c r="M382" s="6" t="n"/>
      <c r="N382" s="6" t="n"/>
      <c r="O382" s="6" t="n"/>
      <c r="P382" s="68" t="n"/>
    </row>
    <row r="383" ht="15.75" customHeight="1" s="232">
      <c r="A383" s="1" t="n"/>
      <c r="B383" s="14" t="n"/>
      <c r="C383" s="6" t="n"/>
      <c r="D383" s="67" t="n"/>
      <c r="E383" s="6" t="n"/>
      <c r="F383" s="67" t="n"/>
      <c r="G383" s="6" t="n"/>
      <c r="H383" s="6" t="n"/>
      <c r="I383" s="6" t="n"/>
      <c r="J383" s="6" t="n"/>
      <c r="K383" s="6" t="n"/>
      <c r="L383" s="67" t="n"/>
      <c r="M383" s="6" t="n"/>
      <c r="N383" s="6" t="n"/>
      <c r="O383" s="6" t="n"/>
      <c r="P383" s="68" t="n"/>
    </row>
    <row r="384" ht="15.75" customHeight="1" s="232">
      <c r="A384" s="1" t="n"/>
      <c r="B384" s="14" t="n"/>
      <c r="C384" s="6" t="n"/>
      <c r="D384" s="67" t="n"/>
      <c r="E384" s="6" t="n"/>
      <c r="F384" s="67" t="n"/>
      <c r="G384" s="6" t="n"/>
      <c r="H384" s="6" t="n"/>
      <c r="I384" s="6" t="n"/>
      <c r="J384" s="6" t="n"/>
      <c r="K384" s="6" t="n"/>
      <c r="L384" s="67" t="n"/>
      <c r="M384" s="6" t="n"/>
      <c r="N384" s="6" t="n"/>
      <c r="O384" s="6" t="n"/>
      <c r="P384" s="68" t="n"/>
    </row>
    <row r="385" ht="15.75" customHeight="1" s="232">
      <c r="A385" s="1" t="n"/>
      <c r="B385" s="14" t="n"/>
      <c r="C385" s="6" t="n"/>
      <c r="D385" s="67" t="n"/>
      <c r="E385" s="6" t="n"/>
      <c r="F385" s="67" t="n"/>
      <c r="G385" s="6" t="n"/>
      <c r="H385" s="6" t="n"/>
      <c r="I385" s="6" t="n"/>
      <c r="J385" s="6" t="n"/>
      <c r="K385" s="6" t="n"/>
      <c r="L385" s="67" t="n"/>
      <c r="M385" s="6" t="n"/>
      <c r="N385" s="6" t="n"/>
      <c r="O385" s="6" t="n"/>
      <c r="P385" s="68" t="n"/>
    </row>
    <row r="386" ht="15.75" customHeight="1" s="232">
      <c r="A386" s="1" t="n"/>
      <c r="B386" s="14" t="n"/>
      <c r="C386" s="6" t="n"/>
      <c r="D386" s="67" t="n"/>
      <c r="E386" s="6" t="n"/>
      <c r="F386" s="67" t="n"/>
      <c r="G386" s="6" t="n"/>
      <c r="H386" s="6" t="n"/>
      <c r="I386" s="6" t="n"/>
      <c r="J386" s="6" t="n"/>
      <c r="K386" s="6" t="n"/>
      <c r="L386" s="67" t="n"/>
      <c r="M386" s="6" t="n"/>
      <c r="N386" s="6" t="n"/>
      <c r="O386" s="6" t="n"/>
      <c r="P386" s="68" t="n"/>
    </row>
    <row r="387" ht="15.75" customHeight="1" s="232">
      <c r="A387" s="1" t="n"/>
      <c r="B387" s="14" t="n"/>
      <c r="C387" s="6" t="n"/>
      <c r="D387" s="67" t="n"/>
      <c r="E387" s="6" t="n"/>
      <c r="F387" s="67" t="n"/>
      <c r="G387" s="6" t="n"/>
      <c r="H387" s="6" t="n"/>
      <c r="I387" s="6" t="n"/>
      <c r="J387" s="6" t="n"/>
      <c r="K387" s="6" t="n"/>
      <c r="L387" s="67" t="n"/>
      <c r="M387" s="6" t="n"/>
      <c r="N387" s="6" t="n"/>
      <c r="O387" s="6" t="n"/>
      <c r="P387" s="68" t="n"/>
    </row>
    <row r="388" ht="15.75" customHeight="1" s="232">
      <c r="A388" s="1" t="n"/>
      <c r="B388" s="14" t="n"/>
      <c r="C388" s="6" t="n"/>
      <c r="D388" s="67" t="n"/>
      <c r="E388" s="6" t="n"/>
      <c r="F388" s="67" t="n"/>
      <c r="G388" s="6" t="n"/>
      <c r="H388" s="6" t="n"/>
      <c r="I388" s="6" t="n"/>
      <c r="J388" s="6" t="n"/>
      <c r="K388" s="6" t="n"/>
      <c r="L388" s="67" t="n"/>
      <c r="M388" s="6" t="n"/>
      <c r="N388" s="6" t="n"/>
      <c r="O388" s="6" t="n"/>
      <c r="P388" s="68" t="n"/>
    </row>
    <row r="389" ht="15.75" customHeight="1" s="232">
      <c r="A389" s="1" t="n"/>
      <c r="B389" s="14" t="n"/>
      <c r="C389" s="6" t="n"/>
      <c r="D389" s="67" t="n"/>
      <c r="E389" s="6" t="n"/>
      <c r="F389" s="67" t="n"/>
      <c r="G389" s="6" t="n"/>
      <c r="H389" s="6" t="n"/>
      <c r="I389" s="6" t="n"/>
      <c r="J389" s="6" t="n"/>
      <c r="K389" s="6" t="n"/>
      <c r="L389" s="67" t="n"/>
      <c r="M389" s="6" t="n"/>
      <c r="N389" s="6" t="n"/>
      <c r="O389" s="6" t="n"/>
      <c r="P389" s="68" t="n"/>
    </row>
    <row r="390" ht="15.75" customHeight="1" s="232">
      <c r="A390" s="1" t="n"/>
      <c r="B390" s="14" t="n"/>
      <c r="C390" s="6" t="n"/>
      <c r="D390" s="67" t="n"/>
      <c r="E390" s="6" t="n"/>
      <c r="F390" s="67" t="n"/>
      <c r="G390" s="6" t="n"/>
      <c r="H390" s="6" t="n"/>
      <c r="I390" s="6" t="n"/>
      <c r="J390" s="6" t="n"/>
      <c r="K390" s="6" t="n"/>
      <c r="L390" s="67" t="n"/>
      <c r="M390" s="6" t="n"/>
      <c r="N390" s="6" t="n"/>
      <c r="O390" s="6" t="n"/>
      <c r="P390" s="68" t="n"/>
    </row>
    <row r="391" ht="15.75" customHeight="1" s="232">
      <c r="A391" s="1" t="n"/>
      <c r="B391" s="14" t="n"/>
      <c r="C391" s="6" t="n"/>
      <c r="D391" s="67" t="n"/>
      <c r="E391" s="6" t="n"/>
      <c r="F391" s="67" t="n"/>
      <c r="G391" s="6" t="n"/>
      <c r="H391" s="6" t="n"/>
      <c r="I391" s="6" t="n"/>
      <c r="J391" s="6" t="n"/>
      <c r="K391" s="6" t="n"/>
      <c r="L391" s="67" t="n"/>
      <c r="M391" s="6" t="n"/>
      <c r="N391" s="6" t="n"/>
      <c r="O391" s="6" t="n"/>
      <c r="P391" s="68" t="n"/>
    </row>
    <row r="392" ht="15.75" customHeight="1" s="232">
      <c r="A392" s="1" t="n"/>
      <c r="B392" s="14" t="n"/>
      <c r="C392" s="6" t="n"/>
      <c r="D392" s="67" t="n"/>
      <c r="E392" s="6" t="n"/>
      <c r="F392" s="67" t="n"/>
      <c r="G392" s="6" t="n"/>
      <c r="H392" s="6" t="n"/>
      <c r="I392" s="6" t="n"/>
      <c r="J392" s="6" t="n"/>
      <c r="K392" s="6" t="n"/>
      <c r="L392" s="67" t="n"/>
      <c r="M392" s="6" t="n"/>
      <c r="N392" s="6" t="n"/>
      <c r="O392" s="6" t="n"/>
      <c r="P392" s="68" t="n"/>
    </row>
    <row r="393" ht="15.75" customHeight="1" s="232">
      <c r="A393" s="1" t="n"/>
      <c r="B393" s="14" t="n"/>
      <c r="C393" s="6" t="n"/>
      <c r="D393" s="67" t="n"/>
      <c r="E393" s="6" t="n"/>
      <c r="F393" s="67" t="n"/>
      <c r="G393" s="6" t="n"/>
      <c r="H393" s="6" t="n"/>
      <c r="I393" s="6" t="n"/>
      <c r="J393" s="6" t="n"/>
      <c r="K393" s="6" t="n"/>
      <c r="L393" s="67" t="n"/>
      <c r="M393" s="6" t="n"/>
      <c r="N393" s="6" t="n"/>
      <c r="O393" s="6" t="n"/>
      <c r="P393" s="68" t="n"/>
    </row>
    <row r="394" ht="15.75" customHeight="1" s="232">
      <c r="A394" s="1" t="n"/>
      <c r="B394" s="14" t="n"/>
      <c r="C394" s="6" t="n"/>
      <c r="D394" s="67" t="n"/>
      <c r="E394" s="6" t="n"/>
      <c r="F394" s="67" t="n"/>
      <c r="G394" s="6" t="n"/>
      <c r="H394" s="6" t="n"/>
      <c r="I394" s="6" t="n"/>
      <c r="J394" s="6" t="n"/>
      <c r="K394" s="6" t="n"/>
      <c r="L394" s="67" t="n"/>
      <c r="M394" s="6" t="n"/>
      <c r="N394" s="6" t="n"/>
      <c r="O394" s="6" t="n"/>
      <c r="P394" s="68" t="n"/>
    </row>
    <row r="395" ht="15.75" customHeight="1" s="232">
      <c r="A395" s="1" t="n"/>
      <c r="B395" s="14" t="n"/>
      <c r="C395" s="6" t="n"/>
      <c r="D395" s="67" t="n"/>
      <c r="E395" s="6" t="n"/>
      <c r="F395" s="67" t="n"/>
      <c r="G395" s="6" t="n"/>
      <c r="H395" s="6" t="n"/>
      <c r="I395" s="6" t="n"/>
      <c r="J395" s="6" t="n"/>
      <c r="K395" s="6" t="n"/>
      <c r="L395" s="67" t="n"/>
      <c r="M395" s="6" t="n"/>
      <c r="N395" s="6" t="n"/>
      <c r="O395" s="6" t="n"/>
      <c r="P395" s="68" t="n"/>
    </row>
    <row r="396" ht="15.75" customHeight="1" s="232">
      <c r="A396" s="1" t="n"/>
      <c r="B396" s="14" t="n"/>
      <c r="C396" s="6" t="n"/>
      <c r="D396" s="67" t="n"/>
      <c r="E396" s="6" t="n"/>
      <c r="F396" s="67" t="n"/>
      <c r="G396" s="6" t="n"/>
      <c r="H396" s="6" t="n"/>
      <c r="I396" s="6" t="n"/>
      <c r="J396" s="6" t="n"/>
      <c r="K396" s="6" t="n"/>
      <c r="L396" s="67" t="n"/>
      <c r="M396" s="6" t="n"/>
      <c r="N396" s="6" t="n"/>
      <c r="O396" s="6" t="n"/>
      <c r="P396" s="68" t="n"/>
    </row>
    <row r="397" ht="15.75" customHeight="1" s="232">
      <c r="A397" s="1" t="n"/>
      <c r="B397" s="14" t="n"/>
      <c r="C397" s="6" t="n"/>
      <c r="D397" s="67" t="n"/>
      <c r="E397" s="6" t="n"/>
      <c r="F397" s="67" t="n"/>
      <c r="G397" s="6" t="n"/>
      <c r="H397" s="6" t="n"/>
      <c r="I397" s="6" t="n"/>
      <c r="J397" s="6" t="n"/>
      <c r="K397" s="6" t="n"/>
      <c r="L397" s="67" t="n"/>
      <c r="M397" s="6" t="n"/>
      <c r="N397" s="6" t="n"/>
      <c r="O397" s="6" t="n"/>
      <c r="P397" s="68" t="n"/>
    </row>
    <row r="398" ht="15.75" customHeight="1" s="232">
      <c r="A398" s="1" t="n"/>
      <c r="B398" s="14" t="n"/>
      <c r="C398" s="6" t="n"/>
      <c r="D398" s="67" t="n"/>
      <c r="E398" s="6" t="n"/>
      <c r="F398" s="67" t="n"/>
      <c r="G398" s="6" t="n"/>
      <c r="H398" s="6" t="n"/>
      <c r="I398" s="6" t="n"/>
      <c r="J398" s="6" t="n"/>
      <c r="K398" s="6" t="n"/>
      <c r="L398" s="67" t="n"/>
      <c r="M398" s="6" t="n"/>
      <c r="N398" s="6" t="n"/>
      <c r="O398" s="6" t="n"/>
      <c r="P398" s="68" t="n"/>
    </row>
    <row r="399" ht="15.75" customHeight="1" s="232">
      <c r="A399" s="1" t="n"/>
      <c r="B399" s="14" t="n"/>
      <c r="C399" s="6" t="n"/>
      <c r="D399" s="67" t="n"/>
      <c r="E399" s="6" t="n"/>
      <c r="F399" s="67" t="n"/>
      <c r="G399" s="6" t="n"/>
      <c r="H399" s="6" t="n"/>
      <c r="I399" s="6" t="n"/>
      <c r="J399" s="6" t="n"/>
      <c r="K399" s="6" t="n"/>
      <c r="L399" s="67" t="n"/>
      <c r="M399" s="6" t="n"/>
      <c r="N399" s="6" t="n"/>
      <c r="O399" s="6" t="n"/>
      <c r="P399" s="68" t="n"/>
    </row>
    <row r="400" ht="15.75" customHeight="1" s="232">
      <c r="A400" s="1" t="n"/>
      <c r="B400" s="14" t="n"/>
      <c r="C400" s="6" t="n"/>
      <c r="D400" s="67" t="n"/>
      <c r="E400" s="6" t="n"/>
      <c r="F400" s="67" t="n"/>
      <c r="G400" s="6" t="n"/>
      <c r="H400" s="6" t="n"/>
      <c r="I400" s="6" t="n"/>
      <c r="J400" s="6" t="n"/>
      <c r="K400" s="6" t="n"/>
      <c r="L400" s="67" t="n"/>
      <c r="M400" s="6" t="n"/>
      <c r="N400" s="6" t="n"/>
      <c r="O400" s="6" t="n"/>
      <c r="P400" s="68" t="n"/>
    </row>
    <row r="401" ht="15.75" customHeight="1" s="232">
      <c r="A401" s="1" t="n"/>
      <c r="B401" s="14" t="n"/>
      <c r="C401" s="6" t="n"/>
      <c r="D401" s="67" t="n"/>
      <c r="E401" s="6" t="n"/>
      <c r="F401" s="67" t="n"/>
      <c r="G401" s="6" t="n"/>
      <c r="H401" s="6" t="n"/>
      <c r="I401" s="6" t="n"/>
      <c r="J401" s="6" t="n"/>
      <c r="K401" s="6" t="n"/>
      <c r="L401" s="67" t="n"/>
      <c r="M401" s="6" t="n"/>
      <c r="N401" s="6" t="n"/>
      <c r="O401" s="6" t="n"/>
      <c r="P401" s="68" t="n"/>
    </row>
    <row r="402" ht="15.75" customHeight="1" s="232">
      <c r="A402" s="1" t="n"/>
      <c r="B402" s="14" t="n"/>
      <c r="C402" s="6" t="n"/>
      <c r="D402" s="67" t="n"/>
      <c r="E402" s="6" t="n"/>
      <c r="F402" s="67" t="n"/>
      <c r="G402" s="6" t="n"/>
      <c r="H402" s="6" t="n"/>
      <c r="I402" s="6" t="n"/>
      <c r="J402" s="6" t="n"/>
      <c r="K402" s="6" t="n"/>
      <c r="L402" s="67" t="n"/>
      <c r="M402" s="6" t="n"/>
      <c r="N402" s="6" t="n"/>
      <c r="O402" s="6" t="n"/>
      <c r="P402" s="68" t="n"/>
    </row>
    <row r="403" ht="15.75" customHeight="1" s="232">
      <c r="A403" s="1" t="n"/>
      <c r="B403" s="14" t="n"/>
      <c r="C403" s="6" t="n"/>
      <c r="D403" s="67" t="n"/>
      <c r="E403" s="6" t="n"/>
      <c r="F403" s="67" t="n"/>
      <c r="G403" s="6" t="n"/>
      <c r="H403" s="6" t="n"/>
      <c r="I403" s="6" t="n"/>
      <c r="J403" s="6" t="n"/>
      <c r="K403" s="6" t="n"/>
      <c r="L403" s="67" t="n"/>
      <c r="M403" s="6" t="n"/>
      <c r="N403" s="6" t="n"/>
      <c r="O403" s="6" t="n"/>
      <c r="P403" s="68" t="n"/>
    </row>
    <row r="404" ht="15.75" customHeight="1" s="232">
      <c r="A404" s="1" t="n"/>
      <c r="B404" s="14" t="n"/>
      <c r="C404" s="6" t="n"/>
      <c r="D404" s="67" t="n"/>
      <c r="E404" s="6" t="n"/>
      <c r="F404" s="67" t="n"/>
      <c r="G404" s="6" t="n"/>
      <c r="H404" s="6" t="n"/>
      <c r="I404" s="6" t="n"/>
      <c r="J404" s="6" t="n"/>
      <c r="K404" s="6" t="n"/>
      <c r="L404" s="67" t="n"/>
      <c r="M404" s="6" t="n"/>
      <c r="N404" s="6" t="n"/>
      <c r="O404" s="6" t="n"/>
      <c r="P404" s="68" t="n"/>
    </row>
    <row r="405" ht="15.75" customHeight="1" s="232">
      <c r="A405" s="1" t="n"/>
      <c r="B405" s="14" t="n"/>
      <c r="C405" s="6" t="n"/>
      <c r="D405" s="67" t="n"/>
      <c r="E405" s="6" t="n"/>
      <c r="F405" s="67" t="n"/>
      <c r="G405" s="6" t="n"/>
      <c r="H405" s="6" t="n"/>
      <c r="I405" s="6" t="n"/>
      <c r="J405" s="6" t="n"/>
      <c r="K405" s="6" t="n"/>
      <c r="L405" s="67" t="n"/>
      <c r="M405" s="6" t="n"/>
      <c r="N405" s="6" t="n"/>
      <c r="O405" s="6" t="n"/>
      <c r="P405" s="68" t="n"/>
    </row>
    <row r="406" ht="15.75" customHeight="1" s="232">
      <c r="A406" s="1" t="n"/>
      <c r="B406" s="14" t="n"/>
      <c r="C406" s="6" t="n"/>
      <c r="D406" s="67" t="n"/>
      <c r="E406" s="6" t="n"/>
      <c r="F406" s="67" t="n"/>
      <c r="G406" s="6" t="n"/>
      <c r="H406" s="6" t="n"/>
      <c r="I406" s="6" t="n"/>
      <c r="J406" s="6" t="n"/>
      <c r="K406" s="6" t="n"/>
      <c r="L406" s="67" t="n"/>
      <c r="M406" s="6" t="n"/>
      <c r="N406" s="6" t="n"/>
      <c r="O406" s="6" t="n"/>
      <c r="P406" s="68" t="n"/>
    </row>
    <row r="407" ht="15.75" customHeight="1" s="232">
      <c r="A407" s="1" t="n"/>
      <c r="B407" s="14" t="n"/>
      <c r="C407" s="6" t="n"/>
      <c r="D407" s="67" t="n"/>
      <c r="E407" s="6" t="n"/>
      <c r="F407" s="67" t="n"/>
      <c r="G407" s="6" t="n"/>
      <c r="H407" s="6" t="n"/>
      <c r="I407" s="6" t="n"/>
      <c r="J407" s="6" t="n"/>
      <c r="K407" s="6" t="n"/>
      <c r="L407" s="67" t="n"/>
      <c r="M407" s="6" t="n"/>
      <c r="N407" s="6" t="n"/>
      <c r="O407" s="6" t="n"/>
      <c r="P407" s="68" t="n"/>
    </row>
    <row r="408" ht="15.75" customHeight="1" s="232">
      <c r="A408" s="1" t="n"/>
      <c r="B408" s="14" t="n"/>
      <c r="C408" s="6" t="n"/>
      <c r="D408" s="67" t="n"/>
      <c r="E408" s="6" t="n"/>
      <c r="F408" s="67" t="n"/>
      <c r="G408" s="6" t="n"/>
      <c r="H408" s="6" t="n"/>
      <c r="I408" s="6" t="n"/>
      <c r="J408" s="6" t="n"/>
      <c r="K408" s="6" t="n"/>
      <c r="L408" s="67" t="n"/>
      <c r="M408" s="6" t="n"/>
      <c r="N408" s="6" t="n"/>
      <c r="O408" s="6" t="n"/>
      <c r="P408" s="68" t="n"/>
    </row>
    <row r="409" ht="15.75" customHeight="1" s="232">
      <c r="A409" s="1" t="n"/>
      <c r="B409" s="14" t="n"/>
      <c r="C409" s="6" t="n"/>
      <c r="D409" s="67" t="n"/>
      <c r="E409" s="6" t="n"/>
      <c r="F409" s="67" t="n"/>
      <c r="G409" s="6" t="n"/>
      <c r="H409" s="6" t="n"/>
      <c r="I409" s="6" t="n"/>
      <c r="J409" s="6" t="n"/>
      <c r="K409" s="6" t="n"/>
      <c r="L409" s="67" t="n"/>
      <c r="M409" s="6" t="n"/>
      <c r="N409" s="6" t="n"/>
      <c r="O409" s="6" t="n"/>
      <c r="P409" s="68" t="n"/>
    </row>
    <row r="410" ht="15.75" customHeight="1" s="232">
      <c r="A410" s="1" t="n"/>
      <c r="B410" s="14" t="n"/>
      <c r="C410" s="6" t="n"/>
      <c r="D410" s="67" t="n"/>
      <c r="E410" s="6" t="n"/>
      <c r="F410" s="67" t="n"/>
      <c r="G410" s="6" t="n"/>
      <c r="H410" s="6" t="n"/>
      <c r="I410" s="6" t="n"/>
      <c r="J410" s="6" t="n"/>
      <c r="K410" s="6" t="n"/>
      <c r="L410" s="67" t="n"/>
      <c r="M410" s="6" t="n"/>
      <c r="N410" s="6" t="n"/>
      <c r="O410" s="6" t="n"/>
      <c r="P410" s="68" t="n"/>
    </row>
    <row r="411" ht="15.75" customHeight="1" s="232">
      <c r="A411" s="1" t="n"/>
      <c r="B411" s="14" t="n"/>
      <c r="C411" s="6" t="n"/>
      <c r="D411" s="67" t="n"/>
      <c r="E411" s="6" t="n"/>
      <c r="F411" s="67" t="n"/>
      <c r="G411" s="6" t="n"/>
      <c r="H411" s="6" t="n"/>
      <c r="I411" s="6" t="n"/>
      <c r="J411" s="6" t="n"/>
      <c r="K411" s="6" t="n"/>
      <c r="L411" s="67" t="n"/>
      <c r="M411" s="6" t="n"/>
      <c r="N411" s="6" t="n"/>
      <c r="O411" s="6" t="n"/>
      <c r="P411" s="68" t="n"/>
    </row>
    <row r="412" ht="15.75" customHeight="1" s="232">
      <c r="A412" s="1" t="n"/>
      <c r="B412" s="14" t="n"/>
      <c r="C412" s="6" t="n"/>
      <c r="D412" s="67" t="n"/>
      <c r="E412" s="6" t="n"/>
      <c r="F412" s="67" t="n"/>
      <c r="G412" s="6" t="n"/>
      <c r="H412" s="6" t="n"/>
      <c r="I412" s="6" t="n"/>
      <c r="J412" s="6" t="n"/>
      <c r="K412" s="6" t="n"/>
      <c r="L412" s="67" t="n"/>
      <c r="M412" s="6" t="n"/>
      <c r="N412" s="6" t="n"/>
      <c r="O412" s="6" t="n"/>
      <c r="P412" s="68" t="n"/>
    </row>
    <row r="413" ht="15.75" customHeight="1" s="232">
      <c r="A413" s="1" t="n"/>
      <c r="B413" s="14" t="n"/>
      <c r="C413" s="6" t="n"/>
      <c r="D413" s="67" t="n"/>
      <c r="E413" s="6" t="n"/>
      <c r="F413" s="67" t="n"/>
      <c r="G413" s="6" t="n"/>
      <c r="H413" s="6" t="n"/>
      <c r="I413" s="6" t="n"/>
      <c r="J413" s="6" t="n"/>
      <c r="K413" s="6" t="n"/>
      <c r="L413" s="67" t="n"/>
      <c r="M413" s="6" t="n"/>
      <c r="N413" s="6" t="n"/>
      <c r="O413" s="6" t="n"/>
      <c r="P413" s="68" t="n"/>
    </row>
    <row r="414" ht="15.75" customHeight="1" s="232">
      <c r="A414" s="1" t="n"/>
      <c r="B414" s="14" t="n"/>
      <c r="C414" s="6" t="n"/>
      <c r="D414" s="67" t="n"/>
      <c r="E414" s="6" t="n"/>
      <c r="F414" s="67" t="n"/>
      <c r="G414" s="6" t="n"/>
      <c r="H414" s="6" t="n"/>
      <c r="I414" s="6" t="n"/>
      <c r="J414" s="6" t="n"/>
      <c r="K414" s="6" t="n"/>
      <c r="L414" s="67" t="n"/>
      <c r="M414" s="6" t="n"/>
      <c r="N414" s="6" t="n"/>
      <c r="O414" s="6" t="n"/>
      <c r="P414" s="68" t="n"/>
    </row>
    <row r="415" ht="15.75" customHeight="1" s="232">
      <c r="A415" s="1" t="n"/>
      <c r="B415" s="14" t="n"/>
      <c r="C415" s="6" t="n"/>
      <c r="D415" s="67" t="n"/>
      <c r="E415" s="6" t="n"/>
      <c r="F415" s="67" t="n"/>
      <c r="G415" s="6" t="n"/>
      <c r="H415" s="6" t="n"/>
      <c r="I415" s="6" t="n"/>
      <c r="J415" s="6" t="n"/>
      <c r="K415" s="6" t="n"/>
      <c r="L415" s="67" t="n"/>
      <c r="M415" s="6" t="n"/>
      <c r="N415" s="6" t="n"/>
      <c r="O415" s="6" t="n"/>
      <c r="P415" s="68" t="n"/>
    </row>
    <row r="416" ht="15.75" customHeight="1" s="232">
      <c r="A416" s="1" t="n"/>
      <c r="B416" s="14" t="n"/>
      <c r="C416" s="6" t="n"/>
      <c r="D416" s="67" t="n"/>
      <c r="E416" s="6" t="n"/>
      <c r="F416" s="67" t="n"/>
      <c r="G416" s="6" t="n"/>
      <c r="H416" s="6" t="n"/>
      <c r="I416" s="6" t="n"/>
      <c r="J416" s="6" t="n"/>
      <c r="K416" s="6" t="n"/>
      <c r="L416" s="67" t="n"/>
      <c r="M416" s="6" t="n"/>
      <c r="N416" s="6" t="n"/>
      <c r="O416" s="6" t="n"/>
      <c r="P416" s="68" t="n"/>
    </row>
    <row r="417" ht="15.75" customHeight="1" s="232">
      <c r="A417" s="1" t="n"/>
      <c r="B417" s="14" t="n"/>
      <c r="C417" s="6" t="n"/>
      <c r="D417" s="67" t="n"/>
      <c r="E417" s="6" t="n"/>
      <c r="F417" s="67" t="n"/>
      <c r="G417" s="6" t="n"/>
      <c r="H417" s="6" t="n"/>
      <c r="I417" s="6" t="n"/>
      <c r="J417" s="6" t="n"/>
      <c r="K417" s="6" t="n"/>
      <c r="L417" s="67" t="n"/>
      <c r="M417" s="6" t="n"/>
      <c r="N417" s="6" t="n"/>
      <c r="O417" s="6" t="n"/>
      <c r="P417" s="68" t="n"/>
    </row>
    <row r="418" ht="15.75" customHeight="1" s="232">
      <c r="A418" s="1" t="n"/>
      <c r="B418" s="14" t="n"/>
      <c r="C418" s="6" t="n"/>
      <c r="D418" s="67" t="n"/>
      <c r="E418" s="6" t="n"/>
      <c r="F418" s="67" t="n"/>
      <c r="G418" s="6" t="n"/>
      <c r="H418" s="6" t="n"/>
      <c r="I418" s="6" t="n"/>
      <c r="J418" s="6" t="n"/>
      <c r="K418" s="6" t="n"/>
      <c r="L418" s="67" t="n"/>
      <c r="M418" s="6" t="n"/>
      <c r="N418" s="6" t="n"/>
      <c r="O418" s="6" t="n"/>
      <c r="P418" s="68" t="n"/>
    </row>
    <row r="419" ht="15.75" customHeight="1" s="232">
      <c r="A419" s="1" t="n"/>
      <c r="B419" s="14" t="n"/>
      <c r="C419" s="6" t="n"/>
      <c r="D419" s="67" t="n"/>
      <c r="E419" s="6" t="n"/>
      <c r="F419" s="67" t="n"/>
      <c r="G419" s="6" t="n"/>
      <c r="H419" s="6" t="n"/>
      <c r="I419" s="6" t="n"/>
      <c r="J419" s="6" t="n"/>
      <c r="K419" s="6" t="n"/>
      <c r="L419" s="67" t="n"/>
      <c r="M419" s="6" t="n"/>
      <c r="N419" s="6" t="n"/>
      <c r="O419" s="6" t="n"/>
      <c r="P419" s="68" t="n"/>
    </row>
    <row r="420" ht="15.75" customHeight="1" s="232">
      <c r="A420" s="1" t="n"/>
      <c r="B420" s="14" t="n"/>
      <c r="C420" s="6" t="n"/>
      <c r="D420" s="67" t="n"/>
      <c r="E420" s="6" t="n"/>
      <c r="F420" s="67" t="n"/>
      <c r="G420" s="6" t="n"/>
      <c r="H420" s="6" t="n"/>
      <c r="I420" s="6" t="n"/>
      <c r="J420" s="6" t="n"/>
      <c r="K420" s="6" t="n"/>
      <c r="L420" s="67" t="n"/>
      <c r="M420" s="6" t="n"/>
      <c r="N420" s="6" t="n"/>
      <c r="O420" s="6" t="n"/>
      <c r="P420" s="68" t="n"/>
    </row>
    <row r="421" ht="15.75" customHeight="1" s="232">
      <c r="A421" s="1" t="n"/>
      <c r="B421" s="14" t="n"/>
      <c r="C421" s="6" t="n"/>
      <c r="D421" s="67" t="n"/>
      <c r="E421" s="6" t="n"/>
      <c r="F421" s="67" t="n"/>
      <c r="G421" s="6" t="n"/>
      <c r="H421" s="6" t="n"/>
      <c r="I421" s="6" t="n"/>
      <c r="J421" s="6" t="n"/>
      <c r="K421" s="6" t="n"/>
      <c r="L421" s="67" t="n"/>
      <c r="M421" s="6" t="n"/>
      <c r="N421" s="6" t="n"/>
      <c r="O421" s="6" t="n"/>
      <c r="P421" s="68" t="n"/>
    </row>
    <row r="422" ht="15.75" customHeight="1" s="232">
      <c r="A422" s="1" t="n"/>
      <c r="B422" s="14" t="n"/>
      <c r="C422" s="6" t="n"/>
      <c r="D422" s="67" t="n"/>
      <c r="E422" s="6" t="n"/>
      <c r="F422" s="67" t="n"/>
      <c r="G422" s="6" t="n"/>
      <c r="H422" s="6" t="n"/>
      <c r="I422" s="6" t="n"/>
      <c r="J422" s="6" t="n"/>
      <c r="K422" s="6" t="n"/>
      <c r="L422" s="67" t="n"/>
      <c r="M422" s="6" t="n"/>
      <c r="N422" s="6" t="n"/>
      <c r="O422" s="6" t="n"/>
      <c r="P422" s="68" t="n"/>
    </row>
    <row r="423" ht="15.75" customHeight="1" s="232">
      <c r="A423" s="1" t="n"/>
      <c r="B423" s="14" t="n"/>
      <c r="C423" s="6" t="n"/>
      <c r="D423" s="67" t="n"/>
      <c r="E423" s="6" t="n"/>
      <c r="F423" s="67" t="n"/>
      <c r="G423" s="6" t="n"/>
      <c r="H423" s="6" t="n"/>
      <c r="I423" s="6" t="n"/>
      <c r="J423" s="6" t="n"/>
      <c r="K423" s="6" t="n"/>
      <c r="L423" s="67" t="n"/>
      <c r="M423" s="6" t="n"/>
      <c r="N423" s="6" t="n"/>
      <c r="O423" s="6" t="n"/>
      <c r="P423" s="68" t="n"/>
    </row>
    <row r="424" ht="15.75" customHeight="1" s="232">
      <c r="A424" s="1" t="n"/>
      <c r="B424" s="14" t="n"/>
      <c r="C424" s="6" t="n"/>
      <c r="D424" s="67" t="n"/>
      <c r="E424" s="6" t="n"/>
      <c r="F424" s="67" t="n"/>
      <c r="G424" s="6" t="n"/>
      <c r="H424" s="6" t="n"/>
      <c r="I424" s="6" t="n"/>
      <c r="J424" s="6" t="n"/>
      <c r="K424" s="6" t="n"/>
      <c r="L424" s="67" t="n"/>
      <c r="M424" s="6" t="n"/>
      <c r="N424" s="6" t="n"/>
      <c r="O424" s="6" t="n"/>
      <c r="P424" s="68" t="n"/>
    </row>
    <row r="425" ht="15.75" customHeight="1" s="232">
      <c r="A425" s="1" t="n"/>
      <c r="B425" s="14" t="n"/>
      <c r="C425" s="6" t="n"/>
      <c r="D425" s="67" t="n"/>
      <c r="E425" s="6" t="n"/>
      <c r="F425" s="67" t="n"/>
      <c r="G425" s="6" t="n"/>
      <c r="H425" s="6" t="n"/>
      <c r="I425" s="6" t="n"/>
      <c r="J425" s="6" t="n"/>
      <c r="K425" s="6" t="n"/>
      <c r="L425" s="67" t="n"/>
      <c r="M425" s="6" t="n"/>
      <c r="N425" s="6" t="n"/>
      <c r="O425" s="6" t="n"/>
      <c r="P425" s="68" t="n"/>
    </row>
    <row r="426" ht="15.75" customHeight="1" s="232">
      <c r="A426" s="1" t="n"/>
      <c r="B426" s="14" t="n"/>
      <c r="C426" s="6" t="n"/>
      <c r="D426" s="67" t="n"/>
      <c r="E426" s="6" t="n"/>
      <c r="F426" s="67" t="n"/>
      <c r="G426" s="6" t="n"/>
      <c r="H426" s="6" t="n"/>
      <c r="I426" s="6" t="n"/>
      <c r="J426" s="6" t="n"/>
      <c r="K426" s="6" t="n"/>
      <c r="L426" s="67" t="n"/>
      <c r="M426" s="6" t="n"/>
      <c r="N426" s="6" t="n"/>
      <c r="O426" s="6" t="n"/>
      <c r="P426" s="68" t="n"/>
    </row>
    <row r="427" ht="15.75" customHeight="1" s="232">
      <c r="A427" s="1" t="n"/>
      <c r="B427" s="14" t="n"/>
      <c r="C427" s="6" t="n"/>
      <c r="D427" s="67" t="n"/>
      <c r="E427" s="6" t="n"/>
      <c r="F427" s="67" t="n"/>
      <c r="G427" s="6" t="n"/>
      <c r="H427" s="6" t="n"/>
      <c r="I427" s="6" t="n"/>
      <c r="J427" s="6" t="n"/>
      <c r="K427" s="6" t="n"/>
      <c r="L427" s="67" t="n"/>
      <c r="M427" s="6" t="n"/>
      <c r="N427" s="6" t="n"/>
      <c r="O427" s="6" t="n"/>
      <c r="P427" s="68" t="n"/>
    </row>
    <row r="428" ht="15.75" customHeight="1" s="232">
      <c r="A428" s="1" t="n"/>
      <c r="B428" s="14" t="n"/>
      <c r="C428" s="6" t="n"/>
      <c r="D428" s="67" t="n"/>
      <c r="E428" s="6" t="n"/>
      <c r="F428" s="67" t="n"/>
      <c r="G428" s="6" t="n"/>
      <c r="H428" s="6" t="n"/>
      <c r="I428" s="6" t="n"/>
      <c r="J428" s="6" t="n"/>
      <c r="K428" s="6" t="n"/>
      <c r="L428" s="67" t="n"/>
      <c r="M428" s="6" t="n"/>
      <c r="N428" s="6" t="n"/>
      <c r="O428" s="6" t="n"/>
      <c r="P428" s="68" t="n"/>
    </row>
    <row r="429" ht="15.75" customHeight="1" s="232">
      <c r="A429" s="1" t="n"/>
      <c r="B429" s="14" t="n"/>
      <c r="C429" s="6" t="n"/>
      <c r="D429" s="67" t="n"/>
      <c r="E429" s="6" t="n"/>
      <c r="F429" s="67" t="n"/>
      <c r="G429" s="6" t="n"/>
      <c r="H429" s="6" t="n"/>
      <c r="I429" s="6" t="n"/>
      <c r="J429" s="6" t="n"/>
      <c r="K429" s="6" t="n"/>
      <c r="L429" s="67" t="n"/>
      <c r="M429" s="6" t="n"/>
      <c r="N429" s="6" t="n"/>
      <c r="O429" s="6" t="n"/>
      <c r="P429" s="68" t="n"/>
    </row>
    <row r="430" ht="15.75" customHeight="1" s="232">
      <c r="A430" s="1" t="n"/>
      <c r="B430" s="14" t="n"/>
      <c r="C430" s="6" t="n"/>
      <c r="D430" s="67" t="n"/>
      <c r="E430" s="6" t="n"/>
      <c r="F430" s="67" t="n"/>
      <c r="G430" s="6" t="n"/>
      <c r="H430" s="6" t="n"/>
      <c r="I430" s="6" t="n"/>
      <c r="J430" s="6" t="n"/>
      <c r="K430" s="6" t="n"/>
      <c r="L430" s="67" t="n"/>
      <c r="M430" s="6" t="n"/>
      <c r="N430" s="6" t="n"/>
      <c r="O430" s="6" t="n"/>
      <c r="P430" s="68" t="n"/>
    </row>
    <row r="431" ht="15.75" customHeight="1" s="232">
      <c r="A431" s="1" t="n"/>
      <c r="B431" s="14" t="n"/>
      <c r="C431" s="6" t="n"/>
      <c r="D431" s="67" t="n"/>
      <c r="E431" s="6" t="n"/>
      <c r="F431" s="67" t="n"/>
      <c r="G431" s="6" t="n"/>
      <c r="H431" s="6" t="n"/>
      <c r="I431" s="6" t="n"/>
      <c r="J431" s="6" t="n"/>
      <c r="K431" s="6" t="n"/>
      <c r="L431" s="67" t="n"/>
      <c r="M431" s="6" t="n"/>
      <c r="N431" s="6" t="n"/>
      <c r="O431" s="6" t="n"/>
      <c r="P431" s="68" t="n"/>
    </row>
    <row r="432" ht="15.75" customHeight="1" s="232">
      <c r="A432" s="1" t="n"/>
      <c r="B432" s="14" t="n"/>
      <c r="C432" s="6" t="n"/>
      <c r="D432" s="67" t="n"/>
      <c r="E432" s="6" t="n"/>
      <c r="F432" s="67" t="n"/>
      <c r="G432" s="6" t="n"/>
      <c r="H432" s="6" t="n"/>
      <c r="I432" s="6" t="n"/>
      <c r="J432" s="6" t="n"/>
      <c r="K432" s="6" t="n"/>
      <c r="L432" s="67" t="n"/>
      <c r="M432" s="6" t="n"/>
      <c r="N432" s="6" t="n"/>
      <c r="O432" s="6" t="n"/>
      <c r="P432" s="68" t="n"/>
    </row>
    <row r="433" ht="15.75" customHeight="1" s="232">
      <c r="A433" s="1" t="n"/>
      <c r="B433" s="14" t="n"/>
      <c r="C433" s="6" t="n"/>
      <c r="D433" s="67" t="n"/>
      <c r="E433" s="6" t="n"/>
      <c r="F433" s="67" t="n"/>
      <c r="G433" s="6" t="n"/>
      <c r="H433" s="6" t="n"/>
      <c r="I433" s="6" t="n"/>
      <c r="J433" s="6" t="n"/>
      <c r="K433" s="6" t="n"/>
      <c r="L433" s="67" t="n"/>
      <c r="M433" s="6" t="n"/>
      <c r="N433" s="6" t="n"/>
      <c r="O433" s="6" t="n"/>
      <c r="P433" s="68" t="n"/>
    </row>
    <row r="434" ht="15.75" customHeight="1" s="232">
      <c r="A434" s="1" t="n"/>
      <c r="B434" s="14" t="n"/>
      <c r="C434" s="6" t="n"/>
      <c r="D434" s="67" t="n"/>
      <c r="E434" s="6" t="n"/>
      <c r="F434" s="67" t="n"/>
      <c r="G434" s="6" t="n"/>
      <c r="H434" s="6" t="n"/>
      <c r="I434" s="6" t="n"/>
      <c r="J434" s="6" t="n"/>
      <c r="K434" s="6" t="n"/>
      <c r="L434" s="67" t="n"/>
      <c r="M434" s="6" t="n"/>
      <c r="N434" s="6" t="n"/>
      <c r="O434" s="6" t="n"/>
      <c r="P434" s="68" t="n"/>
    </row>
    <row r="435" ht="15.75" customHeight="1" s="232">
      <c r="A435" s="1" t="n"/>
      <c r="B435" s="14" t="n"/>
      <c r="C435" s="6" t="n"/>
      <c r="D435" s="67" t="n"/>
      <c r="E435" s="6" t="n"/>
      <c r="F435" s="67" t="n"/>
      <c r="G435" s="6" t="n"/>
      <c r="H435" s="6" t="n"/>
      <c r="I435" s="6" t="n"/>
      <c r="J435" s="6" t="n"/>
      <c r="K435" s="6" t="n"/>
      <c r="L435" s="67" t="n"/>
      <c r="M435" s="6" t="n"/>
      <c r="N435" s="6" t="n"/>
      <c r="O435" s="6" t="n"/>
      <c r="P435" s="68" t="n"/>
    </row>
    <row r="436" ht="15.75" customHeight="1" s="232">
      <c r="A436" s="1" t="n"/>
      <c r="B436" s="14" t="n"/>
      <c r="C436" s="6" t="n"/>
      <c r="D436" s="67" t="n"/>
      <c r="E436" s="6" t="n"/>
      <c r="F436" s="67" t="n"/>
      <c r="G436" s="6" t="n"/>
      <c r="H436" s="6" t="n"/>
      <c r="I436" s="6" t="n"/>
      <c r="J436" s="6" t="n"/>
      <c r="K436" s="6" t="n"/>
      <c r="L436" s="67" t="n"/>
      <c r="M436" s="6" t="n"/>
      <c r="N436" s="6" t="n"/>
      <c r="O436" s="6" t="n"/>
      <c r="P436" s="68" t="n"/>
    </row>
    <row r="437" ht="15.75" customHeight="1" s="232">
      <c r="A437" s="1" t="n"/>
      <c r="B437" s="14" t="n"/>
      <c r="C437" s="6" t="n"/>
      <c r="D437" s="67" t="n"/>
      <c r="E437" s="6" t="n"/>
      <c r="F437" s="67" t="n"/>
      <c r="G437" s="6" t="n"/>
      <c r="H437" s="6" t="n"/>
      <c r="I437" s="6" t="n"/>
      <c r="J437" s="6" t="n"/>
      <c r="K437" s="6" t="n"/>
      <c r="L437" s="67" t="n"/>
      <c r="M437" s="6" t="n"/>
      <c r="N437" s="6" t="n"/>
      <c r="O437" s="6" t="n"/>
      <c r="P437" s="68" t="n"/>
    </row>
    <row r="438" ht="15.75" customHeight="1" s="232">
      <c r="A438" s="1" t="n"/>
      <c r="B438" s="14" t="n"/>
      <c r="C438" s="6" t="n"/>
      <c r="D438" s="67" t="n"/>
      <c r="E438" s="6" t="n"/>
      <c r="F438" s="67" t="n"/>
      <c r="G438" s="6" t="n"/>
      <c r="H438" s="6" t="n"/>
      <c r="I438" s="6" t="n"/>
      <c r="J438" s="6" t="n"/>
      <c r="K438" s="6" t="n"/>
      <c r="L438" s="67" t="n"/>
      <c r="M438" s="6" t="n"/>
      <c r="N438" s="6" t="n"/>
      <c r="O438" s="6" t="n"/>
      <c r="P438" s="68" t="n"/>
    </row>
    <row r="439" ht="15.75" customHeight="1" s="232">
      <c r="A439" s="1" t="n"/>
      <c r="B439" s="14" t="n"/>
      <c r="C439" s="6" t="n"/>
      <c r="D439" s="67" t="n"/>
      <c r="E439" s="6" t="n"/>
      <c r="F439" s="67" t="n"/>
      <c r="G439" s="6" t="n"/>
      <c r="H439" s="6" t="n"/>
      <c r="I439" s="6" t="n"/>
      <c r="J439" s="6" t="n"/>
      <c r="K439" s="6" t="n"/>
      <c r="L439" s="67" t="n"/>
      <c r="M439" s="6" t="n"/>
      <c r="N439" s="6" t="n"/>
      <c r="O439" s="6" t="n"/>
      <c r="P439" s="68" t="n"/>
    </row>
    <row r="440" ht="15.75" customHeight="1" s="232">
      <c r="A440" s="1" t="n"/>
      <c r="B440" s="14" t="n"/>
      <c r="C440" s="6" t="n"/>
      <c r="D440" s="67" t="n"/>
      <c r="E440" s="6" t="n"/>
      <c r="F440" s="67" t="n"/>
      <c r="G440" s="6" t="n"/>
      <c r="H440" s="6" t="n"/>
      <c r="I440" s="6" t="n"/>
      <c r="J440" s="6" t="n"/>
      <c r="K440" s="6" t="n"/>
      <c r="L440" s="67" t="n"/>
      <c r="M440" s="6" t="n"/>
      <c r="N440" s="6" t="n"/>
      <c r="O440" s="6" t="n"/>
      <c r="P440" s="68" t="n"/>
    </row>
    <row r="441" ht="15.75" customHeight="1" s="232">
      <c r="A441" s="1" t="n"/>
      <c r="B441" s="14" t="n"/>
      <c r="C441" s="6" t="n"/>
      <c r="D441" s="67" t="n"/>
      <c r="E441" s="6" t="n"/>
      <c r="F441" s="67" t="n"/>
      <c r="G441" s="6" t="n"/>
      <c r="H441" s="6" t="n"/>
      <c r="I441" s="6" t="n"/>
      <c r="J441" s="6" t="n"/>
      <c r="K441" s="6" t="n"/>
      <c r="L441" s="67" t="n"/>
      <c r="M441" s="6" t="n"/>
      <c r="N441" s="6" t="n"/>
      <c r="O441" s="6" t="n"/>
      <c r="P441" s="68" t="n"/>
    </row>
    <row r="442" ht="15.75" customHeight="1" s="232">
      <c r="A442" s="1" t="n"/>
      <c r="B442" s="14" t="n"/>
      <c r="C442" s="6" t="n"/>
      <c r="D442" s="67" t="n"/>
      <c r="E442" s="6" t="n"/>
      <c r="F442" s="67" t="n"/>
      <c r="G442" s="6" t="n"/>
      <c r="H442" s="6" t="n"/>
      <c r="I442" s="6" t="n"/>
      <c r="J442" s="6" t="n"/>
      <c r="K442" s="6" t="n"/>
      <c r="L442" s="67" t="n"/>
      <c r="M442" s="6" t="n"/>
      <c r="N442" s="6" t="n"/>
      <c r="O442" s="6" t="n"/>
      <c r="P442" s="68" t="n"/>
    </row>
    <row r="443" ht="15.75" customHeight="1" s="232">
      <c r="A443" s="1" t="n"/>
      <c r="B443" s="14" t="n"/>
      <c r="C443" s="6" t="n"/>
      <c r="D443" s="67" t="n"/>
      <c r="E443" s="6" t="n"/>
      <c r="F443" s="67" t="n"/>
      <c r="G443" s="6" t="n"/>
      <c r="H443" s="6" t="n"/>
      <c r="I443" s="6" t="n"/>
      <c r="J443" s="6" t="n"/>
      <c r="K443" s="6" t="n"/>
      <c r="L443" s="67" t="n"/>
      <c r="M443" s="6" t="n"/>
      <c r="N443" s="6" t="n"/>
      <c r="O443" s="6" t="n"/>
      <c r="P443" s="68" t="n"/>
    </row>
    <row r="444" ht="15.75" customHeight="1" s="232">
      <c r="A444" s="1" t="n"/>
      <c r="B444" s="14" t="n"/>
      <c r="C444" s="6" t="n"/>
      <c r="D444" s="67" t="n"/>
      <c r="E444" s="6" t="n"/>
      <c r="F444" s="67" t="n"/>
      <c r="G444" s="6" t="n"/>
      <c r="H444" s="6" t="n"/>
      <c r="I444" s="6" t="n"/>
      <c r="J444" s="6" t="n"/>
      <c r="K444" s="6" t="n"/>
      <c r="L444" s="67" t="n"/>
      <c r="M444" s="6" t="n"/>
      <c r="N444" s="6" t="n"/>
      <c r="O444" s="6" t="n"/>
      <c r="P444" s="68" t="n"/>
    </row>
    <row r="445" ht="15.75" customHeight="1" s="232">
      <c r="A445" s="1" t="n"/>
      <c r="B445" s="14" t="n"/>
      <c r="C445" s="6" t="n"/>
      <c r="D445" s="67" t="n"/>
      <c r="E445" s="6" t="n"/>
      <c r="F445" s="67" t="n"/>
      <c r="G445" s="6" t="n"/>
      <c r="H445" s="6" t="n"/>
      <c r="I445" s="6" t="n"/>
      <c r="J445" s="6" t="n"/>
      <c r="K445" s="6" t="n"/>
      <c r="L445" s="67" t="n"/>
      <c r="M445" s="6" t="n"/>
      <c r="N445" s="6" t="n"/>
      <c r="O445" s="6" t="n"/>
      <c r="P445" s="68" t="n"/>
    </row>
    <row r="446" ht="15.75" customHeight="1" s="232">
      <c r="A446" s="1" t="n"/>
      <c r="B446" s="14" t="n"/>
      <c r="C446" s="6" t="n"/>
      <c r="D446" s="67" t="n"/>
      <c r="E446" s="6" t="n"/>
      <c r="F446" s="67" t="n"/>
      <c r="G446" s="6" t="n"/>
      <c r="H446" s="6" t="n"/>
      <c r="I446" s="6" t="n"/>
      <c r="J446" s="6" t="n"/>
      <c r="K446" s="6" t="n"/>
      <c r="L446" s="67" t="n"/>
      <c r="M446" s="6" t="n"/>
      <c r="N446" s="6" t="n"/>
      <c r="O446" s="6" t="n"/>
      <c r="P446" s="68" t="n"/>
    </row>
    <row r="447" ht="15.75" customHeight="1" s="232">
      <c r="A447" s="1" t="n"/>
      <c r="B447" s="14" t="n"/>
      <c r="C447" s="6" t="n"/>
      <c r="D447" s="67" t="n"/>
      <c r="E447" s="6" t="n"/>
      <c r="F447" s="67" t="n"/>
      <c r="G447" s="6" t="n"/>
      <c r="H447" s="6" t="n"/>
      <c r="I447" s="6" t="n"/>
      <c r="J447" s="6" t="n"/>
      <c r="K447" s="6" t="n"/>
      <c r="L447" s="67" t="n"/>
      <c r="M447" s="6" t="n"/>
      <c r="N447" s="6" t="n"/>
      <c r="O447" s="6" t="n"/>
      <c r="P447" s="68" t="n"/>
    </row>
    <row r="448" ht="15.75" customHeight="1" s="232">
      <c r="A448" s="1" t="n"/>
      <c r="B448" s="14" t="n"/>
      <c r="C448" s="6" t="n"/>
      <c r="D448" s="67" t="n"/>
      <c r="E448" s="6" t="n"/>
      <c r="F448" s="67" t="n"/>
      <c r="G448" s="6" t="n"/>
      <c r="H448" s="6" t="n"/>
      <c r="I448" s="6" t="n"/>
      <c r="J448" s="6" t="n"/>
      <c r="K448" s="6" t="n"/>
      <c r="L448" s="67" t="n"/>
      <c r="M448" s="6" t="n"/>
      <c r="N448" s="6" t="n"/>
      <c r="O448" s="6" t="n"/>
      <c r="P448" s="68" t="n"/>
    </row>
    <row r="449" ht="15.75" customHeight="1" s="232">
      <c r="A449" s="1" t="n"/>
      <c r="B449" s="14" t="n"/>
      <c r="C449" s="6" t="n"/>
      <c r="D449" s="67" t="n"/>
      <c r="E449" s="6" t="n"/>
      <c r="F449" s="67" t="n"/>
      <c r="G449" s="6" t="n"/>
      <c r="H449" s="6" t="n"/>
      <c r="I449" s="6" t="n"/>
      <c r="J449" s="6" t="n"/>
      <c r="K449" s="6" t="n"/>
      <c r="L449" s="67" t="n"/>
      <c r="M449" s="6" t="n"/>
      <c r="N449" s="6" t="n"/>
      <c r="O449" s="6" t="n"/>
      <c r="P449" s="68" t="n"/>
    </row>
    <row r="450" ht="15.75" customHeight="1" s="232">
      <c r="A450" s="1" t="n"/>
      <c r="B450" s="14" t="n"/>
      <c r="C450" s="6" t="n"/>
      <c r="D450" s="67" t="n"/>
      <c r="E450" s="6" t="n"/>
      <c r="F450" s="67" t="n"/>
      <c r="G450" s="6" t="n"/>
      <c r="H450" s="6" t="n"/>
      <c r="I450" s="6" t="n"/>
      <c r="J450" s="6" t="n"/>
      <c r="K450" s="6" t="n"/>
      <c r="L450" s="67" t="n"/>
      <c r="M450" s="6" t="n"/>
      <c r="N450" s="6" t="n"/>
      <c r="O450" s="6" t="n"/>
      <c r="P450" s="68" t="n"/>
    </row>
    <row r="451" ht="15.75" customHeight="1" s="232">
      <c r="A451" s="1" t="n"/>
      <c r="B451" s="14" t="n"/>
      <c r="C451" s="6" t="n"/>
      <c r="D451" s="67" t="n"/>
      <c r="E451" s="6" t="n"/>
      <c r="F451" s="67" t="n"/>
      <c r="G451" s="6" t="n"/>
      <c r="H451" s="6" t="n"/>
      <c r="I451" s="6" t="n"/>
      <c r="J451" s="6" t="n"/>
      <c r="K451" s="6" t="n"/>
      <c r="L451" s="67" t="n"/>
      <c r="M451" s="6" t="n"/>
      <c r="N451" s="6" t="n"/>
      <c r="O451" s="6" t="n"/>
      <c r="P451" s="68" t="n"/>
    </row>
    <row r="452" ht="15.75" customHeight="1" s="232">
      <c r="A452" s="1" t="n"/>
      <c r="B452" s="14" t="n"/>
      <c r="C452" s="6" t="n"/>
      <c r="D452" s="67" t="n"/>
      <c r="E452" s="6" t="n"/>
      <c r="F452" s="67" t="n"/>
      <c r="G452" s="6" t="n"/>
      <c r="H452" s="6" t="n"/>
      <c r="I452" s="6" t="n"/>
      <c r="J452" s="6" t="n"/>
      <c r="K452" s="6" t="n"/>
      <c r="L452" s="67" t="n"/>
      <c r="M452" s="6" t="n"/>
      <c r="N452" s="6" t="n"/>
      <c r="O452" s="6" t="n"/>
      <c r="P452" s="68" t="n"/>
    </row>
    <row r="453" ht="15.75" customHeight="1" s="232">
      <c r="A453" s="1" t="n"/>
      <c r="B453" s="14" t="n"/>
      <c r="C453" s="6" t="n"/>
      <c r="D453" s="67" t="n"/>
      <c r="E453" s="6" t="n"/>
      <c r="F453" s="67" t="n"/>
      <c r="G453" s="6" t="n"/>
      <c r="H453" s="6" t="n"/>
      <c r="I453" s="6" t="n"/>
      <c r="J453" s="6" t="n"/>
      <c r="K453" s="6" t="n"/>
      <c r="L453" s="67" t="n"/>
      <c r="M453" s="6" t="n"/>
      <c r="N453" s="6" t="n"/>
      <c r="O453" s="6" t="n"/>
      <c r="P453" s="68" t="n"/>
    </row>
    <row r="454" ht="15.75" customHeight="1" s="232">
      <c r="A454" s="1" t="n"/>
      <c r="B454" s="14" t="n"/>
      <c r="C454" s="6" t="n"/>
      <c r="D454" s="67" t="n"/>
      <c r="E454" s="6" t="n"/>
      <c r="F454" s="67" t="n"/>
      <c r="G454" s="6" t="n"/>
      <c r="H454" s="6" t="n"/>
      <c r="I454" s="6" t="n"/>
      <c r="J454" s="6" t="n"/>
      <c r="K454" s="6" t="n"/>
      <c r="L454" s="67" t="n"/>
      <c r="M454" s="6" t="n"/>
      <c r="N454" s="6" t="n"/>
      <c r="O454" s="6" t="n"/>
      <c r="P454" s="68" t="n"/>
    </row>
    <row r="455" ht="15.75" customHeight="1" s="232">
      <c r="A455" s="1" t="n"/>
      <c r="B455" s="14" t="n"/>
      <c r="C455" s="6" t="n"/>
      <c r="D455" s="67" t="n"/>
      <c r="E455" s="6" t="n"/>
      <c r="F455" s="67" t="n"/>
      <c r="G455" s="6" t="n"/>
      <c r="H455" s="6" t="n"/>
      <c r="I455" s="6" t="n"/>
      <c r="J455" s="6" t="n"/>
      <c r="K455" s="6" t="n"/>
      <c r="L455" s="67" t="n"/>
      <c r="M455" s="6" t="n"/>
      <c r="N455" s="6" t="n"/>
      <c r="O455" s="6" t="n"/>
      <c r="P455" s="68" t="n"/>
    </row>
    <row r="456" ht="15.75" customHeight="1" s="232">
      <c r="A456" s="1" t="n"/>
      <c r="B456" s="14" t="n"/>
      <c r="C456" s="6" t="n"/>
      <c r="D456" s="67" t="n"/>
      <c r="E456" s="6" t="n"/>
      <c r="F456" s="67" t="n"/>
      <c r="G456" s="6" t="n"/>
      <c r="H456" s="6" t="n"/>
      <c r="I456" s="6" t="n"/>
      <c r="J456" s="6" t="n"/>
      <c r="K456" s="6" t="n"/>
      <c r="L456" s="67" t="n"/>
      <c r="M456" s="6" t="n"/>
      <c r="N456" s="6" t="n"/>
      <c r="O456" s="6" t="n"/>
      <c r="P456" s="68" t="n"/>
    </row>
    <row r="457" ht="15.75" customHeight="1" s="232">
      <c r="A457" s="1" t="n"/>
      <c r="B457" s="14" t="n"/>
      <c r="C457" s="6" t="n"/>
      <c r="D457" s="67" t="n"/>
      <c r="E457" s="6" t="n"/>
      <c r="F457" s="67" t="n"/>
      <c r="G457" s="6" t="n"/>
      <c r="H457" s="6" t="n"/>
      <c r="I457" s="6" t="n"/>
      <c r="J457" s="6" t="n"/>
      <c r="K457" s="6" t="n"/>
      <c r="L457" s="67" t="n"/>
      <c r="M457" s="6" t="n"/>
      <c r="N457" s="6" t="n"/>
      <c r="O457" s="6" t="n"/>
      <c r="P457" s="68" t="n"/>
    </row>
    <row r="458" ht="15.75" customHeight="1" s="232">
      <c r="A458" s="1" t="n"/>
      <c r="B458" s="14" t="n"/>
      <c r="C458" s="6" t="n"/>
      <c r="D458" s="67" t="n"/>
      <c r="E458" s="6" t="n"/>
      <c r="F458" s="67" t="n"/>
      <c r="G458" s="6" t="n"/>
      <c r="H458" s="6" t="n"/>
      <c r="I458" s="6" t="n"/>
      <c r="J458" s="6" t="n"/>
      <c r="K458" s="6" t="n"/>
      <c r="L458" s="67" t="n"/>
      <c r="M458" s="6" t="n"/>
      <c r="N458" s="6" t="n"/>
      <c r="O458" s="6" t="n"/>
      <c r="P458" s="68" t="n"/>
    </row>
    <row r="459" ht="15.75" customHeight="1" s="232">
      <c r="A459" s="1" t="n"/>
      <c r="B459" s="14" t="n"/>
      <c r="C459" s="6" t="n"/>
      <c r="D459" s="67" t="n"/>
      <c r="E459" s="6" t="n"/>
      <c r="F459" s="67" t="n"/>
      <c r="G459" s="6" t="n"/>
      <c r="H459" s="6" t="n"/>
      <c r="I459" s="6" t="n"/>
      <c r="J459" s="6" t="n"/>
      <c r="K459" s="6" t="n"/>
      <c r="L459" s="67" t="n"/>
      <c r="M459" s="6" t="n"/>
      <c r="N459" s="6" t="n"/>
      <c r="O459" s="6" t="n"/>
      <c r="P459" s="68" t="n"/>
    </row>
    <row r="460" ht="15.75" customHeight="1" s="232">
      <c r="A460" s="1" t="n"/>
      <c r="B460" s="14" t="n"/>
      <c r="C460" s="6" t="n"/>
      <c r="D460" s="67" t="n"/>
      <c r="E460" s="6" t="n"/>
      <c r="F460" s="67" t="n"/>
      <c r="G460" s="6" t="n"/>
      <c r="H460" s="6" t="n"/>
      <c r="I460" s="6" t="n"/>
      <c r="J460" s="6" t="n"/>
      <c r="K460" s="6" t="n"/>
      <c r="L460" s="67" t="n"/>
      <c r="M460" s="6" t="n"/>
      <c r="N460" s="6" t="n"/>
      <c r="O460" s="6" t="n"/>
      <c r="P460" s="68" t="n"/>
    </row>
    <row r="461" ht="15.75" customHeight="1" s="232">
      <c r="A461" s="1" t="n"/>
      <c r="B461" s="14" t="n"/>
      <c r="C461" s="6" t="n"/>
      <c r="D461" s="67" t="n"/>
      <c r="E461" s="6" t="n"/>
      <c r="F461" s="67" t="n"/>
      <c r="G461" s="6" t="n"/>
      <c r="H461" s="6" t="n"/>
      <c r="I461" s="6" t="n"/>
      <c r="J461" s="6" t="n"/>
      <c r="K461" s="6" t="n"/>
      <c r="L461" s="67" t="n"/>
      <c r="M461" s="6" t="n"/>
      <c r="N461" s="6" t="n"/>
      <c r="O461" s="6" t="n"/>
      <c r="P461" s="68" t="n"/>
    </row>
    <row r="462" ht="15.75" customHeight="1" s="232">
      <c r="A462" s="1" t="n"/>
      <c r="B462" s="14" t="n"/>
      <c r="C462" s="6" t="n"/>
      <c r="D462" s="67" t="n"/>
      <c r="E462" s="6" t="n"/>
      <c r="F462" s="67" t="n"/>
      <c r="G462" s="6" t="n"/>
      <c r="H462" s="6" t="n"/>
      <c r="I462" s="6" t="n"/>
      <c r="J462" s="6" t="n"/>
      <c r="K462" s="6" t="n"/>
      <c r="L462" s="67" t="n"/>
      <c r="M462" s="6" t="n"/>
      <c r="N462" s="6" t="n"/>
      <c r="O462" s="6" t="n"/>
      <c r="P462" s="68" t="n"/>
    </row>
    <row r="463" ht="15.75" customHeight="1" s="232">
      <c r="A463" s="1" t="n"/>
      <c r="B463" s="14" t="n"/>
      <c r="C463" s="6" t="n"/>
      <c r="D463" s="67" t="n"/>
      <c r="E463" s="6" t="n"/>
      <c r="F463" s="67" t="n"/>
      <c r="G463" s="6" t="n"/>
      <c r="H463" s="6" t="n"/>
      <c r="I463" s="6" t="n"/>
      <c r="J463" s="6" t="n"/>
      <c r="K463" s="6" t="n"/>
      <c r="L463" s="67" t="n"/>
      <c r="M463" s="6" t="n"/>
      <c r="N463" s="6" t="n"/>
      <c r="O463" s="6" t="n"/>
      <c r="P463" s="68" t="n"/>
    </row>
    <row r="464" ht="15.75" customHeight="1" s="232">
      <c r="A464" s="1" t="n"/>
      <c r="B464" s="14" t="n"/>
      <c r="C464" s="6" t="n"/>
      <c r="D464" s="67" t="n"/>
      <c r="E464" s="6" t="n"/>
      <c r="F464" s="67" t="n"/>
      <c r="G464" s="6" t="n"/>
      <c r="H464" s="6" t="n"/>
      <c r="I464" s="6" t="n"/>
      <c r="J464" s="6" t="n"/>
      <c r="K464" s="6" t="n"/>
      <c r="L464" s="67" t="n"/>
      <c r="M464" s="6" t="n"/>
      <c r="N464" s="6" t="n"/>
      <c r="O464" s="6" t="n"/>
      <c r="P464" s="68" t="n"/>
    </row>
    <row r="465" ht="15.75" customHeight="1" s="232">
      <c r="A465" s="1" t="n"/>
      <c r="B465" s="14" t="n"/>
      <c r="C465" s="6" t="n"/>
      <c r="D465" s="67" t="n"/>
      <c r="E465" s="6" t="n"/>
      <c r="F465" s="67" t="n"/>
      <c r="G465" s="6" t="n"/>
      <c r="H465" s="6" t="n"/>
      <c r="I465" s="6" t="n"/>
      <c r="J465" s="6" t="n"/>
      <c r="K465" s="6" t="n"/>
      <c r="L465" s="67" t="n"/>
      <c r="M465" s="6" t="n"/>
      <c r="N465" s="6" t="n"/>
      <c r="O465" s="6" t="n"/>
      <c r="P465" s="68" t="n"/>
    </row>
    <row r="466" ht="15.75" customHeight="1" s="232">
      <c r="A466" s="1" t="n"/>
      <c r="B466" s="14" t="n"/>
      <c r="C466" s="6" t="n"/>
      <c r="D466" s="67" t="n"/>
      <c r="E466" s="6" t="n"/>
      <c r="F466" s="67" t="n"/>
      <c r="G466" s="6" t="n"/>
      <c r="H466" s="6" t="n"/>
      <c r="I466" s="6" t="n"/>
      <c r="J466" s="6" t="n"/>
      <c r="K466" s="6" t="n"/>
      <c r="L466" s="67" t="n"/>
      <c r="M466" s="6" t="n"/>
      <c r="N466" s="6" t="n"/>
      <c r="O466" s="6" t="n"/>
      <c r="P466" s="68" t="n"/>
    </row>
    <row r="467" ht="15.75" customHeight="1" s="232">
      <c r="A467" s="1" t="n"/>
      <c r="B467" s="14" t="n"/>
      <c r="C467" s="6" t="n"/>
      <c r="D467" s="67" t="n"/>
      <c r="E467" s="6" t="n"/>
      <c r="F467" s="67" t="n"/>
      <c r="G467" s="6" t="n"/>
      <c r="H467" s="6" t="n"/>
      <c r="I467" s="6" t="n"/>
      <c r="J467" s="6" t="n"/>
      <c r="K467" s="6" t="n"/>
      <c r="L467" s="67" t="n"/>
      <c r="M467" s="6" t="n"/>
      <c r="N467" s="6" t="n"/>
      <c r="O467" s="6" t="n"/>
      <c r="P467" s="68" t="n"/>
    </row>
    <row r="468" ht="15.75" customHeight="1" s="232">
      <c r="A468" s="1" t="n"/>
      <c r="B468" s="14" t="n"/>
      <c r="C468" s="6" t="n"/>
      <c r="D468" s="67" t="n"/>
      <c r="E468" s="6" t="n"/>
      <c r="F468" s="67" t="n"/>
      <c r="G468" s="6" t="n"/>
      <c r="H468" s="6" t="n"/>
      <c r="I468" s="6" t="n"/>
      <c r="J468" s="6" t="n"/>
      <c r="K468" s="6" t="n"/>
      <c r="L468" s="67" t="n"/>
      <c r="M468" s="6" t="n"/>
      <c r="N468" s="6" t="n"/>
      <c r="O468" s="6" t="n"/>
      <c r="P468" s="68" t="n"/>
    </row>
    <row r="469" ht="15.75" customHeight="1" s="232">
      <c r="A469" s="1" t="n"/>
      <c r="B469" s="14" t="n"/>
      <c r="C469" s="6" t="n"/>
      <c r="D469" s="67" t="n"/>
      <c r="E469" s="6" t="n"/>
      <c r="F469" s="67" t="n"/>
      <c r="G469" s="6" t="n"/>
      <c r="H469" s="6" t="n"/>
      <c r="I469" s="6" t="n"/>
      <c r="J469" s="6" t="n"/>
      <c r="K469" s="6" t="n"/>
      <c r="L469" s="67" t="n"/>
      <c r="M469" s="6" t="n"/>
      <c r="N469" s="6" t="n"/>
      <c r="O469" s="6" t="n"/>
      <c r="P469" s="68" t="n"/>
    </row>
    <row r="470" ht="15.75" customHeight="1" s="232">
      <c r="A470" s="1" t="n"/>
      <c r="B470" s="14" t="n"/>
      <c r="C470" s="6" t="n"/>
      <c r="D470" s="67" t="n"/>
      <c r="E470" s="6" t="n"/>
      <c r="F470" s="67" t="n"/>
      <c r="G470" s="6" t="n"/>
      <c r="H470" s="6" t="n"/>
      <c r="I470" s="6" t="n"/>
      <c r="J470" s="6" t="n"/>
      <c r="K470" s="6" t="n"/>
      <c r="L470" s="67" t="n"/>
      <c r="M470" s="6" t="n"/>
      <c r="N470" s="6" t="n"/>
      <c r="O470" s="6" t="n"/>
      <c r="P470" s="68" t="n"/>
    </row>
    <row r="471" ht="15.75" customHeight="1" s="232">
      <c r="A471" s="1" t="n"/>
      <c r="B471" s="14" t="n"/>
      <c r="C471" s="6" t="n"/>
      <c r="D471" s="67" t="n"/>
      <c r="E471" s="6" t="n"/>
      <c r="F471" s="67" t="n"/>
      <c r="G471" s="6" t="n"/>
      <c r="H471" s="6" t="n"/>
      <c r="I471" s="6" t="n"/>
      <c r="J471" s="6" t="n"/>
      <c r="K471" s="6" t="n"/>
      <c r="L471" s="67" t="n"/>
      <c r="M471" s="6" t="n"/>
      <c r="N471" s="6" t="n"/>
      <c r="O471" s="6" t="n"/>
      <c r="P471" s="68" t="n"/>
    </row>
    <row r="472" ht="15.75" customHeight="1" s="232">
      <c r="A472" s="1" t="n"/>
      <c r="B472" s="14" t="n"/>
      <c r="C472" s="6" t="n"/>
      <c r="D472" s="67" t="n"/>
      <c r="E472" s="6" t="n"/>
      <c r="F472" s="67" t="n"/>
      <c r="G472" s="6" t="n"/>
      <c r="H472" s="6" t="n"/>
      <c r="I472" s="6" t="n"/>
      <c r="J472" s="6" t="n"/>
      <c r="K472" s="6" t="n"/>
      <c r="L472" s="67" t="n"/>
      <c r="M472" s="6" t="n"/>
      <c r="N472" s="6" t="n"/>
      <c r="O472" s="6" t="n"/>
      <c r="P472" s="68" t="n"/>
    </row>
    <row r="473" ht="15.75" customHeight="1" s="232">
      <c r="A473" s="1" t="n"/>
      <c r="B473" s="14" t="n"/>
      <c r="C473" s="6" t="n"/>
      <c r="D473" s="67" t="n"/>
      <c r="E473" s="6" t="n"/>
      <c r="F473" s="67" t="n"/>
      <c r="G473" s="6" t="n"/>
      <c r="H473" s="6" t="n"/>
      <c r="I473" s="6" t="n"/>
      <c r="J473" s="6" t="n"/>
      <c r="K473" s="6" t="n"/>
      <c r="L473" s="67" t="n"/>
      <c r="M473" s="6" t="n"/>
      <c r="N473" s="6" t="n"/>
      <c r="O473" s="6" t="n"/>
      <c r="P473" s="68" t="n"/>
    </row>
    <row r="474" ht="15.75" customHeight="1" s="232">
      <c r="A474" s="1" t="n"/>
      <c r="B474" s="14" t="n"/>
      <c r="C474" s="6" t="n"/>
      <c r="D474" s="67" t="n"/>
      <c r="E474" s="6" t="n"/>
      <c r="F474" s="67" t="n"/>
      <c r="G474" s="6" t="n"/>
      <c r="H474" s="6" t="n"/>
      <c r="I474" s="6" t="n"/>
      <c r="J474" s="6" t="n"/>
      <c r="K474" s="6" t="n"/>
      <c r="L474" s="67" t="n"/>
      <c r="M474" s="6" t="n"/>
      <c r="N474" s="6" t="n"/>
      <c r="O474" s="6" t="n"/>
      <c r="P474" s="68" t="n"/>
    </row>
    <row r="475" ht="15.75" customHeight="1" s="232">
      <c r="A475" s="1" t="n"/>
      <c r="B475" s="14" t="n"/>
      <c r="C475" s="6" t="n"/>
      <c r="D475" s="67" t="n"/>
      <c r="E475" s="6" t="n"/>
      <c r="F475" s="67" t="n"/>
      <c r="G475" s="6" t="n"/>
      <c r="H475" s="6" t="n"/>
      <c r="I475" s="6" t="n"/>
      <c r="J475" s="6" t="n"/>
      <c r="K475" s="6" t="n"/>
      <c r="L475" s="67" t="n"/>
      <c r="M475" s="6" t="n"/>
      <c r="N475" s="6" t="n"/>
      <c r="O475" s="6" t="n"/>
      <c r="P475" s="68" t="n"/>
    </row>
    <row r="476" ht="15.75" customHeight="1" s="232">
      <c r="A476" s="1" t="n"/>
      <c r="B476" s="14" t="n"/>
      <c r="C476" s="6" t="n"/>
      <c r="D476" s="67" t="n"/>
      <c r="E476" s="6" t="n"/>
      <c r="F476" s="67" t="n"/>
      <c r="G476" s="6" t="n"/>
      <c r="H476" s="6" t="n"/>
      <c r="I476" s="6" t="n"/>
      <c r="J476" s="6" t="n"/>
      <c r="K476" s="6" t="n"/>
      <c r="L476" s="67" t="n"/>
      <c r="M476" s="6" t="n"/>
      <c r="N476" s="6" t="n"/>
      <c r="O476" s="6" t="n"/>
      <c r="P476" s="68" t="n"/>
    </row>
    <row r="477" ht="15.75" customHeight="1" s="232">
      <c r="A477" s="1" t="n"/>
      <c r="B477" s="14" t="n"/>
      <c r="C477" s="6" t="n"/>
      <c r="D477" s="67" t="n"/>
      <c r="E477" s="6" t="n"/>
      <c r="F477" s="67" t="n"/>
      <c r="G477" s="6" t="n"/>
      <c r="H477" s="6" t="n"/>
      <c r="I477" s="6" t="n"/>
      <c r="J477" s="6" t="n"/>
      <c r="K477" s="6" t="n"/>
      <c r="L477" s="67" t="n"/>
      <c r="M477" s="6" t="n"/>
      <c r="N477" s="6" t="n"/>
      <c r="O477" s="6" t="n"/>
      <c r="P477" s="68" t="n"/>
    </row>
    <row r="478" ht="15.75" customHeight="1" s="232">
      <c r="A478" s="1" t="n"/>
      <c r="B478" s="14" t="n"/>
      <c r="C478" s="6" t="n"/>
      <c r="D478" s="67" t="n"/>
      <c r="E478" s="6" t="n"/>
      <c r="F478" s="67" t="n"/>
      <c r="G478" s="6" t="n"/>
      <c r="H478" s="6" t="n"/>
      <c r="I478" s="6" t="n"/>
      <c r="J478" s="6" t="n"/>
      <c r="K478" s="6" t="n"/>
      <c r="L478" s="67" t="n"/>
      <c r="M478" s="6" t="n"/>
      <c r="N478" s="6" t="n"/>
      <c r="O478" s="6" t="n"/>
      <c r="P478" s="68" t="n"/>
    </row>
    <row r="479" ht="15.75" customHeight="1" s="232">
      <c r="A479" s="1" t="n"/>
      <c r="B479" s="14" t="n"/>
      <c r="C479" s="6" t="n"/>
      <c r="D479" s="67" t="n"/>
      <c r="E479" s="6" t="n"/>
      <c r="F479" s="67" t="n"/>
      <c r="G479" s="6" t="n"/>
      <c r="H479" s="6" t="n"/>
      <c r="I479" s="6" t="n"/>
      <c r="J479" s="6" t="n"/>
      <c r="K479" s="6" t="n"/>
      <c r="L479" s="67" t="n"/>
      <c r="M479" s="6" t="n"/>
      <c r="N479" s="6" t="n"/>
      <c r="O479" s="6" t="n"/>
      <c r="P479" s="68" t="n"/>
    </row>
    <row r="480" ht="15.75" customHeight="1" s="232">
      <c r="A480" s="1" t="n"/>
      <c r="B480" s="14" t="n"/>
      <c r="C480" s="6" t="n"/>
      <c r="D480" s="67" t="n"/>
      <c r="E480" s="6" t="n"/>
      <c r="F480" s="67" t="n"/>
      <c r="G480" s="6" t="n"/>
      <c r="H480" s="6" t="n"/>
      <c r="I480" s="6" t="n"/>
      <c r="J480" s="6" t="n"/>
      <c r="K480" s="6" t="n"/>
      <c r="L480" s="67" t="n"/>
      <c r="M480" s="6" t="n"/>
      <c r="N480" s="6" t="n"/>
      <c r="O480" s="6" t="n"/>
      <c r="P480" s="68" t="n"/>
    </row>
    <row r="481" ht="15.75" customHeight="1" s="232">
      <c r="A481" s="1" t="n"/>
      <c r="B481" s="14" t="n"/>
      <c r="C481" s="6" t="n"/>
      <c r="D481" s="67" t="n"/>
      <c r="E481" s="6" t="n"/>
      <c r="F481" s="67" t="n"/>
      <c r="G481" s="6" t="n"/>
      <c r="H481" s="6" t="n"/>
      <c r="I481" s="6" t="n"/>
      <c r="J481" s="6" t="n"/>
      <c r="K481" s="6" t="n"/>
      <c r="L481" s="67" t="n"/>
      <c r="M481" s="6" t="n"/>
      <c r="N481" s="6" t="n"/>
      <c r="O481" s="6" t="n"/>
      <c r="P481" s="68" t="n"/>
    </row>
    <row r="482" ht="15.75" customHeight="1" s="232">
      <c r="A482" s="1" t="n"/>
      <c r="B482" s="14" t="n"/>
      <c r="C482" s="6" t="n"/>
      <c r="D482" s="67" t="n"/>
      <c r="E482" s="6" t="n"/>
      <c r="F482" s="67" t="n"/>
      <c r="G482" s="6" t="n"/>
      <c r="H482" s="6" t="n"/>
      <c r="I482" s="6" t="n"/>
      <c r="J482" s="6" t="n"/>
      <c r="K482" s="6" t="n"/>
      <c r="L482" s="67" t="n"/>
      <c r="M482" s="6" t="n"/>
      <c r="N482" s="6" t="n"/>
      <c r="O482" s="6" t="n"/>
      <c r="P482" s="68" t="n"/>
    </row>
    <row r="483" ht="15.75" customHeight="1" s="232">
      <c r="A483" s="1" t="n"/>
      <c r="B483" s="14" t="n"/>
      <c r="C483" s="6" t="n"/>
      <c r="D483" s="67" t="n"/>
      <c r="E483" s="6" t="n"/>
      <c r="F483" s="67" t="n"/>
      <c r="G483" s="6" t="n"/>
      <c r="H483" s="6" t="n"/>
      <c r="I483" s="6" t="n"/>
      <c r="J483" s="6" t="n"/>
      <c r="K483" s="6" t="n"/>
      <c r="L483" s="67" t="n"/>
      <c r="M483" s="6" t="n"/>
      <c r="N483" s="6" t="n"/>
      <c r="O483" s="6" t="n"/>
      <c r="P483" s="68" t="n"/>
    </row>
    <row r="484" ht="15.75" customHeight="1" s="232">
      <c r="A484" s="1" t="n"/>
      <c r="B484" s="14" t="n"/>
      <c r="C484" s="6" t="n"/>
      <c r="D484" s="67" t="n"/>
      <c r="E484" s="6" t="n"/>
      <c r="F484" s="67" t="n"/>
      <c r="G484" s="6" t="n"/>
      <c r="H484" s="6" t="n"/>
      <c r="I484" s="6" t="n"/>
      <c r="J484" s="6" t="n"/>
      <c r="K484" s="6" t="n"/>
      <c r="L484" s="67" t="n"/>
      <c r="M484" s="6" t="n"/>
      <c r="N484" s="6" t="n"/>
      <c r="O484" s="6" t="n"/>
      <c r="P484" s="68" t="n"/>
    </row>
    <row r="485" ht="15.75" customHeight="1" s="232">
      <c r="A485" s="1" t="n"/>
      <c r="B485" s="14" t="n"/>
      <c r="C485" s="6" t="n"/>
      <c r="D485" s="67" t="n"/>
      <c r="E485" s="6" t="n"/>
      <c r="F485" s="67" t="n"/>
      <c r="G485" s="6" t="n"/>
      <c r="H485" s="6" t="n"/>
      <c r="I485" s="6" t="n"/>
      <c r="J485" s="6" t="n"/>
      <c r="K485" s="6" t="n"/>
      <c r="L485" s="67" t="n"/>
      <c r="M485" s="6" t="n"/>
      <c r="N485" s="6" t="n"/>
      <c r="O485" s="6" t="n"/>
      <c r="P485" s="68" t="n"/>
    </row>
    <row r="486" ht="15.75" customHeight="1" s="232">
      <c r="A486" s="1" t="n"/>
      <c r="B486" s="14" t="n"/>
      <c r="C486" s="6" t="n"/>
      <c r="D486" s="67" t="n"/>
      <c r="E486" s="6" t="n"/>
      <c r="F486" s="67" t="n"/>
      <c r="G486" s="6" t="n"/>
      <c r="H486" s="6" t="n"/>
      <c r="I486" s="6" t="n"/>
      <c r="J486" s="6" t="n"/>
      <c r="K486" s="6" t="n"/>
      <c r="L486" s="67" t="n"/>
      <c r="M486" s="6" t="n"/>
      <c r="N486" s="6" t="n"/>
      <c r="O486" s="6" t="n"/>
      <c r="P486" s="68" t="n"/>
    </row>
    <row r="487" ht="15.75" customHeight="1" s="232">
      <c r="A487" s="1" t="n"/>
      <c r="B487" s="14" t="n"/>
      <c r="C487" s="6" t="n"/>
      <c r="D487" s="67" t="n"/>
      <c r="E487" s="6" t="n"/>
      <c r="F487" s="67" t="n"/>
      <c r="G487" s="6" t="n"/>
      <c r="H487" s="6" t="n"/>
      <c r="I487" s="6" t="n"/>
      <c r="J487" s="6" t="n"/>
      <c r="K487" s="6" t="n"/>
      <c r="L487" s="67" t="n"/>
      <c r="M487" s="6" t="n"/>
      <c r="N487" s="6" t="n"/>
      <c r="O487" s="6" t="n"/>
      <c r="P487" s="68" t="n"/>
    </row>
    <row r="488" ht="15.75" customHeight="1" s="232">
      <c r="A488" s="1" t="n"/>
      <c r="B488" s="14" t="n"/>
      <c r="C488" s="6" t="n"/>
      <c r="D488" s="67" t="n"/>
      <c r="E488" s="6" t="n"/>
      <c r="F488" s="67" t="n"/>
      <c r="G488" s="6" t="n"/>
      <c r="H488" s="6" t="n"/>
      <c r="I488" s="6" t="n"/>
      <c r="J488" s="6" t="n"/>
      <c r="K488" s="6" t="n"/>
      <c r="L488" s="67" t="n"/>
      <c r="M488" s="6" t="n"/>
      <c r="N488" s="6" t="n"/>
      <c r="O488" s="6" t="n"/>
      <c r="P488" s="68" t="n"/>
    </row>
    <row r="489" ht="15.75" customHeight="1" s="232">
      <c r="A489" s="1" t="n"/>
      <c r="B489" s="14" t="n"/>
      <c r="C489" s="6" t="n"/>
      <c r="D489" s="67" t="n"/>
      <c r="E489" s="6" t="n"/>
      <c r="F489" s="67" t="n"/>
      <c r="G489" s="6" t="n"/>
      <c r="H489" s="6" t="n"/>
      <c r="I489" s="6" t="n"/>
      <c r="J489" s="6" t="n"/>
      <c r="K489" s="6" t="n"/>
      <c r="L489" s="67" t="n"/>
      <c r="M489" s="6" t="n"/>
      <c r="N489" s="6" t="n"/>
      <c r="O489" s="6" t="n"/>
      <c r="P489" s="68" t="n"/>
    </row>
    <row r="490" ht="15.75" customHeight="1" s="232">
      <c r="A490" s="1" t="n"/>
      <c r="B490" s="14" t="n"/>
      <c r="C490" s="6" t="n"/>
      <c r="D490" s="67" t="n"/>
      <c r="E490" s="6" t="n"/>
      <c r="F490" s="67" t="n"/>
      <c r="G490" s="6" t="n"/>
      <c r="H490" s="6" t="n"/>
      <c r="I490" s="6" t="n"/>
      <c r="J490" s="6" t="n"/>
      <c r="K490" s="6" t="n"/>
      <c r="L490" s="67" t="n"/>
      <c r="M490" s="6" t="n"/>
      <c r="N490" s="6" t="n"/>
      <c r="O490" s="6" t="n"/>
      <c r="P490" s="68" t="n"/>
    </row>
    <row r="491" ht="15.75" customHeight="1" s="232">
      <c r="A491" s="1" t="n"/>
      <c r="B491" s="14" t="n"/>
      <c r="C491" s="6" t="n"/>
      <c r="D491" s="67" t="n"/>
      <c r="E491" s="6" t="n"/>
      <c r="F491" s="67" t="n"/>
      <c r="G491" s="6" t="n"/>
      <c r="H491" s="6" t="n"/>
      <c r="I491" s="6" t="n"/>
      <c r="J491" s="6" t="n"/>
      <c r="K491" s="6" t="n"/>
      <c r="L491" s="67" t="n"/>
      <c r="M491" s="6" t="n"/>
      <c r="N491" s="6" t="n"/>
      <c r="O491" s="6" t="n"/>
      <c r="P491" s="68" t="n"/>
    </row>
    <row r="492" ht="15.75" customHeight="1" s="232">
      <c r="A492" s="1" t="n"/>
      <c r="B492" s="14" t="n"/>
      <c r="C492" s="6" t="n"/>
      <c r="D492" s="67" t="n"/>
      <c r="E492" s="6" t="n"/>
      <c r="F492" s="67" t="n"/>
      <c r="G492" s="6" t="n"/>
      <c r="H492" s="6" t="n"/>
      <c r="I492" s="6" t="n"/>
      <c r="J492" s="6" t="n"/>
      <c r="K492" s="6" t="n"/>
      <c r="L492" s="67" t="n"/>
      <c r="M492" s="6" t="n"/>
      <c r="N492" s="6" t="n"/>
      <c r="O492" s="6" t="n"/>
      <c r="P492" s="68" t="n"/>
    </row>
    <row r="493" ht="15.75" customHeight="1" s="232">
      <c r="A493" s="1" t="n"/>
      <c r="B493" s="14" t="n"/>
      <c r="C493" s="6" t="n"/>
      <c r="D493" s="67" t="n"/>
      <c r="E493" s="6" t="n"/>
      <c r="F493" s="67" t="n"/>
      <c r="G493" s="6" t="n"/>
      <c r="H493" s="6" t="n"/>
      <c r="I493" s="6" t="n"/>
      <c r="J493" s="6" t="n"/>
      <c r="K493" s="6" t="n"/>
      <c r="L493" s="67" t="n"/>
      <c r="M493" s="6" t="n"/>
      <c r="N493" s="6" t="n"/>
      <c r="O493" s="6" t="n"/>
      <c r="P493" s="68" t="n"/>
    </row>
    <row r="494" ht="15.75" customHeight="1" s="232">
      <c r="A494" s="1" t="n"/>
      <c r="B494" s="14" t="n"/>
      <c r="C494" s="6" t="n"/>
      <c r="D494" s="67" t="n"/>
      <c r="E494" s="6" t="n"/>
      <c r="F494" s="67" t="n"/>
      <c r="G494" s="6" t="n"/>
      <c r="H494" s="6" t="n"/>
      <c r="I494" s="6" t="n"/>
      <c r="J494" s="6" t="n"/>
      <c r="K494" s="6" t="n"/>
      <c r="L494" s="67" t="n"/>
      <c r="M494" s="6" t="n"/>
      <c r="N494" s="6" t="n"/>
      <c r="O494" s="6" t="n"/>
      <c r="P494" s="68" t="n"/>
    </row>
    <row r="495" ht="15.75" customHeight="1" s="232">
      <c r="A495" s="1" t="n"/>
      <c r="B495" s="14" t="n"/>
      <c r="C495" s="6" t="n"/>
      <c r="D495" s="67" t="n"/>
      <c r="E495" s="6" t="n"/>
      <c r="F495" s="67" t="n"/>
      <c r="G495" s="6" t="n"/>
      <c r="H495" s="6" t="n"/>
      <c r="I495" s="6" t="n"/>
      <c r="J495" s="6" t="n"/>
      <c r="K495" s="6" t="n"/>
      <c r="L495" s="67" t="n"/>
      <c r="M495" s="6" t="n"/>
      <c r="N495" s="6" t="n"/>
      <c r="O495" s="6" t="n"/>
      <c r="P495" s="68" t="n"/>
    </row>
    <row r="496" ht="15.75" customHeight="1" s="232">
      <c r="A496" s="1" t="n"/>
      <c r="B496" s="14" t="n"/>
      <c r="C496" s="6" t="n"/>
      <c r="D496" s="67" t="n"/>
      <c r="E496" s="6" t="n"/>
      <c r="F496" s="67" t="n"/>
      <c r="G496" s="6" t="n"/>
      <c r="H496" s="6" t="n"/>
      <c r="I496" s="6" t="n"/>
      <c r="J496" s="6" t="n"/>
      <c r="K496" s="6" t="n"/>
      <c r="L496" s="67" t="n"/>
      <c r="M496" s="6" t="n"/>
      <c r="N496" s="6" t="n"/>
      <c r="O496" s="6" t="n"/>
      <c r="P496" s="68" t="n"/>
    </row>
    <row r="497" ht="15.75" customHeight="1" s="232">
      <c r="A497" s="1" t="n"/>
      <c r="B497" s="14" t="n"/>
      <c r="C497" s="6" t="n"/>
      <c r="D497" s="67" t="n"/>
      <c r="E497" s="6" t="n"/>
      <c r="F497" s="67" t="n"/>
      <c r="G497" s="6" t="n"/>
      <c r="H497" s="6" t="n"/>
      <c r="I497" s="6" t="n"/>
      <c r="J497" s="6" t="n"/>
      <c r="K497" s="6" t="n"/>
      <c r="L497" s="67" t="n"/>
      <c r="M497" s="6" t="n"/>
      <c r="N497" s="6" t="n"/>
      <c r="O497" s="6" t="n"/>
      <c r="P497" s="68" t="n"/>
    </row>
    <row r="498" ht="15.75" customHeight="1" s="232">
      <c r="A498" s="1" t="n"/>
      <c r="B498" s="14" t="n"/>
      <c r="C498" s="6" t="n"/>
      <c r="D498" s="67" t="n"/>
      <c r="E498" s="6" t="n"/>
      <c r="F498" s="67" t="n"/>
      <c r="G498" s="6" t="n"/>
      <c r="H498" s="6" t="n"/>
      <c r="I498" s="6" t="n"/>
      <c r="J498" s="6" t="n"/>
      <c r="K498" s="6" t="n"/>
      <c r="L498" s="67" t="n"/>
      <c r="M498" s="6" t="n"/>
      <c r="N498" s="6" t="n"/>
      <c r="O498" s="6" t="n"/>
      <c r="P498" s="68" t="n"/>
    </row>
    <row r="499" ht="15.75" customHeight="1" s="232">
      <c r="A499" s="1" t="n"/>
      <c r="B499" s="14" t="n"/>
      <c r="C499" s="6" t="n"/>
      <c r="D499" s="67" t="n"/>
      <c r="E499" s="6" t="n"/>
      <c r="F499" s="67" t="n"/>
      <c r="G499" s="6" t="n"/>
      <c r="H499" s="6" t="n"/>
      <c r="I499" s="6" t="n"/>
      <c r="J499" s="6" t="n"/>
      <c r="K499" s="6" t="n"/>
      <c r="L499" s="67" t="n"/>
      <c r="M499" s="6" t="n"/>
      <c r="N499" s="6" t="n"/>
      <c r="O499" s="6" t="n"/>
      <c r="P499" s="68" t="n"/>
    </row>
    <row r="500" ht="15.75" customHeight="1" s="232">
      <c r="A500" s="1" t="n"/>
      <c r="B500" s="14" t="n"/>
      <c r="C500" s="6" t="n"/>
      <c r="D500" s="67" t="n"/>
      <c r="E500" s="6" t="n"/>
      <c r="F500" s="67" t="n"/>
      <c r="G500" s="6" t="n"/>
      <c r="H500" s="6" t="n"/>
      <c r="I500" s="6" t="n"/>
      <c r="J500" s="6" t="n"/>
      <c r="K500" s="6" t="n"/>
      <c r="L500" s="67" t="n"/>
      <c r="M500" s="6" t="n"/>
      <c r="N500" s="6" t="n"/>
      <c r="O500" s="6" t="n"/>
      <c r="P500" s="68" t="n"/>
    </row>
    <row r="501" ht="15.75" customHeight="1" s="232">
      <c r="A501" s="1" t="n"/>
      <c r="B501" s="14" t="n"/>
      <c r="C501" s="6" t="n"/>
      <c r="D501" s="67" t="n"/>
      <c r="E501" s="6" t="n"/>
      <c r="F501" s="67" t="n"/>
      <c r="G501" s="6" t="n"/>
      <c r="H501" s="6" t="n"/>
      <c r="I501" s="6" t="n"/>
      <c r="J501" s="6" t="n"/>
      <c r="K501" s="6" t="n"/>
      <c r="L501" s="67" t="n"/>
      <c r="M501" s="6" t="n"/>
      <c r="N501" s="6" t="n"/>
      <c r="O501" s="6" t="n"/>
      <c r="P501" s="68" t="n"/>
    </row>
    <row r="502" ht="15.75" customHeight="1" s="232">
      <c r="A502" s="1" t="n"/>
      <c r="B502" s="14" t="n"/>
      <c r="C502" s="6" t="n"/>
      <c r="D502" s="67" t="n"/>
      <c r="E502" s="6" t="n"/>
      <c r="F502" s="67" t="n"/>
      <c r="G502" s="6" t="n"/>
      <c r="H502" s="6" t="n"/>
      <c r="I502" s="6" t="n"/>
      <c r="J502" s="6" t="n"/>
      <c r="K502" s="6" t="n"/>
      <c r="L502" s="67" t="n"/>
      <c r="M502" s="6" t="n"/>
      <c r="N502" s="6" t="n"/>
      <c r="O502" s="6" t="n"/>
      <c r="P502" s="68" t="n"/>
    </row>
    <row r="503" ht="15.75" customHeight="1" s="232">
      <c r="A503" s="1" t="n"/>
      <c r="B503" s="14" t="n"/>
      <c r="C503" s="6" t="n"/>
      <c r="D503" s="67" t="n"/>
      <c r="E503" s="6" t="n"/>
      <c r="F503" s="67" t="n"/>
      <c r="G503" s="6" t="n"/>
      <c r="H503" s="6" t="n"/>
      <c r="I503" s="6" t="n"/>
      <c r="J503" s="6" t="n"/>
      <c r="K503" s="6" t="n"/>
      <c r="L503" s="67" t="n"/>
      <c r="M503" s="6" t="n"/>
      <c r="N503" s="6" t="n"/>
      <c r="O503" s="6" t="n"/>
      <c r="P503" s="68" t="n"/>
    </row>
    <row r="504" ht="15.75" customHeight="1" s="232">
      <c r="A504" s="1" t="n"/>
      <c r="B504" s="14" t="n"/>
      <c r="C504" s="6" t="n"/>
      <c r="D504" s="67" t="n"/>
      <c r="E504" s="6" t="n"/>
      <c r="F504" s="67" t="n"/>
      <c r="G504" s="6" t="n"/>
      <c r="H504" s="6" t="n"/>
      <c r="I504" s="6" t="n"/>
      <c r="J504" s="6" t="n"/>
      <c r="K504" s="6" t="n"/>
      <c r="L504" s="67" t="n"/>
      <c r="M504" s="6" t="n"/>
      <c r="N504" s="6" t="n"/>
      <c r="O504" s="6" t="n"/>
      <c r="P504" s="68" t="n"/>
    </row>
    <row r="505" ht="15.75" customHeight="1" s="232">
      <c r="A505" s="1" t="n"/>
      <c r="B505" s="14" t="n"/>
      <c r="C505" s="6" t="n"/>
      <c r="D505" s="67" t="n"/>
      <c r="E505" s="6" t="n"/>
      <c r="F505" s="67" t="n"/>
      <c r="G505" s="6" t="n"/>
      <c r="H505" s="6" t="n"/>
      <c r="I505" s="6" t="n"/>
      <c r="J505" s="6" t="n"/>
      <c r="K505" s="6" t="n"/>
      <c r="L505" s="67" t="n"/>
      <c r="M505" s="6" t="n"/>
      <c r="N505" s="6" t="n"/>
      <c r="O505" s="6" t="n"/>
      <c r="P505" s="68" t="n"/>
    </row>
    <row r="506" ht="15.75" customHeight="1" s="232">
      <c r="A506" s="1" t="n"/>
      <c r="B506" s="14" t="n"/>
      <c r="C506" s="6" t="n"/>
      <c r="D506" s="67" t="n"/>
      <c r="E506" s="6" t="n"/>
      <c r="F506" s="67" t="n"/>
      <c r="G506" s="6" t="n"/>
      <c r="H506" s="6" t="n"/>
      <c r="I506" s="6" t="n"/>
      <c r="J506" s="6" t="n"/>
      <c r="K506" s="6" t="n"/>
      <c r="L506" s="67" t="n"/>
      <c r="M506" s="6" t="n"/>
      <c r="N506" s="6" t="n"/>
      <c r="O506" s="6" t="n"/>
      <c r="P506" s="68" t="n"/>
    </row>
    <row r="507" ht="15.75" customHeight="1" s="232">
      <c r="A507" s="1" t="n"/>
      <c r="B507" s="14" t="n"/>
      <c r="C507" s="6" t="n"/>
      <c r="D507" s="67" t="n"/>
      <c r="E507" s="6" t="n"/>
      <c r="F507" s="67" t="n"/>
      <c r="G507" s="6" t="n"/>
      <c r="H507" s="6" t="n"/>
      <c r="I507" s="6" t="n"/>
      <c r="J507" s="6" t="n"/>
      <c r="K507" s="6" t="n"/>
      <c r="L507" s="67" t="n"/>
      <c r="M507" s="6" t="n"/>
      <c r="N507" s="6" t="n"/>
      <c r="O507" s="6" t="n"/>
      <c r="P507" s="68" t="n"/>
    </row>
    <row r="508" ht="15.75" customHeight="1" s="232">
      <c r="A508" s="1" t="n"/>
      <c r="B508" s="14" t="n"/>
      <c r="C508" s="6" t="n"/>
      <c r="D508" s="67" t="n"/>
      <c r="E508" s="6" t="n"/>
      <c r="F508" s="67" t="n"/>
      <c r="G508" s="6" t="n"/>
      <c r="H508" s="6" t="n"/>
      <c r="I508" s="6" t="n"/>
      <c r="J508" s="6" t="n"/>
      <c r="K508" s="6" t="n"/>
      <c r="L508" s="67" t="n"/>
      <c r="M508" s="6" t="n"/>
      <c r="N508" s="6" t="n"/>
      <c r="O508" s="6" t="n"/>
      <c r="P508" s="68" t="n"/>
    </row>
    <row r="509" ht="15.75" customHeight="1" s="232">
      <c r="A509" s="1" t="n"/>
      <c r="B509" s="14" t="n"/>
      <c r="C509" s="6" t="n"/>
      <c r="D509" s="67" t="n"/>
      <c r="E509" s="6" t="n"/>
      <c r="F509" s="67" t="n"/>
      <c r="G509" s="6" t="n"/>
      <c r="H509" s="6" t="n"/>
      <c r="I509" s="6" t="n"/>
      <c r="J509" s="6" t="n"/>
      <c r="K509" s="6" t="n"/>
      <c r="L509" s="67" t="n"/>
      <c r="M509" s="6" t="n"/>
      <c r="N509" s="6" t="n"/>
      <c r="O509" s="6" t="n"/>
      <c r="P509" s="68" t="n"/>
    </row>
    <row r="510" ht="15.75" customHeight="1" s="232">
      <c r="A510" s="1" t="n"/>
      <c r="B510" s="14" t="n"/>
      <c r="C510" s="6" t="n"/>
      <c r="D510" s="67" t="n"/>
      <c r="E510" s="6" t="n"/>
      <c r="F510" s="67" t="n"/>
      <c r="G510" s="6" t="n"/>
      <c r="H510" s="6" t="n"/>
      <c r="I510" s="6" t="n"/>
      <c r="J510" s="6" t="n"/>
      <c r="K510" s="6" t="n"/>
      <c r="L510" s="67" t="n"/>
      <c r="M510" s="6" t="n"/>
      <c r="N510" s="6" t="n"/>
      <c r="O510" s="6" t="n"/>
      <c r="P510" s="68" t="n"/>
    </row>
    <row r="511" ht="15.75" customHeight="1" s="232">
      <c r="A511" s="1" t="n"/>
      <c r="B511" s="14" t="n"/>
      <c r="C511" s="6" t="n"/>
      <c r="D511" s="67" t="n"/>
      <c r="E511" s="6" t="n"/>
      <c r="F511" s="67" t="n"/>
      <c r="G511" s="6" t="n"/>
      <c r="H511" s="6" t="n"/>
      <c r="I511" s="6" t="n"/>
      <c r="J511" s="6" t="n"/>
      <c r="K511" s="6" t="n"/>
      <c r="L511" s="67" t="n"/>
      <c r="M511" s="6" t="n"/>
      <c r="N511" s="6" t="n"/>
      <c r="O511" s="6" t="n"/>
      <c r="P511" s="68" t="n"/>
    </row>
    <row r="512" ht="15.75" customHeight="1" s="232">
      <c r="A512" s="1" t="n"/>
      <c r="B512" s="14" t="n"/>
      <c r="C512" s="6" t="n"/>
      <c r="D512" s="67" t="n"/>
      <c r="E512" s="6" t="n"/>
      <c r="F512" s="67" t="n"/>
      <c r="G512" s="6" t="n"/>
      <c r="H512" s="6" t="n"/>
      <c r="I512" s="6" t="n"/>
      <c r="J512" s="6" t="n"/>
      <c r="K512" s="6" t="n"/>
      <c r="L512" s="67" t="n"/>
      <c r="M512" s="6" t="n"/>
      <c r="N512" s="6" t="n"/>
      <c r="O512" s="6" t="n"/>
      <c r="P512" s="68" t="n"/>
    </row>
    <row r="513" ht="15.75" customHeight="1" s="232">
      <c r="A513" s="1" t="n"/>
      <c r="B513" s="14" t="n"/>
      <c r="C513" s="6" t="n"/>
      <c r="D513" s="67" t="n"/>
      <c r="E513" s="6" t="n"/>
      <c r="F513" s="67" t="n"/>
      <c r="G513" s="6" t="n"/>
      <c r="H513" s="6" t="n"/>
      <c r="I513" s="6" t="n"/>
      <c r="J513" s="6" t="n"/>
      <c r="K513" s="6" t="n"/>
      <c r="L513" s="67" t="n"/>
      <c r="M513" s="6" t="n"/>
      <c r="N513" s="6" t="n"/>
      <c r="O513" s="6" t="n"/>
      <c r="P513" s="68" t="n"/>
    </row>
    <row r="514" ht="15.75" customHeight="1" s="232">
      <c r="A514" s="1" t="n"/>
      <c r="B514" s="14" t="n"/>
      <c r="C514" s="6" t="n"/>
      <c r="D514" s="67" t="n"/>
      <c r="E514" s="6" t="n"/>
      <c r="F514" s="67" t="n"/>
      <c r="G514" s="6" t="n"/>
      <c r="H514" s="6" t="n"/>
      <c r="I514" s="6" t="n"/>
      <c r="J514" s="6" t="n"/>
      <c r="K514" s="6" t="n"/>
      <c r="L514" s="67" t="n"/>
      <c r="M514" s="6" t="n"/>
      <c r="N514" s="6" t="n"/>
      <c r="O514" s="6" t="n"/>
      <c r="P514" s="68" t="n"/>
    </row>
    <row r="515" ht="15.75" customHeight="1" s="232">
      <c r="A515" s="1" t="n"/>
      <c r="B515" s="14" t="n"/>
      <c r="C515" s="6" t="n"/>
      <c r="D515" s="67" t="n"/>
      <c r="E515" s="6" t="n"/>
      <c r="F515" s="67" t="n"/>
      <c r="G515" s="6" t="n"/>
      <c r="H515" s="6" t="n"/>
      <c r="I515" s="6" t="n"/>
      <c r="J515" s="6" t="n"/>
      <c r="K515" s="6" t="n"/>
      <c r="L515" s="67" t="n"/>
      <c r="M515" s="6" t="n"/>
      <c r="N515" s="6" t="n"/>
      <c r="O515" s="6" t="n"/>
      <c r="P515" s="68" t="n"/>
    </row>
    <row r="516" ht="15.75" customHeight="1" s="232">
      <c r="A516" s="1" t="n"/>
      <c r="B516" s="14" t="n"/>
      <c r="C516" s="6" t="n"/>
      <c r="D516" s="67" t="n"/>
      <c r="E516" s="6" t="n"/>
      <c r="F516" s="67" t="n"/>
      <c r="G516" s="6" t="n"/>
      <c r="H516" s="6" t="n"/>
      <c r="I516" s="6" t="n"/>
      <c r="J516" s="6" t="n"/>
      <c r="K516" s="6" t="n"/>
      <c r="L516" s="67" t="n"/>
      <c r="M516" s="6" t="n"/>
      <c r="N516" s="6" t="n"/>
      <c r="O516" s="6" t="n"/>
      <c r="P516" s="68" t="n"/>
    </row>
    <row r="517" ht="15.75" customHeight="1" s="232">
      <c r="A517" s="1" t="n"/>
      <c r="B517" s="14" t="n"/>
      <c r="C517" s="6" t="n"/>
      <c r="D517" s="67" t="n"/>
      <c r="E517" s="6" t="n"/>
      <c r="F517" s="67" t="n"/>
      <c r="G517" s="6" t="n"/>
      <c r="H517" s="6" t="n"/>
      <c r="I517" s="6" t="n"/>
      <c r="J517" s="6" t="n"/>
      <c r="K517" s="6" t="n"/>
      <c r="L517" s="67" t="n"/>
      <c r="M517" s="6" t="n"/>
      <c r="N517" s="6" t="n"/>
      <c r="O517" s="6" t="n"/>
      <c r="P517" s="68" t="n"/>
    </row>
    <row r="518" ht="15.75" customHeight="1" s="232">
      <c r="A518" s="1" t="n"/>
      <c r="B518" s="14" t="n"/>
      <c r="C518" s="6" t="n"/>
      <c r="D518" s="67" t="n"/>
      <c r="E518" s="6" t="n"/>
      <c r="F518" s="67" t="n"/>
      <c r="G518" s="6" t="n"/>
      <c r="H518" s="6" t="n"/>
      <c r="I518" s="6" t="n"/>
      <c r="J518" s="6" t="n"/>
      <c r="K518" s="6" t="n"/>
      <c r="L518" s="67" t="n"/>
      <c r="M518" s="6" t="n"/>
      <c r="N518" s="6" t="n"/>
      <c r="O518" s="6" t="n"/>
      <c r="P518" s="68" t="n"/>
    </row>
    <row r="519" ht="15.75" customHeight="1" s="232">
      <c r="A519" s="1" t="n"/>
      <c r="B519" s="14" t="n"/>
      <c r="C519" s="6" t="n"/>
      <c r="D519" s="67" t="n"/>
      <c r="E519" s="6" t="n"/>
      <c r="F519" s="67" t="n"/>
      <c r="G519" s="6" t="n"/>
      <c r="H519" s="6" t="n"/>
      <c r="I519" s="6" t="n"/>
      <c r="J519" s="6" t="n"/>
      <c r="K519" s="6" t="n"/>
      <c r="L519" s="67" t="n"/>
      <c r="M519" s="6" t="n"/>
      <c r="N519" s="6" t="n"/>
      <c r="O519" s="6" t="n"/>
      <c r="P519" s="68" t="n"/>
    </row>
    <row r="520" ht="15.75" customHeight="1" s="232">
      <c r="A520" s="1" t="n"/>
      <c r="B520" s="14" t="n"/>
      <c r="C520" s="6" t="n"/>
      <c r="D520" s="67" t="n"/>
      <c r="E520" s="6" t="n"/>
      <c r="F520" s="67" t="n"/>
      <c r="G520" s="6" t="n"/>
      <c r="H520" s="6" t="n"/>
      <c r="I520" s="6" t="n"/>
      <c r="J520" s="6" t="n"/>
      <c r="K520" s="6" t="n"/>
      <c r="L520" s="67" t="n"/>
      <c r="M520" s="6" t="n"/>
      <c r="N520" s="6" t="n"/>
      <c r="O520" s="6" t="n"/>
      <c r="P520" s="68" t="n"/>
    </row>
    <row r="521" ht="15.75" customHeight="1" s="232">
      <c r="A521" s="1" t="n"/>
      <c r="B521" s="14" t="n"/>
      <c r="C521" s="6" t="n"/>
      <c r="D521" s="67" t="n"/>
      <c r="E521" s="6" t="n"/>
      <c r="F521" s="67" t="n"/>
      <c r="G521" s="6" t="n"/>
      <c r="H521" s="6" t="n"/>
      <c r="I521" s="6" t="n"/>
      <c r="J521" s="6" t="n"/>
      <c r="K521" s="6" t="n"/>
      <c r="L521" s="67" t="n"/>
      <c r="M521" s="6" t="n"/>
      <c r="N521" s="6" t="n"/>
      <c r="O521" s="6" t="n"/>
      <c r="P521" s="68" t="n"/>
    </row>
    <row r="522" ht="15.75" customHeight="1" s="232">
      <c r="A522" s="1" t="n"/>
      <c r="B522" s="14" t="n"/>
      <c r="C522" s="6" t="n"/>
      <c r="D522" s="67" t="n"/>
      <c r="E522" s="6" t="n"/>
      <c r="F522" s="67" t="n"/>
      <c r="G522" s="6" t="n"/>
      <c r="H522" s="6" t="n"/>
      <c r="I522" s="6" t="n"/>
      <c r="J522" s="6" t="n"/>
      <c r="K522" s="6" t="n"/>
      <c r="L522" s="67" t="n"/>
      <c r="M522" s="6" t="n"/>
      <c r="N522" s="6" t="n"/>
      <c r="O522" s="6" t="n"/>
      <c r="P522" s="68" t="n"/>
    </row>
    <row r="523" ht="15.75" customHeight="1" s="232">
      <c r="A523" s="1" t="n"/>
      <c r="B523" s="14" t="n"/>
      <c r="C523" s="6" t="n"/>
      <c r="D523" s="67" t="n"/>
      <c r="E523" s="6" t="n"/>
      <c r="F523" s="67" t="n"/>
      <c r="G523" s="6" t="n"/>
      <c r="H523" s="6" t="n"/>
      <c r="I523" s="6" t="n"/>
      <c r="J523" s="6" t="n"/>
      <c r="K523" s="6" t="n"/>
      <c r="L523" s="67" t="n"/>
      <c r="M523" s="6" t="n"/>
      <c r="N523" s="6" t="n"/>
      <c r="O523" s="6" t="n"/>
      <c r="P523" s="68" t="n"/>
    </row>
    <row r="524" ht="15.75" customHeight="1" s="232">
      <c r="A524" s="1" t="n"/>
      <c r="B524" s="14" t="n"/>
      <c r="C524" s="6" t="n"/>
      <c r="D524" s="67" t="n"/>
      <c r="E524" s="6" t="n"/>
      <c r="F524" s="67" t="n"/>
      <c r="G524" s="6" t="n"/>
      <c r="H524" s="6" t="n"/>
      <c r="I524" s="6" t="n"/>
      <c r="J524" s="6" t="n"/>
      <c r="K524" s="6" t="n"/>
      <c r="L524" s="67" t="n"/>
      <c r="M524" s="6" t="n"/>
      <c r="N524" s="6" t="n"/>
      <c r="O524" s="6" t="n"/>
      <c r="P524" s="68" t="n"/>
    </row>
    <row r="525" ht="15.75" customHeight="1" s="232">
      <c r="A525" s="1" t="n"/>
      <c r="B525" s="14" t="n"/>
      <c r="C525" s="6" t="n"/>
      <c r="D525" s="67" t="n"/>
      <c r="E525" s="6" t="n"/>
      <c r="F525" s="67" t="n"/>
      <c r="G525" s="6" t="n"/>
      <c r="H525" s="6" t="n"/>
      <c r="I525" s="6" t="n"/>
      <c r="J525" s="6" t="n"/>
      <c r="K525" s="6" t="n"/>
      <c r="L525" s="67" t="n"/>
      <c r="M525" s="6" t="n"/>
      <c r="N525" s="6" t="n"/>
      <c r="O525" s="6" t="n"/>
      <c r="P525" s="68" t="n"/>
    </row>
    <row r="526" ht="15.75" customHeight="1" s="232">
      <c r="A526" s="1" t="n"/>
      <c r="B526" s="14" t="n"/>
      <c r="C526" s="6" t="n"/>
      <c r="D526" s="67" t="n"/>
      <c r="E526" s="6" t="n"/>
      <c r="F526" s="67" t="n"/>
      <c r="G526" s="6" t="n"/>
      <c r="H526" s="6" t="n"/>
      <c r="I526" s="6" t="n"/>
      <c r="J526" s="6" t="n"/>
      <c r="K526" s="6" t="n"/>
      <c r="L526" s="67" t="n"/>
      <c r="M526" s="6" t="n"/>
      <c r="N526" s="6" t="n"/>
      <c r="O526" s="6" t="n"/>
      <c r="P526" s="68" t="n"/>
    </row>
    <row r="527" ht="15.75" customHeight="1" s="232">
      <c r="A527" s="1" t="n"/>
      <c r="B527" s="14" t="n"/>
      <c r="C527" s="6" t="n"/>
      <c r="D527" s="67" t="n"/>
      <c r="E527" s="6" t="n"/>
      <c r="F527" s="67" t="n"/>
      <c r="G527" s="6" t="n"/>
      <c r="H527" s="6" t="n"/>
      <c r="I527" s="6" t="n"/>
      <c r="J527" s="6" t="n"/>
      <c r="K527" s="6" t="n"/>
      <c r="L527" s="67" t="n"/>
      <c r="M527" s="6" t="n"/>
      <c r="N527" s="6" t="n"/>
      <c r="O527" s="6" t="n"/>
      <c r="P527" s="68" t="n"/>
    </row>
    <row r="528" ht="15.75" customHeight="1" s="232">
      <c r="A528" s="1" t="n"/>
      <c r="B528" s="14" t="n"/>
      <c r="C528" s="6" t="n"/>
      <c r="D528" s="67" t="n"/>
      <c r="E528" s="6" t="n"/>
      <c r="F528" s="67" t="n"/>
      <c r="G528" s="6" t="n"/>
      <c r="H528" s="6" t="n"/>
      <c r="I528" s="6" t="n"/>
      <c r="J528" s="6" t="n"/>
      <c r="K528" s="6" t="n"/>
      <c r="L528" s="67" t="n"/>
      <c r="M528" s="6" t="n"/>
      <c r="N528" s="6" t="n"/>
      <c r="O528" s="6" t="n"/>
      <c r="P528" s="68" t="n"/>
    </row>
    <row r="529" ht="15.75" customHeight="1" s="232">
      <c r="A529" s="1" t="n"/>
      <c r="B529" s="14" t="n"/>
      <c r="C529" s="6" t="n"/>
      <c r="D529" s="67" t="n"/>
      <c r="E529" s="6" t="n"/>
      <c r="F529" s="67" t="n"/>
      <c r="G529" s="6" t="n"/>
      <c r="H529" s="6" t="n"/>
      <c r="I529" s="6" t="n"/>
      <c r="J529" s="6" t="n"/>
      <c r="K529" s="6" t="n"/>
      <c r="L529" s="67" t="n"/>
      <c r="M529" s="6" t="n"/>
      <c r="N529" s="6" t="n"/>
      <c r="O529" s="6" t="n"/>
      <c r="P529" s="68" t="n"/>
    </row>
    <row r="530" ht="15.75" customHeight="1" s="232">
      <c r="A530" s="1" t="n"/>
      <c r="B530" s="14" t="n"/>
      <c r="C530" s="6" t="n"/>
      <c r="D530" s="67" t="n"/>
      <c r="E530" s="6" t="n"/>
      <c r="F530" s="67" t="n"/>
      <c r="G530" s="6" t="n"/>
      <c r="H530" s="6" t="n"/>
      <c r="I530" s="6" t="n"/>
      <c r="J530" s="6" t="n"/>
      <c r="K530" s="6" t="n"/>
      <c r="L530" s="67" t="n"/>
      <c r="M530" s="6" t="n"/>
      <c r="N530" s="6" t="n"/>
      <c r="O530" s="6" t="n"/>
      <c r="P530" s="68" t="n"/>
    </row>
    <row r="531" ht="15.75" customHeight="1" s="232">
      <c r="A531" s="1" t="n"/>
      <c r="B531" s="14" t="n"/>
      <c r="C531" s="6" t="n"/>
      <c r="D531" s="67" t="n"/>
      <c r="E531" s="6" t="n"/>
      <c r="F531" s="67" t="n"/>
      <c r="G531" s="6" t="n"/>
      <c r="H531" s="6" t="n"/>
      <c r="I531" s="6" t="n"/>
      <c r="J531" s="6" t="n"/>
      <c r="K531" s="6" t="n"/>
      <c r="L531" s="67" t="n"/>
      <c r="M531" s="6" t="n"/>
      <c r="N531" s="6" t="n"/>
      <c r="O531" s="6" t="n"/>
      <c r="P531" s="68" t="n"/>
    </row>
    <row r="532" ht="15.75" customHeight="1" s="232">
      <c r="A532" s="1" t="n"/>
      <c r="B532" s="14" t="n"/>
      <c r="C532" s="6" t="n"/>
      <c r="D532" s="67" t="n"/>
      <c r="E532" s="6" t="n"/>
      <c r="F532" s="67" t="n"/>
      <c r="G532" s="6" t="n"/>
      <c r="H532" s="6" t="n"/>
      <c r="I532" s="6" t="n"/>
      <c r="J532" s="6" t="n"/>
      <c r="K532" s="6" t="n"/>
      <c r="L532" s="67" t="n"/>
      <c r="M532" s="6" t="n"/>
      <c r="N532" s="6" t="n"/>
      <c r="O532" s="6" t="n"/>
      <c r="P532" s="68" t="n"/>
    </row>
    <row r="533" ht="15.75" customHeight="1" s="232">
      <c r="A533" s="1" t="n"/>
      <c r="B533" s="14" t="n"/>
      <c r="C533" s="6" t="n"/>
      <c r="D533" s="67" t="n"/>
      <c r="E533" s="6" t="n"/>
      <c r="F533" s="67" t="n"/>
      <c r="G533" s="6" t="n"/>
      <c r="H533" s="6" t="n"/>
      <c r="I533" s="6" t="n"/>
      <c r="J533" s="6" t="n"/>
      <c r="K533" s="6" t="n"/>
      <c r="L533" s="67" t="n"/>
      <c r="M533" s="6" t="n"/>
      <c r="N533" s="6" t="n"/>
      <c r="O533" s="6" t="n"/>
      <c r="P533" s="68" t="n"/>
    </row>
    <row r="534" ht="15.75" customHeight="1" s="232">
      <c r="A534" s="1" t="n"/>
      <c r="B534" s="14" t="n"/>
      <c r="C534" s="6" t="n"/>
      <c r="D534" s="67" t="n"/>
      <c r="E534" s="6" t="n"/>
      <c r="F534" s="67" t="n"/>
      <c r="G534" s="6" t="n"/>
      <c r="H534" s="6" t="n"/>
      <c r="I534" s="6" t="n"/>
      <c r="J534" s="6" t="n"/>
      <c r="K534" s="6" t="n"/>
      <c r="L534" s="67" t="n"/>
      <c r="M534" s="6" t="n"/>
      <c r="N534" s="6" t="n"/>
      <c r="O534" s="6" t="n"/>
      <c r="P534" s="68" t="n"/>
    </row>
    <row r="535" ht="15.75" customHeight="1" s="232">
      <c r="A535" s="1" t="n"/>
      <c r="B535" s="14" t="n"/>
      <c r="C535" s="6" t="n"/>
      <c r="D535" s="67" t="n"/>
      <c r="E535" s="6" t="n"/>
      <c r="F535" s="67" t="n"/>
      <c r="G535" s="6" t="n"/>
      <c r="H535" s="6" t="n"/>
      <c r="I535" s="6" t="n"/>
      <c r="J535" s="6" t="n"/>
      <c r="K535" s="6" t="n"/>
      <c r="L535" s="67" t="n"/>
      <c r="M535" s="6" t="n"/>
      <c r="N535" s="6" t="n"/>
      <c r="O535" s="6" t="n"/>
      <c r="P535" s="68" t="n"/>
    </row>
    <row r="536" ht="15.75" customHeight="1" s="232">
      <c r="A536" s="1" t="n"/>
      <c r="B536" s="14" t="n"/>
      <c r="C536" s="6" t="n"/>
      <c r="D536" s="67" t="n"/>
      <c r="E536" s="6" t="n"/>
      <c r="F536" s="67" t="n"/>
      <c r="G536" s="6" t="n"/>
      <c r="H536" s="6" t="n"/>
      <c r="I536" s="6" t="n"/>
      <c r="J536" s="6" t="n"/>
      <c r="K536" s="6" t="n"/>
      <c r="L536" s="67" t="n"/>
      <c r="M536" s="6" t="n"/>
      <c r="N536" s="6" t="n"/>
      <c r="O536" s="6" t="n"/>
      <c r="P536" s="68" t="n"/>
    </row>
    <row r="537" ht="15.75" customHeight="1" s="232">
      <c r="A537" s="1" t="n"/>
      <c r="B537" s="14" t="n"/>
      <c r="C537" s="6" t="n"/>
      <c r="D537" s="67" t="n"/>
      <c r="E537" s="6" t="n"/>
      <c r="F537" s="67" t="n"/>
      <c r="G537" s="6" t="n"/>
      <c r="H537" s="6" t="n"/>
      <c r="I537" s="6" t="n"/>
      <c r="J537" s="6" t="n"/>
      <c r="K537" s="6" t="n"/>
      <c r="L537" s="67" t="n"/>
      <c r="M537" s="6" t="n"/>
      <c r="N537" s="6" t="n"/>
      <c r="O537" s="6" t="n"/>
      <c r="P537" s="68" t="n"/>
    </row>
    <row r="538" ht="15.75" customHeight="1" s="232">
      <c r="A538" s="1" t="n"/>
      <c r="B538" s="14" t="n"/>
      <c r="C538" s="6" t="n"/>
      <c r="D538" s="67" t="n"/>
      <c r="E538" s="6" t="n"/>
      <c r="F538" s="67" t="n"/>
      <c r="G538" s="6" t="n"/>
      <c r="H538" s="6" t="n"/>
      <c r="I538" s="6" t="n"/>
      <c r="J538" s="6" t="n"/>
      <c r="K538" s="6" t="n"/>
      <c r="L538" s="67" t="n"/>
      <c r="M538" s="6" t="n"/>
      <c r="N538" s="6" t="n"/>
      <c r="O538" s="6" t="n"/>
      <c r="P538" s="68" t="n"/>
    </row>
    <row r="539" ht="15.75" customHeight="1" s="232">
      <c r="A539" s="1" t="n"/>
      <c r="B539" s="14" t="n"/>
      <c r="C539" s="6" t="n"/>
      <c r="D539" s="67" t="n"/>
      <c r="E539" s="6" t="n"/>
      <c r="F539" s="67" t="n"/>
      <c r="G539" s="6" t="n"/>
      <c r="H539" s="6" t="n"/>
      <c r="I539" s="6" t="n"/>
      <c r="J539" s="6" t="n"/>
      <c r="K539" s="6" t="n"/>
      <c r="L539" s="67" t="n"/>
      <c r="M539" s="6" t="n"/>
      <c r="N539" s="6" t="n"/>
      <c r="O539" s="6" t="n"/>
      <c r="P539" s="68" t="n"/>
    </row>
    <row r="540" ht="15.75" customHeight="1" s="232">
      <c r="A540" s="1" t="n"/>
      <c r="B540" s="14" t="n"/>
      <c r="C540" s="6" t="n"/>
      <c r="D540" s="67" t="n"/>
      <c r="E540" s="6" t="n"/>
      <c r="F540" s="67" t="n"/>
      <c r="G540" s="6" t="n"/>
      <c r="H540" s="6" t="n"/>
      <c r="I540" s="6" t="n"/>
      <c r="J540" s="6" t="n"/>
      <c r="K540" s="6" t="n"/>
      <c r="L540" s="67" t="n"/>
      <c r="M540" s="6" t="n"/>
      <c r="N540" s="6" t="n"/>
      <c r="O540" s="6" t="n"/>
      <c r="P540" s="68" t="n"/>
    </row>
    <row r="541" ht="15.75" customHeight="1" s="232">
      <c r="A541" s="1" t="n"/>
      <c r="B541" s="14" t="n"/>
      <c r="C541" s="6" t="n"/>
      <c r="D541" s="67" t="n"/>
      <c r="E541" s="6" t="n"/>
      <c r="F541" s="67" t="n"/>
      <c r="G541" s="6" t="n"/>
      <c r="H541" s="6" t="n"/>
      <c r="I541" s="6" t="n"/>
      <c r="J541" s="6" t="n"/>
      <c r="K541" s="6" t="n"/>
      <c r="L541" s="67" t="n"/>
      <c r="M541" s="6" t="n"/>
      <c r="N541" s="6" t="n"/>
      <c r="O541" s="6" t="n"/>
      <c r="P541" s="68" t="n"/>
    </row>
    <row r="542" ht="15.75" customHeight="1" s="232">
      <c r="A542" s="1" t="n"/>
      <c r="B542" s="14" t="n"/>
      <c r="C542" s="6" t="n"/>
      <c r="D542" s="67" t="n"/>
      <c r="E542" s="6" t="n"/>
      <c r="F542" s="67" t="n"/>
      <c r="G542" s="6" t="n"/>
      <c r="H542" s="6" t="n"/>
      <c r="I542" s="6" t="n"/>
      <c r="J542" s="6" t="n"/>
      <c r="K542" s="6" t="n"/>
      <c r="L542" s="67" t="n"/>
      <c r="M542" s="6" t="n"/>
      <c r="N542" s="6" t="n"/>
      <c r="O542" s="6" t="n"/>
      <c r="P542" s="68" t="n"/>
    </row>
    <row r="543" ht="15.75" customHeight="1" s="232">
      <c r="A543" s="1" t="n"/>
      <c r="B543" s="14" t="n"/>
      <c r="C543" s="6" t="n"/>
      <c r="D543" s="67" t="n"/>
      <c r="E543" s="6" t="n"/>
      <c r="F543" s="67" t="n"/>
      <c r="G543" s="6" t="n"/>
      <c r="H543" s="6" t="n"/>
      <c r="I543" s="6" t="n"/>
      <c r="J543" s="6" t="n"/>
      <c r="K543" s="6" t="n"/>
      <c r="L543" s="67" t="n"/>
      <c r="M543" s="6" t="n"/>
      <c r="N543" s="6" t="n"/>
      <c r="O543" s="6" t="n"/>
      <c r="P543" s="68" t="n"/>
    </row>
    <row r="544" ht="15.75" customHeight="1" s="232">
      <c r="A544" s="1" t="n"/>
      <c r="B544" s="14" t="n"/>
      <c r="C544" s="6" t="n"/>
      <c r="D544" s="67" t="n"/>
      <c r="E544" s="6" t="n"/>
      <c r="F544" s="67" t="n"/>
      <c r="G544" s="6" t="n"/>
      <c r="H544" s="6" t="n"/>
      <c r="I544" s="6" t="n"/>
      <c r="J544" s="6" t="n"/>
      <c r="K544" s="6" t="n"/>
      <c r="L544" s="67" t="n"/>
      <c r="M544" s="6" t="n"/>
      <c r="N544" s="6" t="n"/>
      <c r="O544" s="6" t="n"/>
      <c r="P544" s="68" t="n"/>
    </row>
    <row r="545" ht="15.75" customHeight="1" s="232">
      <c r="A545" s="1" t="n"/>
      <c r="B545" s="14" t="n"/>
      <c r="C545" s="6" t="n"/>
      <c r="D545" s="67" t="n"/>
      <c r="E545" s="6" t="n"/>
      <c r="F545" s="67" t="n"/>
      <c r="G545" s="6" t="n"/>
      <c r="H545" s="6" t="n"/>
      <c r="I545" s="6" t="n"/>
      <c r="J545" s="6" t="n"/>
      <c r="K545" s="6" t="n"/>
      <c r="L545" s="67" t="n"/>
      <c r="M545" s="6" t="n"/>
      <c r="N545" s="6" t="n"/>
      <c r="O545" s="6" t="n"/>
      <c r="P545" s="68" t="n"/>
    </row>
    <row r="546" ht="15.75" customHeight="1" s="232">
      <c r="A546" s="1" t="n"/>
      <c r="B546" s="14" t="n"/>
      <c r="C546" s="6" t="n"/>
      <c r="D546" s="67" t="n"/>
      <c r="E546" s="6" t="n"/>
      <c r="F546" s="67" t="n"/>
      <c r="G546" s="6" t="n"/>
      <c r="H546" s="6" t="n"/>
      <c r="I546" s="6" t="n"/>
      <c r="J546" s="6" t="n"/>
      <c r="K546" s="6" t="n"/>
      <c r="L546" s="67" t="n"/>
      <c r="M546" s="6" t="n"/>
      <c r="N546" s="6" t="n"/>
      <c r="O546" s="6" t="n"/>
      <c r="P546" s="68" t="n"/>
    </row>
    <row r="547" ht="15.75" customHeight="1" s="232">
      <c r="A547" s="1" t="n"/>
      <c r="B547" s="14" t="n"/>
      <c r="C547" s="6" t="n"/>
      <c r="D547" s="67" t="n"/>
      <c r="E547" s="6" t="n"/>
      <c r="F547" s="67" t="n"/>
      <c r="G547" s="6" t="n"/>
      <c r="H547" s="6" t="n"/>
      <c r="I547" s="6" t="n"/>
      <c r="J547" s="6" t="n"/>
      <c r="K547" s="6" t="n"/>
      <c r="L547" s="67" t="n"/>
      <c r="M547" s="6" t="n"/>
      <c r="N547" s="6" t="n"/>
      <c r="O547" s="6" t="n"/>
      <c r="P547" s="68" t="n"/>
    </row>
    <row r="548" ht="15.75" customHeight="1" s="232">
      <c r="A548" s="1" t="n"/>
      <c r="B548" s="14" t="n"/>
      <c r="C548" s="6" t="n"/>
      <c r="D548" s="67" t="n"/>
      <c r="E548" s="6" t="n"/>
      <c r="F548" s="67" t="n"/>
      <c r="G548" s="6" t="n"/>
      <c r="H548" s="6" t="n"/>
      <c r="I548" s="6" t="n"/>
      <c r="J548" s="6" t="n"/>
      <c r="K548" s="6" t="n"/>
      <c r="L548" s="67" t="n"/>
      <c r="M548" s="6" t="n"/>
      <c r="N548" s="6" t="n"/>
      <c r="O548" s="6" t="n"/>
      <c r="P548" s="68" t="n"/>
    </row>
    <row r="549" ht="15.75" customHeight="1" s="232">
      <c r="A549" s="1" t="n"/>
      <c r="B549" s="14" t="n"/>
      <c r="C549" s="6" t="n"/>
      <c r="D549" s="67" t="n"/>
      <c r="E549" s="6" t="n"/>
      <c r="F549" s="67" t="n"/>
      <c r="G549" s="6" t="n"/>
      <c r="H549" s="6" t="n"/>
      <c r="I549" s="6" t="n"/>
      <c r="J549" s="6" t="n"/>
      <c r="K549" s="6" t="n"/>
      <c r="L549" s="67" t="n"/>
      <c r="M549" s="6" t="n"/>
      <c r="N549" s="6" t="n"/>
      <c r="O549" s="6" t="n"/>
      <c r="P549" s="68" t="n"/>
    </row>
    <row r="550" ht="15.75" customHeight="1" s="232">
      <c r="A550" s="1" t="n"/>
      <c r="B550" s="14" t="n"/>
      <c r="C550" s="6" t="n"/>
      <c r="D550" s="67" t="n"/>
      <c r="E550" s="6" t="n"/>
      <c r="F550" s="67" t="n"/>
      <c r="G550" s="6" t="n"/>
      <c r="H550" s="6" t="n"/>
      <c r="I550" s="6" t="n"/>
      <c r="J550" s="6" t="n"/>
      <c r="K550" s="6" t="n"/>
      <c r="L550" s="67" t="n"/>
      <c r="M550" s="6" t="n"/>
      <c r="N550" s="6" t="n"/>
      <c r="O550" s="6" t="n"/>
      <c r="P550" s="68" t="n"/>
    </row>
    <row r="551" ht="15.75" customHeight="1" s="232">
      <c r="A551" s="1" t="n"/>
      <c r="B551" s="14" t="n"/>
      <c r="C551" s="6" t="n"/>
      <c r="D551" s="67" t="n"/>
      <c r="E551" s="6" t="n"/>
      <c r="F551" s="67" t="n"/>
      <c r="G551" s="6" t="n"/>
      <c r="H551" s="6" t="n"/>
      <c r="I551" s="6" t="n"/>
      <c r="J551" s="6" t="n"/>
      <c r="K551" s="6" t="n"/>
      <c r="L551" s="67" t="n"/>
      <c r="M551" s="6" t="n"/>
      <c r="N551" s="6" t="n"/>
      <c r="O551" s="6" t="n"/>
      <c r="P551" s="68" t="n"/>
    </row>
    <row r="552" ht="15.75" customHeight="1" s="232">
      <c r="A552" s="1" t="n"/>
      <c r="B552" s="14" t="n"/>
      <c r="C552" s="6" t="n"/>
      <c r="D552" s="67" t="n"/>
      <c r="E552" s="6" t="n"/>
      <c r="F552" s="67" t="n"/>
      <c r="G552" s="6" t="n"/>
      <c r="H552" s="6" t="n"/>
      <c r="I552" s="6" t="n"/>
      <c r="J552" s="6" t="n"/>
      <c r="K552" s="6" t="n"/>
      <c r="L552" s="67" t="n"/>
      <c r="M552" s="6" t="n"/>
      <c r="N552" s="6" t="n"/>
      <c r="O552" s="6" t="n"/>
      <c r="P552" s="68" t="n"/>
    </row>
    <row r="553" ht="15.75" customHeight="1" s="232">
      <c r="A553" s="1" t="n"/>
      <c r="B553" s="14" t="n"/>
      <c r="C553" s="6" t="n"/>
      <c r="D553" s="67" t="n"/>
      <c r="E553" s="6" t="n"/>
      <c r="F553" s="67" t="n"/>
      <c r="G553" s="6" t="n"/>
      <c r="H553" s="6" t="n"/>
      <c r="I553" s="6" t="n"/>
      <c r="J553" s="6" t="n"/>
      <c r="K553" s="6" t="n"/>
      <c r="L553" s="67" t="n"/>
      <c r="M553" s="6" t="n"/>
      <c r="N553" s="6" t="n"/>
      <c r="O553" s="6" t="n"/>
      <c r="P553" s="68" t="n"/>
    </row>
    <row r="554" ht="15.75" customHeight="1" s="232">
      <c r="A554" s="1" t="n"/>
      <c r="B554" s="14" t="n"/>
      <c r="C554" s="6" t="n"/>
      <c r="D554" s="67" t="n"/>
      <c r="E554" s="6" t="n"/>
      <c r="F554" s="67" t="n"/>
      <c r="G554" s="6" t="n"/>
      <c r="H554" s="6" t="n"/>
      <c r="I554" s="6" t="n"/>
      <c r="J554" s="6" t="n"/>
      <c r="K554" s="6" t="n"/>
      <c r="L554" s="67" t="n"/>
      <c r="M554" s="6" t="n"/>
      <c r="N554" s="6" t="n"/>
      <c r="O554" s="6" t="n"/>
      <c r="P554" s="68" t="n"/>
    </row>
    <row r="555" ht="15.75" customHeight="1" s="232">
      <c r="A555" s="1" t="n"/>
      <c r="B555" s="14" t="n"/>
      <c r="C555" s="6" t="n"/>
      <c r="D555" s="67" t="n"/>
      <c r="E555" s="6" t="n"/>
      <c r="F555" s="67" t="n"/>
      <c r="G555" s="6" t="n"/>
      <c r="H555" s="6" t="n"/>
      <c r="I555" s="6" t="n"/>
      <c r="J555" s="6" t="n"/>
      <c r="K555" s="6" t="n"/>
      <c r="L555" s="67" t="n"/>
      <c r="M555" s="6" t="n"/>
      <c r="N555" s="6" t="n"/>
      <c r="O555" s="6" t="n"/>
      <c r="P555" s="68" t="n"/>
    </row>
    <row r="556" ht="15.75" customHeight="1" s="232">
      <c r="A556" s="1" t="n"/>
      <c r="B556" s="14" t="n"/>
      <c r="C556" s="6" t="n"/>
      <c r="D556" s="67" t="n"/>
      <c r="E556" s="6" t="n"/>
      <c r="F556" s="67" t="n"/>
      <c r="G556" s="6" t="n"/>
      <c r="H556" s="6" t="n"/>
      <c r="I556" s="6" t="n"/>
      <c r="J556" s="6" t="n"/>
      <c r="K556" s="6" t="n"/>
      <c r="L556" s="67" t="n"/>
      <c r="M556" s="6" t="n"/>
      <c r="N556" s="6" t="n"/>
      <c r="O556" s="6" t="n"/>
      <c r="P556" s="68" t="n"/>
    </row>
    <row r="557" ht="15.75" customHeight="1" s="232">
      <c r="A557" s="1" t="n"/>
      <c r="B557" s="14" t="n"/>
      <c r="C557" s="6" t="n"/>
      <c r="D557" s="67" t="n"/>
      <c r="E557" s="6" t="n"/>
      <c r="F557" s="67" t="n"/>
      <c r="G557" s="6" t="n"/>
      <c r="H557" s="6" t="n"/>
      <c r="I557" s="6" t="n"/>
      <c r="J557" s="6" t="n"/>
      <c r="K557" s="6" t="n"/>
      <c r="L557" s="67" t="n"/>
      <c r="M557" s="6" t="n"/>
      <c r="N557" s="6" t="n"/>
      <c r="O557" s="6" t="n"/>
      <c r="P557" s="68" t="n"/>
    </row>
    <row r="558" ht="15.75" customHeight="1" s="232">
      <c r="A558" s="1" t="n"/>
      <c r="B558" s="14" t="n"/>
      <c r="C558" s="6" t="n"/>
      <c r="D558" s="67" t="n"/>
      <c r="E558" s="6" t="n"/>
      <c r="F558" s="67" t="n"/>
      <c r="G558" s="6" t="n"/>
      <c r="H558" s="6" t="n"/>
      <c r="I558" s="6" t="n"/>
      <c r="J558" s="6" t="n"/>
      <c r="K558" s="6" t="n"/>
      <c r="L558" s="67" t="n"/>
      <c r="M558" s="6" t="n"/>
      <c r="N558" s="6" t="n"/>
      <c r="O558" s="6" t="n"/>
      <c r="P558" s="68" t="n"/>
    </row>
    <row r="559" ht="15.75" customHeight="1" s="232">
      <c r="A559" s="1" t="n"/>
      <c r="B559" s="14" t="n"/>
      <c r="C559" s="6" t="n"/>
      <c r="D559" s="67" t="n"/>
      <c r="E559" s="6" t="n"/>
      <c r="F559" s="67" t="n"/>
      <c r="G559" s="6" t="n"/>
      <c r="H559" s="6" t="n"/>
      <c r="I559" s="6" t="n"/>
      <c r="J559" s="6" t="n"/>
      <c r="K559" s="6" t="n"/>
      <c r="L559" s="67" t="n"/>
      <c r="M559" s="6" t="n"/>
      <c r="N559" s="6" t="n"/>
      <c r="O559" s="6" t="n"/>
      <c r="P559" s="68" t="n"/>
    </row>
    <row r="560" ht="15.75" customHeight="1" s="232">
      <c r="A560" s="1" t="n"/>
      <c r="B560" s="14" t="n"/>
      <c r="C560" s="6" t="n"/>
      <c r="D560" s="67" t="n"/>
      <c r="E560" s="6" t="n"/>
      <c r="F560" s="67" t="n"/>
      <c r="G560" s="6" t="n"/>
      <c r="H560" s="6" t="n"/>
      <c r="I560" s="6" t="n"/>
      <c r="J560" s="6" t="n"/>
      <c r="K560" s="6" t="n"/>
      <c r="L560" s="67" t="n"/>
      <c r="M560" s="6" t="n"/>
      <c r="N560" s="6" t="n"/>
      <c r="O560" s="6" t="n"/>
      <c r="P560" s="68" t="n"/>
    </row>
    <row r="561" ht="15.75" customHeight="1" s="232">
      <c r="A561" s="1" t="n"/>
      <c r="B561" s="14" t="n"/>
      <c r="C561" s="6" t="n"/>
      <c r="D561" s="67" t="n"/>
      <c r="E561" s="6" t="n"/>
      <c r="F561" s="67" t="n"/>
      <c r="G561" s="6" t="n"/>
      <c r="H561" s="6" t="n"/>
      <c r="I561" s="6" t="n"/>
      <c r="J561" s="6" t="n"/>
      <c r="K561" s="6" t="n"/>
      <c r="L561" s="67" t="n"/>
      <c r="M561" s="6" t="n"/>
      <c r="N561" s="6" t="n"/>
      <c r="O561" s="6" t="n"/>
      <c r="P561" s="68" t="n"/>
    </row>
    <row r="562" ht="15.75" customHeight="1" s="232">
      <c r="A562" s="1" t="n"/>
      <c r="B562" s="14" t="n"/>
      <c r="C562" s="6" t="n"/>
      <c r="D562" s="67" t="n"/>
      <c r="E562" s="6" t="n"/>
      <c r="F562" s="67" t="n"/>
      <c r="G562" s="6" t="n"/>
      <c r="H562" s="6" t="n"/>
      <c r="I562" s="6" t="n"/>
      <c r="J562" s="6" t="n"/>
      <c r="K562" s="6" t="n"/>
      <c r="L562" s="67" t="n"/>
      <c r="M562" s="6" t="n"/>
      <c r="N562" s="6" t="n"/>
      <c r="O562" s="6" t="n"/>
      <c r="P562" s="68" t="n"/>
    </row>
    <row r="563" ht="15.75" customHeight="1" s="232">
      <c r="A563" s="1" t="n"/>
      <c r="B563" s="14" t="n"/>
      <c r="C563" s="6" t="n"/>
      <c r="D563" s="67" t="n"/>
      <c r="E563" s="6" t="n"/>
      <c r="F563" s="67" t="n"/>
      <c r="G563" s="6" t="n"/>
      <c r="H563" s="6" t="n"/>
      <c r="I563" s="6" t="n"/>
      <c r="J563" s="6" t="n"/>
      <c r="K563" s="6" t="n"/>
      <c r="L563" s="67" t="n"/>
      <c r="M563" s="6" t="n"/>
      <c r="N563" s="6" t="n"/>
      <c r="O563" s="6" t="n"/>
      <c r="P563" s="68" t="n"/>
    </row>
    <row r="564" ht="15.75" customHeight="1" s="232">
      <c r="A564" s="1" t="n"/>
      <c r="B564" s="14" t="n"/>
      <c r="C564" s="6" t="n"/>
      <c r="D564" s="67" t="n"/>
      <c r="E564" s="6" t="n"/>
      <c r="F564" s="67" t="n"/>
      <c r="G564" s="6" t="n"/>
      <c r="H564" s="6" t="n"/>
      <c r="I564" s="6" t="n"/>
      <c r="J564" s="6" t="n"/>
      <c r="K564" s="6" t="n"/>
      <c r="L564" s="67" t="n"/>
      <c r="M564" s="6" t="n"/>
      <c r="N564" s="6" t="n"/>
      <c r="O564" s="6" t="n"/>
      <c r="P564" s="68" t="n"/>
    </row>
    <row r="565" ht="15.75" customHeight="1" s="232">
      <c r="A565" s="1" t="n"/>
      <c r="B565" s="14" t="n"/>
      <c r="C565" s="6" t="n"/>
      <c r="D565" s="67" t="n"/>
      <c r="E565" s="6" t="n"/>
      <c r="F565" s="67" t="n"/>
      <c r="G565" s="6" t="n"/>
      <c r="H565" s="6" t="n"/>
      <c r="I565" s="6" t="n"/>
      <c r="J565" s="6" t="n"/>
      <c r="K565" s="6" t="n"/>
      <c r="L565" s="67" t="n"/>
      <c r="M565" s="6" t="n"/>
      <c r="N565" s="6" t="n"/>
      <c r="O565" s="6" t="n"/>
      <c r="P565" s="68" t="n"/>
    </row>
    <row r="566" ht="15.75" customHeight="1" s="232">
      <c r="A566" s="1" t="n"/>
      <c r="B566" s="14" t="n"/>
      <c r="C566" s="6" t="n"/>
      <c r="D566" s="67" t="n"/>
      <c r="E566" s="6" t="n"/>
      <c r="F566" s="67" t="n"/>
      <c r="G566" s="6" t="n"/>
      <c r="H566" s="6" t="n"/>
      <c r="I566" s="6" t="n"/>
      <c r="J566" s="6" t="n"/>
      <c r="K566" s="6" t="n"/>
      <c r="L566" s="67" t="n"/>
      <c r="M566" s="6" t="n"/>
      <c r="N566" s="6" t="n"/>
      <c r="O566" s="6" t="n"/>
      <c r="P566" s="68" t="n"/>
    </row>
    <row r="567" ht="15.75" customHeight="1" s="232">
      <c r="A567" s="1" t="n"/>
      <c r="B567" s="14" t="n"/>
      <c r="C567" s="6" t="n"/>
      <c r="D567" s="67" t="n"/>
      <c r="E567" s="6" t="n"/>
      <c r="F567" s="67" t="n"/>
      <c r="G567" s="6" t="n"/>
      <c r="H567" s="6" t="n"/>
      <c r="I567" s="6" t="n"/>
      <c r="J567" s="6" t="n"/>
      <c r="K567" s="6" t="n"/>
      <c r="L567" s="67" t="n"/>
      <c r="M567" s="6" t="n"/>
      <c r="N567" s="6" t="n"/>
      <c r="O567" s="6" t="n"/>
      <c r="P567" s="68" t="n"/>
    </row>
    <row r="568" ht="15.75" customHeight="1" s="232">
      <c r="A568" s="1" t="n"/>
      <c r="B568" s="14" t="n"/>
      <c r="C568" s="6" t="n"/>
      <c r="D568" s="67" t="n"/>
      <c r="E568" s="6" t="n"/>
      <c r="F568" s="67" t="n"/>
      <c r="G568" s="6" t="n"/>
      <c r="H568" s="6" t="n"/>
      <c r="I568" s="6" t="n"/>
      <c r="J568" s="6" t="n"/>
      <c r="K568" s="6" t="n"/>
      <c r="L568" s="67" t="n"/>
      <c r="M568" s="6" t="n"/>
      <c r="N568" s="6" t="n"/>
      <c r="O568" s="6" t="n"/>
      <c r="P568" s="68" t="n"/>
    </row>
    <row r="569" ht="15.75" customHeight="1" s="232">
      <c r="A569" s="1" t="n"/>
      <c r="B569" s="14" t="n"/>
      <c r="C569" s="6" t="n"/>
      <c r="D569" s="67" t="n"/>
      <c r="E569" s="6" t="n"/>
      <c r="F569" s="67" t="n"/>
      <c r="G569" s="6" t="n"/>
      <c r="H569" s="6" t="n"/>
      <c r="I569" s="6" t="n"/>
      <c r="J569" s="6" t="n"/>
      <c r="K569" s="6" t="n"/>
      <c r="L569" s="67" t="n"/>
      <c r="M569" s="6" t="n"/>
      <c r="N569" s="6" t="n"/>
      <c r="O569" s="6" t="n"/>
      <c r="P569" s="68" t="n"/>
    </row>
    <row r="570" ht="15.75" customHeight="1" s="232">
      <c r="A570" s="1" t="n"/>
      <c r="B570" s="14" t="n"/>
      <c r="C570" s="6" t="n"/>
      <c r="D570" s="67" t="n"/>
      <c r="E570" s="6" t="n"/>
      <c r="F570" s="67" t="n"/>
      <c r="G570" s="6" t="n"/>
      <c r="H570" s="6" t="n"/>
      <c r="I570" s="6" t="n"/>
      <c r="J570" s="6" t="n"/>
      <c r="K570" s="6" t="n"/>
      <c r="L570" s="67" t="n"/>
      <c r="M570" s="6" t="n"/>
      <c r="N570" s="6" t="n"/>
      <c r="O570" s="6" t="n"/>
      <c r="P570" s="68" t="n"/>
    </row>
    <row r="571" ht="15.75" customHeight="1" s="232">
      <c r="A571" s="1" t="n"/>
      <c r="B571" s="14" t="n"/>
      <c r="C571" s="6" t="n"/>
      <c r="D571" s="67" t="n"/>
      <c r="E571" s="6" t="n"/>
      <c r="F571" s="67" t="n"/>
      <c r="G571" s="6" t="n"/>
      <c r="H571" s="6" t="n"/>
      <c r="I571" s="6" t="n"/>
      <c r="J571" s="6" t="n"/>
      <c r="K571" s="6" t="n"/>
      <c r="L571" s="67" t="n"/>
      <c r="M571" s="6" t="n"/>
      <c r="N571" s="6" t="n"/>
      <c r="O571" s="6" t="n"/>
      <c r="P571" s="68" t="n"/>
    </row>
    <row r="572" ht="15.75" customHeight="1" s="232">
      <c r="A572" s="1" t="n"/>
      <c r="B572" s="14" t="n"/>
      <c r="C572" s="6" t="n"/>
      <c r="D572" s="67" t="n"/>
      <c r="E572" s="6" t="n"/>
      <c r="F572" s="67" t="n"/>
      <c r="G572" s="6" t="n"/>
      <c r="H572" s="6" t="n"/>
      <c r="I572" s="6" t="n"/>
      <c r="J572" s="6" t="n"/>
      <c r="K572" s="6" t="n"/>
      <c r="L572" s="67" t="n"/>
      <c r="M572" s="6" t="n"/>
      <c r="N572" s="6" t="n"/>
      <c r="O572" s="6" t="n"/>
      <c r="P572" s="68" t="n"/>
    </row>
    <row r="573" ht="15.75" customHeight="1" s="232">
      <c r="A573" s="1" t="n"/>
      <c r="B573" s="14" t="n"/>
      <c r="C573" s="6" t="n"/>
      <c r="D573" s="67" t="n"/>
      <c r="E573" s="6" t="n"/>
      <c r="F573" s="67" t="n"/>
      <c r="G573" s="6" t="n"/>
      <c r="H573" s="6" t="n"/>
      <c r="I573" s="6" t="n"/>
      <c r="J573" s="6" t="n"/>
      <c r="K573" s="6" t="n"/>
      <c r="L573" s="67" t="n"/>
      <c r="M573" s="6" t="n"/>
      <c r="N573" s="6" t="n"/>
      <c r="O573" s="6" t="n"/>
      <c r="P573" s="68" t="n"/>
    </row>
    <row r="574" ht="15.75" customHeight="1" s="232">
      <c r="A574" s="1" t="n"/>
      <c r="B574" s="14" t="n"/>
      <c r="C574" s="6" t="n"/>
      <c r="D574" s="67" t="n"/>
      <c r="E574" s="6" t="n"/>
      <c r="F574" s="67" t="n"/>
      <c r="G574" s="6" t="n"/>
      <c r="H574" s="6" t="n"/>
      <c r="I574" s="6" t="n"/>
      <c r="J574" s="6" t="n"/>
      <c r="K574" s="6" t="n"/>
      <c r="L574" s="67" t="n"/>
      <c r="M574" s="6" t="n"/>
      <c r="N574" s="6" t="n"/>
      <c r="O574" s="6" t="n"/>
      <c r="P574" s="68" t="n"/>
    </row>
    <row r="575" ht="15.75" customHeight="1" s="232">
      <c r="A575" s="1" t="n"/>
      <c r="B575" s="14" t="n"/>
      <c r="C575" s="6" t="n"/>
      <c r="D575" s="67" t="n"/>
      <c r="E575" s="6" t="n"/>
      <c r="F575" s="67" t="n"/>
      <c r="G575" s="6" t="n"/>
      <c r="H575" s="6" t="n"/>
      <c r="I575" s="6" t="n"/>
      <c r="J575" s="6" t="n"/>
      <c r="K575" s="6" t="n"/>
      <c r="L575" s="67" t="n"/>
      <c r="M575" s="6" t="n"/>
      <c r="N575" s="6" t="n"/>
      <c r="O575" s="6" t="n"/>
      <c r="P575" s="68" t="n"/>
    </row>
    <row r="576" ht="15.75" customHeight="1" s="232">
      <c r="A576" s="1" t="n"/>
      <c r="B576" s="14" t="n"/>
      <c r="C576" s="6" t="n"/>
      <c r="D576" s="67" t="n"/>
      <c r="E576" s="6" t="n"/>
      <c r="F576" s="67" t="n"/>
      <c r="G576" s="6" t="n"/>
      <c r="H576" s="6" t="n"/>
      <c r="I576" s="6" t="n"/>
      <c r="J576" s="6" t="n"/>
      <c r="K576" s="6" t="n"/>
      <c r="L576" s="67" t="n"/>
      <c r="M576" s="6" t="n"/>
      <c r="N576" s="6" t="n"/>
      <c r="O576" s="6" t="n"/>
      <c r="P576" s="68" t="n"/>
    </row>
    <row r="577" ht="15.75" customHeight="1" s="232">
      <c r="A577" s="1" t="n"/>
      <c r="B577" s="14" t="n"/>
      <c r="C577" s="6" t="n"/>
      <c r="D577" s="67" t="n"/>
      <c r="E577" s="6" t="n"/>
      <c r="F577" s="67" t="n"/>
      <c r="G577" s="6" t="n"/>
      <c r="H577" s="6" t="n"/>
      <c r="I577" s="6" t="n"/>
      <c r="J577" s="6" t="n"/>
      <c r="K577" s="6" t="n"/>
      <c r="L577" s="67" t="n"/>
      <c r="M577" s="6" t="n"/>
      <c r="N577" s="6" t="n"/>
      <c r="O577" s="6" t="n"/>
      <c r="P577" s="68" t="n"/>
    </row>
    <row r="578" ht="15.75" customHeight="1" s="232">
      <c r="A578" s="1" t="n"/>
      <c r="B578" s="14" t="n"/>
      <c r="C578" s="6" t="n"/>
      <c r="D578" s="67" t="n"/>
      <c r="E578" s="6" t="n"/>
      <c r="F578" s="67" t="n"/>
      <c r="G578" s="6" t="n"/>
      <c r="H578" s="6" t="n"/>
      <c r="I578" s="6" t="n"/>
      <c r="J578" s="6" t="n"/>
      <c r="K578" s="6" t="n"/>
      <c r="L578" s="67" t="n"/>
      <c r="M578" s="6" t="n"/>
      <c r="N578" s="6" t="n"/>
      <c r="O578" s="6" t="n"/>
      <c r="P578" s="68" t="n"/>
    </row>
    <row r="579" ht="15.75" customHeight="1" s="232">
      <c r="A579" s="1" t="n"/>
      <c r="B579" s="14" t="n"/>
      <c r="C579" s="6" t="n"/>
      <c r="D579" s="67" t="n"/>
      <c r="E579" s="6" t="n"/>
      <c r="F579" s="67" t="n"/>
      <c r="G579" s="6" t="n"/>
      <c r="H579" s="6" t="n"/>
      <c r="I579" s="6" t="n"/>
      <c r="J579" s="6" t="n"/>
      <c r="K579" s="6" t="n"/>
      <c r="L579" s="67" t="n"/>
      <c r="M579" s="6" t="n"/>
      <c r="N579" s="6" t="n"/>
      <c r="O579" s="6" t="n"/>
      <c r="P579" s="68" t="n"/>
    </row>
    <row r="580" ht="15.75" customHeight="1" s="232">
      <c r="A580" s="1" t="n"/>
      <c r="B580" s="14" t="n"/>
      <c r="C580" s="6" t="n"/>
      <c r="D580" s="67" t="n"/>
      <c r="E580" s="6" t="n"/>
      <c r="F580" s="67" t="n"/>
      <c r="G580" s="6" t="n"/>
      <c r="H580" s="6" t="n"/>
      <c r="I580" s="6" t="n"/>
      <c r="J580" s="6" t="n"/>
      <c r="K580" s="6" t="n"/>
      <c r="L580" s="67" t="n"/>
      <c r="M580" s="6" t="n"/>
      <c r="N580" s="6" t="n"/>
      <c r="O580" s="6" t="n"/>
      <c r="P580" s="68" t="n"/>
    </row>
    <row r="581" ht="15.75" customHeight="1" s="232">
      <c r="A581" s="1" t="n"/>
      <c r="B581" s="14" t="n"/>
      <c r="C581" s="6" t="n"/>
      <c r="D581" s="67" t="n"/>
      <c r="E581" s="6" t="n"/>
      <c r="F581" s="67" t="n"/>
      <c r="G581" s="6" t="n"/>
      <c r="H581" s="6" t="n"/>
      <c r="I581" s="6" t="n"/>
      <c r="J581" s="6" t="n"/>
      <c r="K581" s="6" t="n"/>
      <c r="L581" s="67" t="n"/>
      <c r="M581" s="6" t="n"/>
      <c r="N581" s="6" t="n"/>
      <c r="O581" s="6" t="n"/>
      <c r="P581" s="68" t="n"/>
    </row>
    <row r="582" ht="15.75" customHeight="1" s="232">
      <c r="A582" s="1" t="n"/>
      <c r="B582" s="14" t="n"/>
      <c r="C582" s="6" t="n"/>
      <c r="D582" s="67" t="n"/>
      <c r="E582" s="6" t="n"/>
      <c r="F582" s="67" t="n"/>
      <c r="G582" s="6" t="n"/>
      <c r="H582" s="6" t="n"/>
      <c r="I582" s="6" t="n"/>
      <c r="J582" s="6" t="n"/>
      <c r="K582" s="6" t="n"/>
      <c r="L582" s="67" t="n"/>
      <c r="M582" s="6" t="n"/>
      <c r="N582" s="6" t="n"/>
      <c r="O582" s="6" t="n"/>
      <c r="P582" s="68" t="n"/>
    </row>
    <row r="583" ht="15.75" customHeight="1" s="232">
      <c r="A583" s="1" t="n"/>
      <c r="B583" s="14" t="n"/>
      <c r="C583" s="6" t="n"/>
      <c r="D583" s="67" t="n"/>
      <c r="E583" s="6" t="n"/>
      <c r="F583" s="67" t="n"/>
      <c r="G583" s="6" t="n"/>
      <c r="H583" s="6" t="n"/>
      <c r="I583" s="6" t="n"/>
      <c r="J583" s="6" t="n"/>
      <c r="K583" s="6" t="n"/>
      <c r="L583" s="67" t="n"/>
      <c r="M583" s="6" t="n"/>
      <c r="N583" s="6" t="n"/>
      <c r="O583" s="6" t="n"/>
      <c r="P583" s="68" t="n"/>
    </row>
    <row r="584" ht="15.75" customHeight="1" s="232">
      <c r="A584" s="1" t="n"/>
      <c r="B584" s="14" t="n"/>
      <c r="C584" s="6" t="n"/>
      <c r="D584" s="67" t="n"/>
      <c r="E584" s="6" t="n"/>
      <c r="F584" s="67" t="n"/>
      <c r="G584" s="6" t="n"/>
      <c r="H584" s="6" t="n"/>
      <c r="I584" s="6" t="n"/>
      <c r="J584" s="6" t="n"/>
      <c r="K584" s="6" t="n"/>
      <c r="L584" s="67" t="n"/>
      <c r="M584" s="6" t="n"/>
      <c r="N584" s="6" t="n"/>
      <c r="O584" s="6" t="n"/>
      <c r="P584" s="68" t="n"/>
    </row>
    <row r="585" ht="15.75" customHeight="1" s="232">
      <c r="A585" s="1" t="n"/>
      <c r="B585" s="14" t="n"/>
      <c r="C585" s="6" t="n"/>
      <c r="D585" s="67" t="n"/>
      <c r="E585" s="6" t="n"/>
      <c r="F585" s="67" t="n"/>
      <c r="G585" s="6" t="n"/>
      <c r="H585" s="6" t="n"/>
      <c r="I585" s="6" t="n"/>
      <c r="J585" s="6" t="n"/>
      <c r="K585" s="6" t="n"/>
      <c r="L585" s="67" t="n"/>
      <c r="M585" s="6" t="n"/>
      <c r="N585" s="6" t="n"/>
      <c r="O585" s="6" t="n"/>
      <c r="P585" s="68" t="n"/>
    </row>
    <row r="586" ht="15.75" customHeight="1" s="232">
      <c r="A586" s="1" t="n"/>
      <c r="B586" s="14" t="n"/>
      <c r="C586" s="6" t="n"/>
      <c r="D586" s="67" t="n"/>
      <c r="E586" s="6" t="n"/>
      <c r="F586" s="67" t="n"/>
      <c r="G586" s="6" t="n"/>
      <c r="H586" s="6" t="n"/>
      <c r="I586" s="6" t="n"/>
      <c r="J586" s="6" t="n"/>
      <c r="K586" s="6" t="n"/>
      <c r="L586" s="67" t="n"/>
      <c r="M586" s="6" t="n"/>
      <c r="N586" s="6" t="n"/>
      <c r="O586" s="6" t="n"/>
      <c r="P586" s="68" t="n"/>
    </row>
    <row r="587" ht="15.75" customHeight="1" s="232">
      <c r="A587" s="1" t="n"/>
      <c r="B587" s="14" t="n"/>
      <c r="C587" s="6" t="n"/>
      <c r="D587" s="67" t="n"/>
      <c r="E587" s="6" t="n"/>
      <c r="F587" s="67" t="n"/>
      <c r="G587" s="6" t="n"/>
      <c r="H587" s="6" t="n"/>
      <c r="I587" s="6" t="n"/>
      <c r="J587" s="6" t="n"/>
      <c r="K587" s="6" t="n"/>
      <c r="L587" s="67" t="n"/>
      <c r="M587" s="6" t="n"/>
      <c r="N587" s="6" t="n"/>
      <c r="O587" s="6" t="n"/>
      <c r="P587" s="68" t="n"/>
    </row>
    <row r="588" ht="15.75" customHeight="1" s="232">
      <c r="A588" s="1" t="n"/>
      <c r="B588" s="14" t="n"/>
      <c r="C588" s="6" t="n"/>
      <c r="D588" s="67" t="n"/>
      <c r="E588" s="6" t="n"/>
      <c r="F588" s="67" t="n"/>
      <c r="G588" s="6" t="n"/>
      <c r="H588" s="6" t="n"/>
      <c r="I588" s="6" t="n"/>
      <c r="J588" s="6" t="n"/>
      <c r="K588" s="6" t="n"/>
      <c r="L588" s="67" t="n"/>
      <c r="M588" s="6" t="n"/>
      <c r="N588" s="6" t="n"/>
      <c r="O588" s="6" t="n"/>
      <c r="P588" s="68" t="n"/>
    </row>
    <row r="589" ht="15.75" customHeight="1" s="232">
      <c r="A589" s="1" t="n"/>
      <c r="B589" s="14" t="n"/>
      <c r="C589" s="6" t="n"/>
      <c r="D589" s="67" t="n"/>
      <c r="E589" s="6" t="n"/>
      <c r="F589" s="67" t="n"/>
      <c r="G589" s="6" t="n"/>
      <c r="H589" s="6" t="n"/>
      <c r="I589" s="6" t="n"/>
      <c r="J589" s="6" t="n"/>
      <c r="K589" s="6" t="n"/>
      <c r="L589" s="67" t="n"/>
      <c r="M589" s="6" t="n"/>
      <c r="N589" s="6" t="n"/>
      <c r="O589" s="6" t="n"/>
      <c r="P589" s="68" t="n"/>
    </row>
    <row r="590" ht="15.75" customHeight="1" s="232">
      <c r="A590" s="1" t="n"/>
      <c r="B590" s="14" t="n"/>
      <c r="C590" s="6" t="n"/>
      <c r="D590" s="67" t="n"/>
      <c r="E590" s="6" t="n"/>
      <c r="F590" s="67" t="n"/>
      <c r="G590" s="6" t="n"/>
      <c r="H590" s="6" t="n"/>
      <c r="I590" s="6" t="n"/>
      <c r="J590" s="6" t="n"/>
      <c r="K590" s="6" t="n"/>
      <c r="L590" s="67" t="n"/>
      <c r="M590" s="6" t="n"/>
      <c r="N590" s="6" t="n"/>
      <c r="O590" s="6" t="n"/>
      <c r="P590" s="68" t="n"/>
    </row>
    <row r="591" ht="15.75" customHeight="1" s="232">
      <c r="A591" s="1" t="n"/>
      <c r="B591" s="14" t="n"/>
      <c r="C591" s="6" t="n"/>
      <c r="D591" s="67" t="n"/>
      <c r="E591" s="6" t="n"/>
      <c r="F591" s="67" t="n"/>
      <c r="G591" s="6" t="n"/>
      <c r="H591" s="6" t="n"/>
      <c r="I591" s="6" t="n"/>
      <c r="J591" s="6" t="n"/>
      <c r="K591" s="6" t="n"/>
      <c r="L591" s="67" t="n"/>
      <c r="M591" s="6" t="n"/>
      <c r="N591" s="6" t="n"/>
      <c r="O591" s="6" t="n"/>
      <c r="P591" s="68" t="n"/>
    </row>
    <row r="592" ht="15.75" customHeight="1" s="232">
      <c r="A592" s="1" t="n"/>
      <c r="B592" s="14" t="n"/>
      <c r="C592" s="6" t="n"/>
      <c r="D592" s="67" t="n"/>
      <c r="E592" s="6" t="n"/>
      <c r="F592" s="67" t="n"/>
      <c r="G592" s="6" t="n"/>
      <c r="H592" s="6" t="n"/>
      <c r="I592" s="6" t="n"/>
      <c r="J592" s="6" t="n"/>
      <c r="K592" s="6" t="n"/>
      <c r="L592" s="67" t="n"/>
      <c r="M592" s="6" t="n"/>
      <c r="N592" s="6" t="n"/>
      <c r="O592" s="6" t="n"/>
      <c r="P592" s="68" t="n"/>
    </row>
    <row r="593" ht="15.75" customHeight="1" s="232">
      <c r="A593" s="1" t="n"/>
      <c r="B593" s="14" t="n"/>
      <c r="C593" s="6" t="n"/>
      <c r="D593" s="67" t="n"/>
      <c r="E593" s="6" t="n"/>
      <c r="F593" s="67" t="n"/>
      <c r="G593" s="6" t="n"/>
      <c r="H593" s="6" t="n"/>
      <c r="I593" s="6" t="n"/>
      <c r="J593" s="6" t="n"/>
      <c r="K593" s="6" t="n"/>
      <c r="L593" s="67" t="n"/>
      <c r="M593" s="6" t="n"/>
      <c r="N593" s="6" t="n"/>
      <c r="O593" s="6" t="n"/>
      <c r="P593" s="68" t="n"/>
    </row>
    <row r="594" ht="15.75" customHeight="1" s="232">
      <c r="A594" s="1" t="n"/>
      <c r="B594" s="14" t="n"/>
      <c r="C594" s="6" t="n"/>
      <c r="D594" s="67" t="n"/>
      <c r="E594" s="6" t="n"/>
      <c r="F594" s="67" t="n"/>
      <c r="G594" s="6" t="n"/>
      <c r="H594" s="6" t="n"/>
      <c r="I594" s="6" t="n"/>
      <c r="J594" s="6" t="n"/>
      <c r="K594" s="6" t="n"/>
      <c r="L594" s="67" t="n"/>
      <c r="M594" s="6" t="n"/>
      <c r="N594" s="6" t="n"/>
      <c r="O594" s="6" t="n"/>
      <c r="P594" s="68" t="n"/>
    </row>
    <row r="595" ht="15.75" customHeight="1" s="232">
      <c r="A595" s="1" t="n"/>
      <c r="B595" s="14" t="n"/>
      <c r="C595" s="6" t="n"/>
      <c r="D595" s="67" t="n"/>
      <c r="E595" s="6" t="n"/>
      <c r="F595" s="67" t="n"/>
      <c r="G595" s="6" t="n"/>
      <c r="H595" s="6" t="n"/>
      <c r="I595" s="6" t="n"/>
      <c r="J595" s="6" t="n"/>
      <c r="K595" s="6" t="n"/>
      <c r="L595" s="67" t="n"/>
      <c r="M595" s="6" t="n"/>
      <c r="N595" s="6" t="n"/>
      <c r="O595" s="6" t="n"/>
      <c r="P595" s="68" t="n"/>
    </row>
    <row r="596" ht="15.75" customHeight="1" s="232">
      <c r="A596" s="1" t="n"/>
      <c r="B596" s="14" t="n"/>
      <c r="C596" s="6" t="n"/>
      <c r="D596" s="67" t="n"/>
      <c r="E596" s="6" t="n"/>
      <c r="F596" s="67" t="n"/>
      <c r="G596" s="6" t="n"/>
      <c r="H596" s="6" t="n"/>
      <c r="I596" s="6" t="n"/>
      <c r="J596" s="6" t="n"/>
      <c r="K596" s="6" t="n"/>
      <c r="L596" s="67" t="n"/>
      <c r="M596" s="6" t="n"/>
      <c r="N596" s="6" t="n"/>
      <c r="O596" s="6" t="n"/>
      <c r="P596" s="68" t="n"/>
    </row>
    <row r="597" ht="15.75" customHeight="1" s="232">
      <c r="A597" s="1" t="n"/>
      <c r="B597" s="14" t="n"/>
      <c r="C597" s="6" t="n"/>
      <c r="D597" s="67" t="n"/>
      <c r="E597" s="6" t="n"/>
      <c r="F597" s="67" t="n"/>
      <c r="G597" s="6" t="n"/>
      <c r="H597" s="6" t="n"/>
      <c r="I597" s="6" t="n"/>
      <c r="J597" s="6" t="n"/>
      <c r="K597" s="6" t="n"/>
      <c r="L597" s="67" t="n"/>
      <c r="M597" s="6" t="n"/>
      <c r="N597" s="6" t="n"/>
      <c r="O597" s="6" t="n"/>
      <c r="P597" s="68" t="n"/>
    </row>
    <row r="598" ht="15.75" customHeight="1" s="232">
      <c r="A598" s="1" t="n"/>
      <c r="B598" s="14" t="n"/>
      <c r="C598" s="6" t="n"/>
      <c r="D598" s="67" t="n"/>
      <c r="E598" s="6" t="n"/>
      <c r="F598" s="67" t="n"/>
      <c r="G598" s="6" t="n"/>
      <c r="H598" s="6" t="n"/>
      <c r="I598" s="6" t="n"/>
      <c r="J598" s="6" t="n"/>
      <c r="K598" s="6" t="n"/>
      <c r="L598" s="67" t="n"/>
      <c r="M598" s="6" t="n"/>
      <c r="N598" s="6" t="n"/>
      <c r="O598" s="6" t="n"/>
      <c r="P598" s="68" t="n"/>
    </row>
    <row r="599" ht="15.75" customHeight="1" s="232">
      <c r="A599" s="1" t="n"/>
      <c r="B599" s="14" t="n"/>
      <c r="C599" s="6" t="n"/>
      <c r="D599" s="67" t="n"/>
      <c r="E599" s="6" t="n"/>
      <c r="F599" s="67" t="n"/>
      <c r="G599" s="6" t="n"/>
      <c r="H599" s="6" t="n"/>
      <c r="I599" s="6" t="n"/>
      <c r="J599" s="6" t="n"/>
      <c r="K599" s="6" t="n"/>
      <c r="L599" s="67" t="n"/>
      <c r="M599" s="6" t="n"/>
      <c r="N599" s="6" t="n"/>
      <c r="O599" s="6" t="n"/>
      <c r="P599" s="68" t="n"/>
    </row>
    <row r="600" ht="15.75" customHeight="1" s="232">
      <c r="A600" s="1" t="n"/>
      <c r="B600" s="14" t="n"/>
      <c r="C600" s="6" t="n"/>
      <c r="D600" s="67" t="n"/>
      <c r="E600" s="6" t="n"/>
      <c r="F600" s="67" t="n"/>
      <c r="G600" s="6" t="n"/>
      <c r="H600" s="6" t="n"/>
      <c r="I600" s="6" t="n"/>
      <c r="J600" s="6" t="n"/>
      <c r="K600" s="6" t="n"/>
      <c r="L600" s="67" t="n"/>
      <c r="M600" s="6" t="n"/>
      <c r="N600" s="6" t="n"/>
      <c r="O600" s="6" t="n"/>
      <c r="P600" s="68" t="n"/>
    </row>
    <row r="601" ht="15.75" customHeight="1" s="232">
      <c r="A601" s="1" t="n"/>
      <c r="B601" s="14" t="n"/>
      <c r="C601" s="6" t="n"/>
      <c r="D601" s="67" t="n"/>
      <c r="E601" s="6" t="n"/>
      <c r="F601" s="67" t="n"/>
      <c r="G601" s="6" t="n"/>
      <c r="H601" s="6" t="n"/>
      <c r="I601" s="6" t="n"/>
      <c r="J601" s="6" t="n"/>
      <c r="K601" s="6" t="n"/>
      <c r="L601" s="67" t="n"/>
      <c r="M601" s="6" t="n"/>
      <c r="N601" s="6" t="n"/>
      <c r="O601" s="6" t="n"/>
      <c r="P601" s="68" t="n"/>
    </row>
    <row r="602" ht="15.75" customHeight="1" s="232">
      <c r="A602" s="1" t="n"/>
      <c r="B602" s="14" t="n"/>
      <c r="C602" s="6" t="n"/>
      <c r="D602" s="67" t="n"/>
      <c r="E602" s="6" t="n"/>
      <c r="F602" s="67" t="n"/>
      <c r="G602" s="6" t="n"/>
      <c r="H602" s="6" t="n"/>
      <c r="I602" s="6" t="n"/>
      <c r="J602" s="6" t="n"/>
      <c r="K602" s="6" t="n"/>
      <c r="L602" s="67" t="n"/>
      <c r="M602" s="6" t="n"/>
      <c r="N602" s="6" t="n"/>
      <c r="O602" s="6" t="n"/>
      <c r="P602" s="68" t="n"/>
    </row>
    <row r="603" ht="15.75" customHeight="1" s="232">
      <c r="A603" s="1" t="n"/>
      <c r="B603" s="14" t="n"/>
      <c r="C603" s="6" t="n"/>
      <c r="D603" s="67" t="n"/>
      <c r="E603" s="6" t="n"/>
      <c r="F603" s="67" t="n"/>
      <c r="G603" s="6" t="n"/>
      <c r="H603" s="6" t="n"/>
      <c r="I603" s="6" t="n"/>
      <c r="J603" s="6" t="n"/>
      <c r="K603" s="6" t="n"/>
      <c r="L603" s="67" t="n"/>
      <c r="M603" s="6" t="n"/>
      <c r="N603" s="6" t="n"/>
      <c r="O603" s="6" t="n"/>
      <c r="P603" s="68" t="n"/>
    </row>
    <row r="604" ht="15.75" customHeight="1" s="232">
      <c r="A604" s="1" t="n"/>
      <c r="B604" s="14" t="n"/>
      <c r="C604" s="6" t="n"/>
      <c r="D604" s="67" t="n"/>
      <c r="E604" s="6" t="n"/>
      <c r="F604" s="67" t="n"/>
      <c r="G604" s="6" t="n"/>
      <c r="H604" s="6" t="n"/>
      <c r="I604" s="6" t="n"/>
      <c r="J604" s="6" t="n"/>
      <c r="K604" s="6" t="n"/>
      <c r="L604" s="67" t="n"/>
      <c r="M604" s="6" t="n"/>
      <c r="N604" s="6" t="n"/>
      <c r="O604" s="6" t="n"/>
      <c r="P604" s="68" t="n"/>
    </row>
    <row r="605" ht="15.75" customHeight="1" s="232">
      <c r="A605" s="1" t="n"/>
      <c r="B605" s="14" t="n"/>
      <c r="C605" s="6" t="n"/>
      <c r="D605" s="67" t="n"/>
      <c r="E605" s="6" t="n"/>
      <c r="F605" s="67" t="n"/>
      <c r="G605" s="6" t="n"/>
      <c r="H605" s="6" t="n"/>
      <c r="I605" s="6" t="n"/>
      <c r="J605" s="6" t="n"/>
      <c r="K605" s="6" t="n"/>
      <c r="L605" s="67" t="n"/>
      <c r="M605" s="6" t="n"/>
      <c r="N605" s="6" t="n"/>
      <c r="O605" s="6" t="n"/>
      <c r="P605" s="68" t="n"/>
    </row>
    <row r="606" ht="15.75" customHeight="1" s="232">
      <c r="A606" s="1" t="n"/>
      <c r="B606" s="14" t="n"/>
      <c r="C606" s="6" t="n"/>
      <c r="D606" s="67" t="n"/>
      <c r="E606" s="6" t="n"/>
      <c r="F606" s="67" t="n"/>
      <c r="G606" s="6" t="n"/>
      <c r="H606" s="6" t="n"/>
      <c r="I606" s="6" t="n"/>
      <c r="J606" s="6" t="n"/>
      <c r="K606" s="6" t="n"/>
      <c r="L606" s="67" t="n"/>
      <c r="M606" s="6" t="n"/>
      <c r="N606" s="6" t="n"/>
      <c r="O606" s="6" t="n"/>
      <c r="P606" s="68" t="n"/>
    </row>
    <row r="607" ht="15.75" customHeight="1" s="232">
      <c r="A607" s="1" t="n"/>
      <c r="B607" s="14" t="n"/>
      <c r="C607" s="6" t="n"/>
      <c r="D607" s="67" t="n"/>
      <c r="E607" s="6" t="n"/>
      <c r="F607" s="67" t="n"/>
      <c r="G607" s="6" t="n"/>
      <c r="H607" s="6" t="n"/>
      <c r="I607" s="6" t="n"/>
      <c r="J607" s="6" t="n"/>
      <c r="K607" s="6" t="n"/>
      <c r="L607" s="67" t="n"/>
      <c r="M607" s="6" t="n"/>
      <c r="N607" s="6" t="n"/>
      <c r="O607" s="6" t="n"/>
      <c r="P607" s="68" t="n"/>
    </row>
    <row r="608" ht="15.75" customHeight="1" s="232">
      <c r="A608" s="1" t="n"/>
      <c r="B608" s="14" t="n"/>
      <c r="C608" s="6" t="n"/>
      <c r="D608" s="67" t="n"/>
      <c r="E608" s="6" t="n"/>
      <c r="F608" s="67" t="n"/>
      <c r="G608" s="6" t="n"/>
      <c r="H608" s="6" t="n"/>
      <c r="I608" s="6" t="n"/>
      <c r="J608" s="6" t="n"/>
      <c r="K608" s="6" t="n"/>
      <c r="L608" s="67" t="n"/>
      <c r="M608" s="6" t="n"/>
      <c r="N608" s="6" t="n"/>
      <c r="O608" s="6" t="n"/>
      <c r="P608" s="68" t="n"/>
    </row>
    <row r="609" ht="15.75" customHeight="1" s="232">
      <c r="A609" s="1" t="n"/>
      <c r="B609" s="14" t="n"/>
      <c r="C609" s="6" t="n"/>
      <c r="D609" s="67" t="n"/>
      <c r="E609" s="6" t="n"/>
      <c r="F609" s="67" t="n"/>
      <c r="G609" s="6" t="n"/>
      <c r="H609" s="6" t="n"/>
      <c r="I609" s="6" t="n"/>
      <c r="J609" s="6" t="n"/>
      <c r="K609" s="6" t="n"/>
      <c r="L609" s="67" t="n"/>
      <c r="M609" s="6" t="n"/>
      <c r="N609" s="6" t="n"/>
      <c r="O609" s="6" t="n"/>
      <c r="P609" s="68" t="n"/>
    </row>
    <row r="610" ht="15.75" customHeight="1" s="232">
      <c r="A610" s="1" t="n"/>
      <c r="B610" s="14" t="n"/>
      <c r="C610" s="6" t="n"/>
      <c r="D610" s="67" t="n"/>
      <c r="E610" s="6" t="n"/>
      <c r="F610" s="67" t="n"/>
      <c r="G610" s="6" t="n"/>
      <c r="H610" s="6" t="n"/>
      <c r="I610" s="6" t="n"/>
      <c r="J610" s="6" t="n"/>
      <c r="K610" s="6" t="n"/>
      <c r="L610" s="67" t="n"/>
      <c r="M610" s="6" t="n"/>
      <c r="N610" s="6" t="n"/>
      <c r="O610" s="6" t="n"/>
      <c r="P610" s="68" t="n"/>
    </row>
    <row r="611" ht="15.75" customHeight="1" s="232">
      <c r="A611" s="1" t="n"/>
      <c r="B611" s="14" t="n"/>
      <c r="C611" s="6" t="n"/>
      <c r="D611" s="67" t="n"/>
      <c r="E611" s="6" t="n"/>
      <c r="F611" s="67" t="n"/>
      <c r="G611" s="6" t="n"/>
      <c r="H611" s="6" t="n"/>
      <c r="I611" s="6" t="n"/>
      <c r="J611" s="6" t="n"/>
      <c r="K611" s="6" t="n"/>
      <c r="L611" s="67" t="n"/>
      <c r="M611" s="6" t="n"/>
      <c r="N611" s="6" t="n"/>
      <c r="O611" s="6" t="n"/>
      <c r="P611" s="68" t="n"/>
    </row>
    <row r="612" ht="15.75" customHeight="1" s="232">
      <c r="A612" s="1" t="n"/>
      <c r="B612" s="14" t="n"/>
      <c r="C612" s="6" t="n"/>
      <c r="D612" s="67" t="n"/>
      <c r="E612" s="6" t="n"/>
      <c r="F612" s="67" t="n"/>
      <c r="G612" s="6" t="n"/>
      <c r="H612" s="6" t="n"/>
      <c r="I612" s="6" t="n"/>
      <c r="J612" s="6" t="n"/>
      <c r="K612" s="6" t="n"/>
      <c r="L612" s="67" t="n"/>
      <c r="M612" s="6" t="n"/>
      <c r="N612" s="6" t="n"/>
      <c r="O612" s="6" t="n"/>
      <c r="P612" s="68" t="n"/>
    </row>
    <row r="613" ht="15.75" customHeight="1" s="232">
      <c r="A613" s="1" t="n"/>
      <c r="B613" s="14" t="n"/>
      <c r="C613" s="6" t="n"/>
      <c r="D613" s="67" t="n"/>
      <c r="E613" s="6" t="n"/>
      <c r="F613" s="67" t="n"/>
      <c r="G613" s="6" t="n"/>
      <c r="H613" s="6" t="n"/>
      <c r="I613" s="6" t="n"/>
      <c r="J613" s="6" t="n"/>
      <c r="K613" s="6" t="n"/>
      <c r="L613" s="67" t="n"/>
      <c r="M613" s="6" t="n"/>
      <c r="N613" s="6" t="n"/>
      <c r="O613" s="6" t="n"/>
      <c r="P613" s="68" t="n"/>
    </row>
    <row r="614" ht="15.75" customHeight="1" s="232">
      <c r="A614" s="1" t="n"/>
      <c r="B614" s="14" t="n"/>
      <c r="C614" s="6" t="n"/>
      <c r="D614" s="67" t="n"/>
      <c r="E614" s="6" t="n"/>
      <c r="F614" s="67" t="n"/>
      <c r="G614" s="6" t="n"/>
      <c r="H614" s="6" t="n"/>
      <c r="I614" s="6" t="n"/>
      <c r="J614" s="6" t="n"/>
      <c r="K614" s="6" t="n"/>
      <c r="L614" s="67" t="n"/>
      <c r="M614" s="6" t="n"/>
      <c r="N614" s="6" t="n"/>
      <c r="O614" s="6" t="n"/>
      <c r="P614" s="68" t="n"/>
    </row>
    <row r="615" ht="15.75" customHeight="1" s="232">
      <c r="A615" s="1" t="n"/>
      <c r="B615" s="14" t="n"/>
      <c r="C615" s="6" t="n"/>
      <c r="D615" s="67" t="n"/>
      <c r="E615" s="6" t="n"/>
      <c r="F615" s="67" t="n"/>
      <c r="G615" s="6" t="n"/>
      <c r="H615" s="6" t="n"/>
      <c r="I615" s="6" t="n"/>
      <c r="J615" s="6" t="n"/>
      <c r="K615" s="6" t="n"/>
      <c r="L615" s="67" t="n"/>
      <c r="M615" s="6" t="n"/>
      <c r="N615" s="6" t="n"/>
      <c r="O615" s="6" t="n"/>
      <c r="P615" s="68" t="n"/>
    </row>
    <row r="616" ht="15.75" customHeight="1" s="232">
      <c r="A616" s="1" t="n"/>
      <c r="B616" s="14" t="n"/>
      <c r="C616" s="6" t="n"/>
      <c r="D616" s="67" t="n"/>
      <c r="E616" s="6" t="n"/>
      <c r="F616" s="67" t="n"/>
      <c r="G616" s="6" t="n"/>
      <c r="H616" s="6" t="n"/>
      <c r="I616" s="6" t="n"/>
      <c r="J616" s="6" t="n"/>
      <c r="K616" s="6" t="n"/>
      <c r="L616" s="67" t="n"/>
      <c r="M616" s="6" t="n"/>
      <c r="N616" s="6" t="n"/>
      <c r="O616" s="6" t="n"/>
      <c r="P616" s="68" t="n"/>
    </row>
    <row r="617" ht="15.75" customHeight="1" s="232">
      <c r="A617" s="1" t="n"/>
      <c r="B617" s="14" t="n"/>
      <c r="C617" s="6" t="n"/>
      <c r="D617" s="67" t="n"/>
      <c r="E617" s="6" t="n"/>
      <c r="F617" s="67" t="n"/>
      <c r="G617" s="6" t="n"/>
      <c r="H617" s="6" t="n"/>
      <c r="I617" s="6" t="n"/>
      <c r="J617" s="6" t="n"/>
      <c r="K617" s="6" t="n"/>
      <c r="L617" s="67" t="n"/>
      <c r="M617" s="6" t="n"/>
      <c r="N617" s="6" t="n"/>
      <c r="O617" s="6" t="n"/>
      <c r="P617" s="68" t="n"/>
    </row>
    <row r="618" ht="15.75" customHeight="1" s="232">
      <c r="A618" s="1" t="n"/>
      <c r="B618" s="14" t="n"/>
      <c r="C618" s="6" t="n"/>
      <c r="D618" s="67" t="n"/>
      <c r="E618" s="6" t="n"/>
      <c r="F618" s="67" t="n"/>
      <c r="G618" s="6" t="n"/>
      <c r="H618" s="6" t="n"/>
      <c r="I618" s="6" t="n"/>
      <c r="J618" s="6" t="n"/>
      <c r="K618" s="6" t="n"/>
      <c r="L618" s="67" t="n"/>
      <c r="M618" s="6" t="n"/>
      <c r="N618" s="6" t="n"/>
      <c r="O618" s="6" t="n"/>
      <c r="P618" s="68" t="n"/>
    </row>
    <row r="619" ht="15.75" customHeight="1" s="232">
      <c r="A619" s="1" t="n"/>
      <c r="B619" s="14" t="n"/>
      <c r="C619" s="6" t="n"/>
      <c r="D619" s="67" t="n"/>
      <c r="E619" s="6" t="n"/>
      <c r="F619" s="67" t="n"/>
      <c r="G619" s="6" t="n"/>
      <c r="H619" s="6" t="n"/>
      <c r="I619" s="6" t="n"/>
      <c r="J619" s="6" t="n"/>
      <c r="K619" s="6" t="n"/>
      <c r="L619" s="67" t="n"/>
      <c r="M619" s="6" t="n"/>
      <c r="N619" s="6" t="n"/>
      <c r="O619" s="6" t="n"/>
      <c r="P619" s="68" t="n"/>
    </row>
    <row r="620" ht="15.75" customHeight="1" s="232">
      <c r="A620" s="1" t="n"/>
      <c r="B620" s="14" t="n"/>
      <c r="C620" s="6" t="n"/>
      <c r="D620" s="67" t="n"/>
      <c r="E620" s="6" t="n"/>
      <c r="F620" s="67" t="n"/>
      <c r="G620" s="6" t="n"/>
      <c r="H620" s="6" t="n"/>
      <c r="I620" s="6" t="n"/>
      <c r="J620" s="6" t="n"/>
      <c r="K620" s="6" t="n"/>
      <c r="L620" s="67" t="n"/>
      <c r="M620" s="6" t="n"/>
      <c r="N620" s="6" t="n"/>
      <c r="O620" s="6" t="n"/>
      <c r="P620" s="68" t="n"/>
    </row>
    <row r="621" ht="15.75" customHeight="1" s="232">
      <c r="A621" s="1" t="n"/>
      <c r="B621" s="14" t="n"/>
      <c r="C621" s="6" t="n"/>
      <c r="D621" s="67" t="n"/>
      <c r="E621" s="6" t="n"/>
      <c r="F621" s="67" t="n"/>
      <c r="G621" s="6" t="n"/>
      <c r="H621" s="6" t="n"/>
      <c r="I621" s="6" t="n"/>
      <c r="J621" s="6" t="n"/>
      <c r="K621" s="6" t="n"/>
      <c r="L621" s="67" t="n"/>
      <c r="M621" s="6" t="n"/>
      <c r="N621" s="6" t="n"/>
      <c r="O621" s="6" t="n"/>
      <c r="P621" s="68" t="n"/>
    </row>
    <row r="622" ht="15.75" customHeight="1" s="232">
      <c r="A622" s="1" t="n"/>
      <c r="B622" s="14" t="n"/>
      <c r="C622" s="6" t="n"/>
      <c r="D622" s="67" t="n"/>
      <c r="E622" s="6" t="n"/>
      <c r="F622" s="67" t="n"/>
      <c r="G622" s="6" t="n"/>
      <c r="H622" s="6" t="n"/>
      <c r="I622" s="6" t="n"/>
      <c r="J622" s="6" t="n"/>
      <c r="K622" s="6" t="n"/>
      <c r="L622" s="67" t="n"/>
      <c r="M622" s="6" t="n"/>
      <c r="N622" s="6" t="n"/>
      <c r="O622" s="6" t="n"/>
      <c r="P622" s="68" t="n"/>
    </row>
    <row r="623" ht="15.75" customHeight="1" s="232">
      <c r="A623" s="1" t="n"/>
      <c r="B623" s="14" t="n"/>
      <c r="C623" s="6" t="n"/>
      <c r="D623" s="67" t="n"/>
      <c r="E623" s="6" t="n"/>
      <c r="F623" s="67" t="n"/>
      <c r="G623" s="6" t="n"/>
      <c r="H623" s="6" t="n"/>
      <c r="I623" s="6" t="n"/>
      <c r="J623" s="6" t="n"/>
      <c r="K623" s="6" t="n"/>
      <c r="L623" s="67" t="n"/>
      <c r="M623" s="6" t="n"/>
      <c r="N623" s="6" t="n"/>
      <c r="O623" s="6" t="n"/>
      <c r="P623" s="68" t="n"/>
    </row>
    <row r="624" ht="15.75" customHeight="1" s="232">
      <c r="A624" s="1" t="n"/>
      <c r="B624" s="14" t="n"/>
      <c r="C624" s="6" t="n"/>
      <c r="D624" s="67" t="n"/>
      <c r="E624" s="6" t="n"/>
      <c r="F624" s="67" t="n"/>
      <c r="G624" s="6" t="n"/>
      <c r="H624" s="6" t="n"/>
      <c r="I624" s="6" t="n"/>
      <c r="J624" s="6" t="n"/>
      <c r="K624" s="6" t="n"/>
      <c r="L624" s="67" t="n"/>
      <c r="M624" s="6" t="n"/>
      <c r="N624" s="6" t="n"/>
      <c r="O624" s="6" t="n"/>
      <c r="P624" s="68" t="n"/>
    </row>
    <row r="625" ht="15.75" customHeight="1" s="232">
      <c r="A625" s="1" t="n"/>
      <c r="B625" s="14" t="n"/>
      <c r="C625" s="6" t="n"/>
      <c r="D625" s="67" t="n"/>
      <c r="E625" s="6" t="n"/>
      <c r="F625" s="67" t="n"/>
      <c r="G625" s="6" t="n"/>
      <c r="H625" s="6" t="n"/>
      <c r="I625" s="6" t="n"/>
      <c r="J625" s="6" t="n"/>
      <c r="K625" s="6" t="n"/>
      <c r="L625" s="67" t="n"/>
      <c r="M625" s="6" t="n"/>
      <c r="N625" s="6" t="n"/>
      <c r="O625" s="6" t="n"/>
      <c r="P625" s="68" t="n"/>
    </row>
    <row r="626" ht="15.75" customHeight="1" s="232">
      <c r="A626" s="1" t="n"/>
      <c r="B626" s="14" t="n"/>
      <c r="C626" s="6" t="n"/>
      <c r="D626" s="67" t="n"/>
      <c r="E626" s="6" t="n"/>
      <c r="F626" s="67" t="n"/>
      <c r="G626" s="6" t="n"/>
      <c r="H626" s="6" t="n"/>
      <c r="I626" s="6" t="n"/>
      <c r="J626" s="6" t="n"/>
      <c r="K626" s="6" t="n"/>
      <c r="L626" s="67" t="n"/>
      <c r="M626" s="6" t="n"/>
      <c r="N626" s="6" t="n"/>
      <c r="O626" s="6" t="n"/>
      <c r="P626" s="68" t="n"/>
    </row>
    <row r="627" ht="15.75" customHeight="1" s="232">
      <c r="A627" s="1" t="n"/>
      <c r="B627" s="14" t="n"/>
      <c r="C627" s="6" t="n"/>
      <c r="D627" s="67" t="n"/>
      <c r="E627" s="6" t="n"/>
      <c r="F627" s="67" t="n"/>
      <c r="G627" s="6" t="n"/>
      <c r="H627" s="6" t="n"/>
      <c r="I627" s="6" t="n"/>
      <c r="J627" s="6" t="n"/>
      <c r="K627" s="6" t="n"/>
      <c r="L627" s="67" t="n"/>
      <c r="M627" s="6" t="n"/>
      <c r="N627" s="6" t="n"/>
      <c r="O627" s="6" t="n"/>
      <c r="P627" s="68" t="n"/>
    </row>
    <row r="628" ht="15.75" customHeight="1" s="232">
      <c r="A628" s="1" t="n"/>
      <c r="B628" s="14" t="n"/>
      <c r="C628" s="6" t="n"/>
      <c r="D628" s="67" t="n"/>
      <c r="E628" s="6" t="n"/>
      <c r="F628" s="67" t="n"/>
      <c r="G628" s="6" t="n"/>
      <c r="H628" s="6" t="n"/>
      <c r="I628" s="6" t="n"/>
      <c r="J628" s="6" t="n"/>
      <c r="K628" s="6" t="n"/>
      <c r="L628" s="67" t="n"/>
      <c r="M628" s="6" t="n"/>
      <c r="N628" s="6" t="n"/>
      <c r="O628" s="6" t="n"/>
      <c r="P628" s="68" t="n"/>
    </row>
    <row r="629" ht="15.75" customHeight="1" s="232">
      <c r="A629" s="1" t="n"/>
      <c r="B629" s="14" t="n"/>
      <c r="C629" s="6" t="n"/>
      <c r="D629" s="67" t="n"/>
      <c r="E629" s="6" t="n"/>
      <c r="F629" s="67" t="n"/>
      <c r="G629" s="6" t="n"/>
      <c r="H629" s="6" t="n"/>
      <c r="I629" s="6" t="n"/>
      <c r="J629" s="6" t="n"/>
      <c r="K629" s="6" t="n"/>
      <c r="L629" s="67" t="n"/>
      <c r="M629" s="6" t="n"/>
      <c r="N629" s="6" t="n"/>
      <c r="O629" s="6" t="n"/>
      <c r="P629" s="68" t="n"/>
    </row>
    <row r="630" ht="15.75" customHeight="1" s="232">
      <c r="A630" s="1" t="n"/>
      <c r="B630" s="14" t="n"/>
      <c r="C630" s="6" t="n"/>
      <c r="D630" s="67" t="n"/>
      <c r="E630" s="6" t="n"/>
      <c r="F630" s="67" t="n"/>
      <c r="G630" s="6" t="n"/>
      <c r="H630" s="6" t="n"/>
      <c r="I630" s="6" t="n"/>
      <c r="J630" s="6" t="n"/>
      <c r="K630" s="6" t="n"/>
      <c r="L630" s="67" t="n"/>
      <c r="M630" s="6" t="n"/>
      <c r="N630" s="6" t="n"/>
      <c r="O630" s="6" t="n"/>
      <c r="P630" s="68" t="n"/>
    </row>
    <row r="631" ht="15.75" customHeight="1" s="232">
      <c r="A631" s="1" t="n"/>
      <c r="B631" s="14" t="n"/>
      <c r="C631" s="6" t="n"/>
      <c r="D631" s="67" t="n"/>
      <c r="E631" s="6" t="n"/>
      <c r="F631" s="67" t="n"/>
      <c r="G631" s="6" t="n"/>
      <c r="H631" s="6" t="n"/>
      <c r="I631" s="6" t="n"/>
      <c r="J631" s="6" t="n"/>
      <c r="K631" s="6" t="n"/>
      <c r="L631" s="67" t="n"/>
      <c r="M631" s="6" t="n"/>
      <c r="N631" s="6" t="n"/>
      <c r="O631" s="6" t="n"/>
      <c r="P631" s="68" t="n"/>
    </row>
    <row r="632" ht="15.75" customHeight="1" s="232">
      <c r="A632" s="1" t="n"/>
      <c r="B632" s="14" t="n"/>
      <c r="C632" s="6" t="n"/>
      <c r="D632" s="67" t="n"/>
      <c r="E632" s="6" t="n"/>
      <c r="F632" s="67" t="n"/>
      <c r="G632" s="6" t="n"/>
      <c r="H632" s="6" t="n"/>
      <c r="I632" s="6" t="n"/>
      <c r="J632" s="6" t="n"/>
      <c r="K632" s="6" t="n"/>
      <c r="L632" s="67" t="n"/>
      <c r="M632" s="6" t="n"/>
      <c r="N632" s="6" t="n"/>
      <c r="O632" s="6" t="n"/>
      <c r="P632" s="68" t="n"/>
    </row>
    <row r="633" ht="15.75" customHeight="1" s="232">
      <c r="A633" s="1" t="n"/>
      <c r="B633" s="14" t="n"/>
      <c r="C633" s="6" t="n"/>
      <c r="D633" s="67" t="n"/>
      <c r="E633" s="6" t="n"/>
      <c r="F633" s="67" t="n"/>
      <c r="G633" s="6" t="n"/>
      <c r="H633" s="6" t="n"/>
      <c r="I633" s="6" t="n"/>
      <c r="J633" s="6" t="n"/>
      <c r="K633" s="6" t="n"/>
      <c r="L633" s="67" t="n"/>
      <c r="M633" s="6" t="n"/>
      <c r="N633" s="6" t="n"/>
      <c r="O633" s="6" t="n"/>
      <c r="P633" s="68" t="n"/>
    </row>
    <row r="634" ht="15.75" customHeight="1" s="232">
      <c r="A634" s="1" t="n"/>
      <c r="B634" s="14" t="n"/>
      <c r="C634" s="6" t="n"/>
      <c r="D634" s="67" t="n"/>
      <c r="E634" s="6" t="n"/>
      <c r="F634" s="67" t="n"/>
      <c r="G634" s="6" t="n"/>
      <c r="H634" s="6" t="n"/>
      <c r="I634" s="6" t="n"/>
      <c r="J634" s="6" t="n"/>
      <c r="K634" s="6" t="n"/>
      <c r="L634" s="67" t="n"/>
      <c r="M634" s="6" t="n"/>
      <c r="N634" s="6" t="n"/>
      <c r="O634" s="6" t="n"/>
      <c r="P634" s="68" t="n"/>
    </row>
    <row r="635" ht="15.75" customHeight="1" s="232">
      <c r="A635" s="1" t="n"/>
      <c r="B635" s="14" t="n"/>
      <c r="C635" s="6" t="n"/>
      <c r="D635" s="67" t="n"/>
      <c r="E635" s="6" t="n"/>
      <c r="F635" s="67" t="n"/>
      <c r="G635" s="6" t="n"/>
      <c r="H635" s="6" t="n"/>
      <c r="I635" s="6" t="n"/>
      <c r="J635" s="6" t="n"/>
      <c r="K635" s="6" t="n"/>
      <c r="L635" s="67" t="n"/>
      <c r="M635" s="6" t="n"/>
      <c r="N635" s="6" t="n"/>
      <c r="O635" s="6" t="n"/>
      <c r="P635" s="68" t="n"/>
    </row>
    <row r="636" ht="15.75" customHeight="1" s="232">
      <c r="A636" s="1" t="n"/>
      <c r="B636" s="14" t="n"/>
      <c r="C636" s="6" t="n"/>
      <c r="D636" s="67" t="n"/>
      <c r="E636" s="6" t="n"/>
      <c r="F636" s="67" t="n"/>
      <c r="G636" s="6" t="n"/>
      <c r="H636" s="6" t="n"/>
      <c r="I636" s="6" t="n"/>
      <c r="J636" s="6" t="n"/>
      <c r="K636" s="6" t="n"/>
      <c r="L636" s="67" t="n"/>
      <c r="M636" s="6" t="n"/>
      <c r="N636" s="6" t="n"/>
      <c r="O636" s="6" t="n"/>
      <c r="P636" s="68" t="n"/>
    </row>
    <row r="637" ht="15.75" customHeight="1" s="232">
      <c r="A637" s="1" t="n"/>
      <c r="B637" s="14" t="n"/>
      <c r="C637" s="6" t="n"/>
      <c r="D637" s="67" t="n"/>
      <c r="E637" s="6" t="n"/>
      <c r="F637" s="67" t="n"/>
      <c r="G637" s="6" t="n"/>
      <c r="H637" s="6" t="n"/>
      <c r="I637" s="6" t="n"/>
      <c r="J637" s="6" t="n"/>
      <c r="K637" s="6" t="n"/>
      <c r="L637" s="67" t="n"/>
      <c r="M637" s="6" t="n"/>
      <c r="N637" s="6" t="n"/>
      <c r="O637" s="6" t="n"/>
      <c r="P637" s="68" t="n"/>
    </row>
    <row r="638" ht="15.75" customHeight="1" s="232">
      <c r="A638" s="1" t="n"/>
      <c r="B638" s="14" t="n"/>
      <c r="C638" s="6" t="n"/>
      <c r="D638" s="67" t="n"/>
      <c r="E638" s="6" t="n"/>
      <c r="F638" s="67" t="n"/>
      <c r="G638" s="6" t="n"/>
      <c r="H638" s="6" t="n"/>
      <c r="I638" s="6" t="n"/>
      <c r="J638" s="6" t="n"/>
      <c r="K638" s="6" t="n"/>
      <c r="L638" s="67" t="n"/>
      <c r="M638" s="6" t="n"/>
      <c r="N638" s="6" t="n"/>
      <c r="O638" s="6" t="n"/>
      <c r="P638" s="68" t="n"/>
    </row>
    <row r="639" ht="15.75" customHeight="1" s="232">
      <c r="A639" s="1" t="n"/>
      <c r="B639" s="14" t="n"/>
      <c r="C639" s="6" t="n"/>
      <c r="D639" s="67" t="n"/>
      <c r="E639" s="6" t="n"/>
      <c r="F639" s="67" t="n"/>
      <c r="G639" s="6" t="n"/>
      <c r="H639" s="6" t="n"/>
      <c r="I639" s="6" t="n"/>
      <c r="J639" s="6" t="n"/>
      <c r="K639" s="6" t="n"/>
      <c r="L639" s="67" t="n"/>
      <c r="M639" s="6" t="n"/>
      <c r="N639" s="6" t="n"/>
      <c r="O639" s="6" t="n"/>
      <c r="P639" s="68" t="n"/>
    </row>
    <row r="640" ht="15.75" customHeight="1" s="232">
      <c r="A640" s="1" t="n"/>
      <c r="B640" s="14" t="n"/>
      <c r="C640" s="6" t="n"/>
      <c r="D640" s="67" t="n"/>
      <c r="E640" s="6" t="n"/>
      <c r="F640" s="67" t="n"/>
      <c r="G640" s="6" t="n"/>
      <c r="H640" s="6" t="n"/>
      <c r="I640" s="6" t="n"/>
      <c r="J640" s="6" t="n"/>
      <c r="K640" s="6" t="n"/>
      <c r="L640" s="67" t="n"/>
      <c r="M640" s="6" t="n"/>
      <c r="N640" s="6" t="n"/>
      <c r="O640" s="6" t="n"/>
      <c r="P640" s="68" t="n"/>
    </row>
    <row r="641" ht="15.75" customHeight="1" s="232">
      <c r="A641" s="1" t="n"/>
      <c r="B641" s="14" t="n"/>
      <c r="C641" s="6" t="n"/>
      <c r="D641" s="67" t="n"/>
      <c r="E641" s="6" t="n"/>
      <c r="F641" s="67" t="n"/>
      <c r="G641" s="6" t="n"/>
      <c r="H641" s="6" t="n"/>
      <c r="I641" s="6" t="n"/>
      <c r="J641" s="6" t="n"/>
      <c r="K641" s="6" t="n"/>
      <c r="L641" s="67" t="n"/>
      <c r="M641" s="6" t="n"/>
      <c r="N641" s="6" t="n"/>
      <c r="O641" s="6" t="n"/>
      <c r="P641" s="68" t="n"/>
    </row>
    <row r="642" ht="15.75" customHeight="1" s="232">
      <c r="A642" s="1" t="n"/>
      <c r="B642" s="14" t="n"/>
      <c r="C642" s="6" t="n"/>
      <c r="D642" s="67" t="n"/>
      <c r="E642" s="6" t="n"/>
      <c r="F642" s="67" t="n"/>
      <c r="G642" s="6" t="n"/>
      <c r="H642" s="6" t="n"/>
      <c r="I642" s="6" t="n"/>
      <c r="J642" s="6" t="n"/>
      <c r="K642" s="6" t="n"/>
      <c r="L642" s="67" t="n"/>
      <c r="M642" s="6" t="n"/>
      <c r="N642" s="6" t="n"/>
      <c r="O642" s="6" t="n"/>
      <c r="P642" s="68" t="n"/>
    </row>
    <row r="643" ht="15.75" customHeight="1" s="232">
      <c r="A643" s="1" t="n"/>
      <c r="B643" s="14" t="n"/>
      <c r="C643" s="6" t="n"/>
      <c r="D643" s="67" t="n"/>
      <c r="E643" s="6" t="n"/>
      <c r="F643" s="67" t="n"/>
      <c r="G643" s="6" t="n"/>
      <c r="H643" s="6" t="n"/>
      <c r="I643" s="6" t="n"/>
      <c r="J643" s="6" t="n"/>
      <c r="K643" s="6" t="n"/>
      <c r="L643" s="67" t="n"/>
      <c r="M643" s="6" t="n"/>
      <c r="N643" s="6" t="n"/>
      <c r="O643" s="6" t="n"/>
      <c r="P643" s="68" t="n"/>
    </row>
    <row r="644" ht="15.75" customHeight="1" s="232">
      <c r="A644" s="1" t="n"/>
      <c r="B644" s="14" t="n"/>
      <c r="C644" s="6" t="n"/>
      <c r="D644" s="67" t="n"/>
      <c r="E644" s="6" t="n"/>
      <c r="F644" s="67" t="n"/>
      <c r="G644" s="6" t="n"/>
      <c r="H644" s="6" t="n"/>
      <c r="I644" s="6" t="n"/>
      <c r="J644" s="6" t="n"/>
      <c r="K644" s="6" t="n"/>
      <c r="L644" s="67" t="n"/>
      <c r="M644" s="6" t="n"/>
      <c r="N644" s="6" t="n"/>
      <c r="O644" s="6" t="n"/>
      <c r="P644" s="68" t="n"/>
    </row>
    <row r="645" ht="15.75" customHeight="1" s="232">
      <c r="A645" s="1" t="n"/>
      <c r="B645" s="14" t="n"/>
      <c r="C645" s="6" t="n"/>
      <c r="D645" s="67" t="n"/>
      <c r="E645" s="6" t="n"/>
      <c r="F645" s="67" t="n"/>
      <c r="G645" s="6" t="n"/>
      <c r="H645" s="6" t="n"/>
      <c r="I645" s="6" t="n"/>
      <c r="J645" s="6" t="n"/>
      <c r="K645" s="6" t="n"/>
      <c r="L645" s="67" t="n"/>
      <c r="M645" s="6" t="n"/>
      <c r="N645" s="6" t="n"/>
      <c r="O645" s="6" t="n"/>
      <c r="P645" s="68" t="n"/>
    </row>
    <row r="646" ht="15.75" customHeight="1" s="232">
      <c r="A646" s="1" t="n"/>
      <c r="B646" s="14" t="n"/>
      <c r="C646" s="6" t="n"/>
      <c r="D646" s="67" t="n"/>
      <c r="E646" s="6" t="n"/>
      <c r="F646" s="67" t="n"/>
      <c r="G646" s="6" t="n"/>
      <c r="H646" s="6" t="n"/>
      <c r="I646" s="6" t="n"/>
      <c r="J646" s="6" t="n"/>
      <c r="K646" s="6" t="n"/>
      <c r="L646" s="67" t="n"/>
      <c r="M646" s="6" t="n"/>
      <c r="N646" s="6" t="n"/>
      <c r="O646" s="6" t="n"/>
      <c r="P646" s="68" t="n"/>
    </row>
    <row r="647" ht="15.75" customHeight="1" s="232">
      <c r="A647" s="1" t="n"/>
      <c r="B647" s="14" t="n"/>
      <c r="C647" s="6" t="n"/>
      <c r="D647" s="67" t="n"/>
      <c r="E647" s="6" t="n"/>
      <c r="F647" s="67" t="n"/>
      <c r="G647" s="6" t="n"/>
      <c r="H647" s="6" t="n"/>
      <c r="I647" s="6" t="n"/>
      <c r="J647" s="6" t="n"/>
      <c r="K647" s="6" t="n"/>
      <c r="L647" s="67" t="n"/>
      <c r="M647" s="6" t="n"/>
      <c r="N647" s="6" t="n"/>
      <c r="O647" s="6" t="n"/>
      <c r="P647" s="68" t="n"/>
    </row>
    <row r="648" ht="15.75" customHeight="1" s="232">
      <c r="A648" s="1" t="n"/>
      <c r="B648" s="14" t="n"/>
      <c r="C648" s="6" t="n"/>
      <c r="D648" s="67" t="n"/>
      <c r="E648" s="6" t="n"/>
      <c r="F648" s="67" t="n"/>
      <c r="G648" s="6" t="n"/>
      <c r="H648" s="6" t="n"/>
      <c r="I648" s="6" t="n"/>
      <c r="J648" s="6" t="n"/>
      <c r="K648" s="6" t="n"/>
      <c r="L648" s="67" t="n"/>
      <c r="M648" s="6" t="n"/>
      <c r="N648" s="6" t="n"/>
      <c r="O648" s="6" t="n"/>
      <c r="P648" s="68" t="n"/>
    </row>
    <row r="649" ht="15.75" customHeight="1" s="232">
      <c r="A649" s="1" t="n"/>
      <c r="B649" s="14" t="n"/>
      <c r="C649" s="6" t="n"/>
      <c r="D649" s="67" t="n"/>
      <c r="E649" s="6" t="n"/>
      <c r="F649" s="67" t="n"/>
      <c r="G649" s="6" t="n"/>
      <c r="H649" s="6" t="n"/>
      <c r="I649" s="6" t="n"/>
      <c r="J649" s="6" t="n"/>
      <c r="K649" s="6" t="n"/>
      <c r="L649" s="67" t="n"/>
      <c r="M649" s="6" t="n"/>
      <c r="N649" s="6" t="n"/>
      <c r="O649" s="6" t="n"/>
      <c r="P649" s="68" t="n"/>
    </row>
    <row r="650" ht="15.75" customHeight="1" s="232">
      <c r="A650" s="1" t="n"/>
      <c r="B650" s="14" t="n"/>
      <c r="C650" s="6" t="n"/>
      <c r="D650" s="67" t="n"/>
      <c r="E650" s="6" t="n"/>
      <c r="F650" s="67" t="n"/>
      <c r="G650" s="6" t="n"/>
      <c r="H650" s="6" t="n"/>
      <c r="I650" s="6" t="n"/>
      <c r="J650" s="6" t="n"/>
      <c r="K650" s="6" t="n"/>
      <c r="L650" s="67" t="n"/>
      <c r="M650" s="6" t="n"/>
      <c r="N650" s="6" t="n"/>
      <c r="O650" s="6" t="n"/>
      <c r="P650" s="68" t="n"/>
    </row>
    <row r="651" ht="15.75" customHeight="1" s="232">
      <c r="A651" s="1" t="n"/>
      <c r="B651" s="14" t="n"/>
      <c r="C651" s="6" t="n"/>
      <c r="D651" s="67" t="n"/>
      <c r="E651" s="6" t="n"/>
      <c r="F651" s="67" t="n"/>
      <c r="G651" s="6" t="n"/>
      <c r="H651" s="6" t="n"/>
      <c r="I651" s="6" t="n"/>
      <c r="J651" s="6" t="n"/>
      <c r="K651" s="6" t="n"/>
      <c r="L651" s="67" t="n"/>
      <c r="M651" s="6" t="n"/>
      <c r="N651" s="6" t="n"/>
      <c r="O651" s="6" t="n"/>
      <c r="P651" s="68" t="n"/>
    </row>
    <row r="652" ht="15.75" customHeight="1" s="232">
      <c r="A652" s="1" t="n"/>
      <c r="B652" s="14" t="n"/>
      <c r="C652" s="6" t="n"/>
      <c r="D652" s="67" t="n"/>
      <c r="E652" s="6" t="n"/>
      <c r="F652" s="67" t="n"/>
      <c r="G652" s="6" t="n"/>
      <c r="H652" s="6" t="n"/>
      <c r="I652" s="6" t="n"/>
      <c r="J652" s="6" t="n"/>
      <c r="K652" s="6" t="n"/>
      <c r="L652" s="67" t="n"/>
      <c r="M652" s="6" t="n"/>
      <c r="N652" s="6" t="n"/>
      <c r="O652" s="6" t="n"/>
      <c r="P652" s="68" t="n"/>
    </row>
    <row r="653" ht="15.75" customHeight="1" s="232">
      <c r="A653" s="1" t="n"/>
      <c r="B653" s="14" t="n"/>
      <c r="C653" s="6" t="n"/>
      <c r="D653" s="67" t="n"/>
      <c r="E653" s="6" t="n"/>
      <c r="F653" s="67" t="n"/>
      <c r="G653" s="6" t="n"/>
      <c r="H653" s="6" t="n"/>
      <c r="I653" s="6" t="n"/>
      <c r="J653" s="6" t="n"/>
      <c r="K653" s="6" t="n"/>
      <c r="L653" s="67" t="n"/>
      <c r="M653" s="6" t="n"/>
      <c r="N653" s="6" t="n"/>
      <c r="O653" s="6" t="n"/>
      <c r="P653" s="68" t="n"/>
    </row>
    <row r="654" ht="15.75" customHeight="1" s="232">
      <c r="A654" s="1" t="n"/>
      <c r="B654" s="14" t="n"/>
      <c r="C654" s="6" t="n"/>
      <c r="D654" s="67" t="n"/>
      <c r="E654" s="6" t="n"/>
      <c r="F654" s="67" t="n"/>
      <c r="G654" s="6" t="n"/>
      <c r="H654" s="6" t="n"/>
      <c r="I654" s="6" t="n"/>
      <c r="J654" s="6" t="n"/>
      <c r="K654" s="6" t="n"/>
      <c r="L654" s="67" t="n"/>
      <c r="M654" s="6" t="n"/>
      <c r="N654" s="6" t="n"/>
      <c r="O654" s="6" t="n"/>
      <c r="P654" s="68" t="n"/>
    </row>
    <row r="655" ht="15.75" customHeight="1" s="232">
      <c r="A655" s="1" t="n"/>
      <c r="B655" s="14" t="n"/>
      <c r="C655" s="6" t="n"/>
      <c r="D655" s="67" t="n"/>
      <c r="E655" s="6" t="n"/>
      <c r="F655" s="67" t="n"/>
      <c r="G655" s="6" t="n"/>
      <c r="H655" s="6" t="n"/>
      <c r="I655" s="6" t="n"/>
      <c r="J655" s="6" t="n"/>
      <c r="K655" s="6" t="n"/>
      <c r="L655" s="67" t="n"/>
      <c r="M655" s="6" t="n"/>
      <c r="N655" s="6" t="n"/>
      <c r="O655" s="6" t="n"/>
      <c r="P655" s="68" t="n"/>
    </row>
    <row r="656" ht="15.75" customHeight="1" s="232">
      <c r="A656" s="1" t="n"/>
      <c r="B656" s="14" t="n"/>
      <c r="C656" s="6" t="n"/>
      <c r="D656" s="67" t="n"/>
      <c r="E656" s="6" t="n"/>
      <c r="F656" s="67" t="n"/>
      <c r="G656" s="6" t="n"/>
      <c r="H656" s="6" t="n"/>
      <c r="I656" s="6" t="n"/>
      <c r="J656" s="6" t="n"/>
      <c r="K656" s="6" t="n"/>
      <c r="L656" s="67" t="n"/>
      <c r="M656" s="6" t="n"/>
      <c r="N656" s="6" t="n"/>
      <c r="O656" s="6" t="n"/>
      <c r="P656" s="68" t="n"/>
    </row>
    <row r="657" ht="15.75" customHeight="1" s="232">
      <c r="A657" s="1" t="n"/>
      <c r="B657" s="14" t="n"/>
      <c r="C657" s="6" t="n"/>
      <c r="D657" s="67" t="n"/>
      <c r="E657" s="6" t="n"/>
      <c r="F657" s="67" t="n"/>
      <c r="G657" s="6" t="n"/>
      <c r="H657" s="6" t="n"/>
      <c r="I657" s="6" t="n"/>
      <c r="J657" s="6" t="n"/>
      <c r="K657" s="6" t="n"/>
      <c r="L657" s="67" t="n"/>
      <c r="M657" s="6" t="n"/>
      <c r="N657" s="6" t="n"/>
      <c r="O657" s="6" t="n"/>
      <c r="P657" s="68" t="n"/>
    </row>
    <row r="658" ht="15.75" customHeight="1" s="232">
      <c r="A658" s="1" t="n"/>
      <c r="B658" s="14" t="n"/>
      <c r="C658" s="6" t="n"/>
      <c r="D658" s="67" t="n"/>
      <c r="E658" s="6" t="n"/>
      <c r="F658" s="67" t="n"/>
      <c r="G658" s="6" t="n"/>
      <c r="H658" s="6" t="n"/>
      <c r="I658" s="6" t="n"/>
      <c r="J658" s="6" t="n"/>
      <c r="K658" s="6" t="n"/>
      <c r="L658" s="67" t="n"/>
      <c r="M658" s="6" t="n"/>
      <c r="N658" s="6" t="n"/>
      <c r="O658" s="6" t="n"/>
      <c r="P658" s="68" t="n"/>
    </row>
    <row r="659" ht="15.75" customHeight="1" s="232">
      <c r="A659" s="1" t="n"/>
      <c r="B659" s="14" t="n"/>
      <c r="C659" s="6" t="n"/>
      <c r="D659" s="67" t="n"/>
      <c r="E659" s="6" t="n"/>
      <c r="F659" s="67" t="n"/>
      <c r="G659" s="6" t="n"/>
      <c r="H659" s="6" t="n"/>
      <c r="I659" s="6" t="n"/>
      <c r="J659" s="6" t="n"/>
      <c r="K659" s="6" t="n"/>
      <c r="L659" s="67" t="n"/>
      <c r="M659" s="6" t="n"/>
      <c r="N659" s="6" t="n"/>
      <c r="O659" s="6" t="n"/>
      <c r="P659" s="68" t="n"/>
    </row>
    <row r="660" ht="15.75" customHeight="1" s="232">
      <c r="A660" s="1" t="n"/>
      <c r="B660" s="14" t="n"/>
      <c r="C660" s="6" t="n"/>
      <c r="D660" s="67" t="n"/>
      <c r="E660" s="6" t="n"/>
      <c r="F660" s="67" t="n"/>
      <c r="G660" s="6" t="n"/>
      <c r="H660" s="6" t="n"/>
      <c r="I660" s="6" t="n"/>
      <c r="J660" s="6" t="n"/>
      <c r="K660" s="6" t="n"/>
      <c r="L660" s="67" t="n"/>
      <c r="M660" s="6" t="n"/>
      <c r="N660" s="6" t="n"/>
      <c r="O660" s="6" t="n"/>
      <c r="P660" s="68" t="n"/>
    </row>
    <row r="661" ht="15.75" customHeight="1" s="232">
      <c r="A661" s="1" t="n"/>
      <c r="B661" s="14" t="n"/>
      <c r="C661" s="6" t="n"/>
      <c r="D661" s="67" t="n"/>
      <c r="E661" s="6" t="n"/>
      <c r="F661" s="67" t="n"/>
      <c r="G661" s="6" t="n"/>
      <c r="H661" s="6" t="n"/>
      <c r="I661" s="6" t="n"/>
      <c r="J661" s="6" t="n"/>
      <c r="K661" s="6" t="n"/>
      <c r="L661" s="67" t="n"/>
      <c r="M661" s="6" t="n"/>
      <c r="N661" s="6" t="n"/>
      <c r="O661" s="6" t="n"/>
      <c r="P661" s="68" t="n"/>
    </row>
    <row r="662" ht="15.75" customHeight="1" s="232">
      <c r="A662" s="1" t="n"/>
      <c r="B662" s="14" t="n"/>
      <c r="C662" s="6" t="n"/>
      <c r="D662" s="67" t="n"/>
      <c r="E662" s="6" t="n"/>
      <c r="F662" s="67" t="n"/>
      <c r="G662" s="6" t="n"/>
      <c r="H662" s="6" t="n"/>
      <c r="I662" s="6" t="n"/>
      <c r="J662" s="6" t="n"/>
      <c r="K662" s="6" t="n"/>
      <c r="L662" s="67" t="n"/>
      <c r="M662" s="6" t="n"/>
      <c r="N662" s="6" t="n"/>
      <c r="O662" s="6" t="n"/>
      <c r="P662" s="68" t="n"/>
    </row>
    <row r="663" ht="15.75" customHeight="1" s="232">
      <c r="A663" s="1" t="n"/>
      <c r="B663" s="14" t="n"/>
      <c r="C663" s="6" t="n"/>
      <c r="D663" s="67" t="n"/>
      <c r="E663" s="6" t="n"/>
      <c r="F663" s="67" t="n"/>
      <c r="G663" s="6" t="n"/>
      <c r="H663" s="6" t="n"/>
      <c r="I663" s="6" t="n"/>
      <c r="J663" s="6" t="n"/>
      <c r="K663" s="6" t="n"/>
      <c r="L663" s="67" t="n"/>
      <c r="M663" s="6" t="n"/>
      <c r="N663" s="6" t="n"/>
      <c r="O663" s="6" t="n"/>
      <c r="P663" s="68" t="n"/>
    </row>
    <row r="664" ht="15.75" customHeight="1" s="232">
      <c r="A664" s="1" t="n"/>
      <c r="B664" s="14" t="n"/>
      <c r="C664" s="6" t="n"/>
      <c r="D664" s="67" t="n"/>
      <c r="E664" s="6" t="n"/>
      <c r="F664" s="67" t="n"/>
      <c r="G664" s="6" t="n"/>
      <c r="H664" s="6" t="n"/>
      <c r="I664" s="6" t="n"/>
      <c r="J664" s="6" t="n"/>
      <c r="K664" s="6" t="n"/>
      <c r="L664" s="67" t="n"/>
      <c r="M664" s="6" t="n"/>
      <c r="N664" s="6" t="n"/>
      <c r="O664" s="6" t="n"/>
      <c r="P664" s="68" t="n"/>
    </row>
    <row r="665" ht="15.75" customHeight="1" s="232">
      <c r="A665" s="1" t="n"/>
      <c r="B665" s="14" t="n"/>
      <c r="C665" s="6" t="n"/>
      <c r="D665" s="67" t="n"/>
      <c r="E665" s="6" t="n"/>
      <c r="F665" s="67" t="n"/>
      <c r="G665" s="6" t="n"/>
      <c r="H665" s="6" t="n"/>
      <c r="I665" s="6" t="n"/>
      <c r="J665" s="6" t="n"/>
      <c r="K665" s="6" t="n"/>
      <c r="L665" s="67" t="n"/>
      <c r="M665" s="6" t="n"/>
      <c r="N665" s="6" t="n"/>
      <c r="O665" s="6" t="n"/>
      <c r="P665" s="68" t="n"/>
    </row>
    <row r="666" ht="15.75" customHeight="1" s="232">
      <c r="A666" s="1" t="n"/>
      <c r="B666" s="14" t="n"/>
      <c r="C666" s="6" t="n"/>
      <c r="D666" s="67" t="n"/>
      <c r="E666" s="6" t="n"/>
      <c r="F666" s="67" t="n"/>
      <c r="G666" s="6" t="n"/>
      <c r="H666" s="6" t="n"/>
      <c r="I666" s="6" t="n"/>
      <c r="J666" s="6" t="n"/>
      <c r="K666" s="6" t="n"/>
      <c r="L666" s="67" t="n"/>
      <c r="M666" s="6" t="n"/>
      <c r="N666" s="6" t="n"/>
      <c r="O666" s="6" t="n"/>
      <c r="P666" s="68" t="n"/>
    </row>
    <row r="667" ht="15.75" customHeight="1" s="232">
      <c r="A667" s="1" t="n"/>
      <c r="B667" s="14" t="n"/>
      <c r="C667" s="6" t="n"/>
      <c r="D667" s="67" t="n"/>
      <c r="E667" s="6" t="n"/>
      <c r="F667" s="67" t="n"/>
      <c r="G667" s="6" t="n"/>
      <c r="H667" s="6" t="n"/>
      <c r="I667" s="6" t="n"/>
      <c r="J667" s="6" t="n"/>
      <c r="K667" s="6" t="n"/>
      <c r="L667" s="67" t="n"/>
      <c r="M667" s="6" t="n"/>
      <c r="N667" s="6" t="n"/>
      <c r="O667" s="6" t="n"/>
      <c r="P667" s="68" t="n"/>
    </row>
    <row r="668" ht="15.75" customHeight="1" s="232">
      <c r="A668" s="1" t="n"/>
      <c r="B668" s="14" t="n"/>
      <c r="C668" s="6" t="n"/>
      <c r="D668" s="67" t="n"/>
      <c r="E668" s="6" t="n"/>
      <c r="F668" s="67" t="n"/>
      <c r="G668" s="6" t="n"/>
      <c r="H668" s="6" t="n"/>
      <c r="I668" s="6" t="n"/>
      <c r="J668" s="6" t="n"/>
      <c r="K668" s="6" t="n"/>
      <c r="L668" s="67" t="n"/>
      <c r="M668" s="6" t="n"/>
      <c r="N668" s="6" t="n"/>
      <c r="O668" s="6" t="n"/>
      <c r="P668" s="68" t="n"/>
    </row>
    <row r="669" ht="15.75" customHeight="1" s="232">
      <c r="A669" s="1" t="n"/>
      <c r="B669" s="14" t="n"/>
      <c r="C669" s="6" t="n"/>
      <c r="D669" s="67" t="n"/>
      <c r="E669" s="6" t="n"/>
      <c r="F669" s="67" t="n"/>
      <c r="G669" s="6" t="n"/>
      <c r="H669" s="6" t="n"/>
      <c r="I669" s="6" t="n"/>
      <c r="J669" s="6" t="n"/>
      <c r="K669" s="6" t="n"/>
      <c r="L669" s="67" t="n"/>
      <c r="M669" s="6" t="n"/>
      <c r="N669" s="6" t="n"/>
      <c r="O669" s="6" t="n"/>
      <c r="P669" s="68" t="n"/>
    </row>
    <row r="670" ht="15.75" customHeight="1" s="232">
      <c r="A670" s="1" t="n"/>
      <c r="B670" s="14" t="n"/>
      <c r="C670" s="6" t="n"/>
      <c r="D670" s="67" t="n"/>
      <c r="E670" s="6" t="n"/>
      <c r="F670" s="67" t="n"/>
      <c r="G670" s="6" t="n"/>
      <c r="H670" s="6" t="n"/>
      <c r="I670" s="6" t="n"/>
      <c r="J670" s="6" t="n"/>
      <c r="K670" s="6" t="n"/>
      <c r="L670" s="67" t="n"/>
      <c r="M670" s="6" t="n"/>
      <c r="N670" s="6" t="n"/>
      <c r="O670" s="6" t="n"/>
      <c r="P670" s="68" t="n"/>
    </row>
    <row r="671" ht="15.75" customHeight="1" s="232">
      <c r="A671" s="1" t="n"/>
      <c r="B671" s="14" t="n"/>
      <c r="C671" s="6" t="n"/>
      <c r="D671" s="67" t="n"/>
      <c r="E671" s="6" t="n"/>
      <c r="F671" s="67" t="n"/>
      <c r="G671" s="6" t="n"/>
      <c r="H671" s="6" t="n"/>
      <c r="I671" s="6" t="n"/>
      <c r="J671" s="6" t="n"/>
      <c r="K671" s="6" t="n"/>
      <c r="L671" s="67" t="n"/>
      <c r="M671" s="6" t="n"/>
      <c r="N671" s="6" t="n"/>
      <c r="O671" s="6" t="n"/>
      <c r="P671" s="68" t="n"/>
    </row>
    <row r="672" ht="15.75" customHeight="1" s="232">
      <c r="A672" s="1" t="n"/>
      <c r="B672" s="14" t="n"/>
      <c r="C672" s="6" t="n"/>
      <c r="D672" s="67" t="n"/>
      <c r="E672" s="6" t="n"/>
      <c r="F672" s="67" t="n"/>
      <c r="G672" s="6" t="n"/>
      <c r="H672" s="6" t="n"/>
      <c r="I672" s="6" t="n"/>
      <c r="J672" s="6" t="n"/>
      <c r="K672" s="6" t="n"/>
      <c r="L672" s="67" t="n"/>
      <c r="M672" s="6" t="n"/>
      <c r="N672" s="6" t="n"/>
      <c r="O672" s="6" t="n"/>
      <c r="P672" s="68" t="n"/>
    </row>
    <row r="673" ht="15.75" customHeight="1" s="232">
      <c r="A673" s="1" t="n"/>
      <c r="B673" s="14" t="n"/>
      <c r="C673" s="6" t="n"/>
      <c r="D673" s="67" t="n"/>
      <c r="E673" s="6" t="n"/>
      <c r="F673" s="67" t="n"/>
      <c r="G673" s="6" t="n"/>
      <c r="H673" s="6" t="n"/>
      <c r="I673" s="6" t="n"/>
      <c r="J673" s="6" t="n"/>
      <c r="K673" s="6" t="n"/>
      <c r="L673" s="67" t="n"/>
      <c r="M673" s="6" t="n"/>
      <c r="N673" s="6" t="n"/>
      <c r="O673" s="6" t="n"/>
      <c r="P673" s="68" t="n"/>
    </row>
    <row r="674" ht="15.75" customHeight="1" s="232">
      <c r="A674" s="1" t="n"/>
      <c r="B674" s="14" t="n"/>
      <c r="C674" s="6" t="n"/>
      <c r="D674" s="67" t="n"/>
      <c r="E674" s="6" t="n"/>
      <c r="F674" s="67" t="n"/>
      <c r="G674" s="6" t="n"/>
      <c r="H674" s="6" t="n"/>
      <c r="I674" s="6" t="n"/>
      <c r="J674" s="6" t="n"/>
      <c r="K674" s="6" t="n"/>
      <c r="L674" s="67" t="n"/>
      <c r="M674" s="6" t="n"/>
      <c r="N674" s="6" t="n"/>
      <c r="O674" s="6" t="n"/>
      <c r="P674" s="68" t="n"/>
    </row>
    <row r="675" ht="15.75" customHeight="1" s="232">
      <c r="A675" s="1" t="n"/>
      <c r="B675" s="14" t="n"/>
      <c r="C675" s="6" t="n"/>
      <c r="D675" s="67" t="n"/>
      <c r="E675" s="6" t="n"/>
      <c r="F675" s="67" t="n"/>
      <c r="G675" s="6" t="n"/>
      <c r="H675" s="6" t="n"/>
      <c r="I675" s="6" t="n"/>
      <c r="J675" s="6" t="n"/>
      <c r="K675" s="6" t="n"/>
      <c r="L675" s="67" t="n"/>
      <c r="M675" s="6" t="n"/>
      <c r="N675" s="6" t="n"/>
      <c r="O675" s="6" t="n"/>
      <c r="P675" s="68" t="n"/>
    </row>
    <row r="676" ht="15.75" customHeight="1" s="232">
      <c r="A676" s="1" t="n"/>
      <c r="B676" s="14" t="n"/>
      <c r="C676" s="6" t="n"/>
      <c r="D676" s="67" t="n"/>
      <c r="E676" s="6" t="n"/>
      <c r="F676" s="67" t="n"/>
      <c r="G676" s="6" t="n"/>
      <c r="H676" s="6" t="n"/>
      <c r="I676" s="6" t="n"/>
      <c r="J676" s="6" t="n"/>
      <c r="K676" s="6" t="n"/>
      <c r="L676" s="67" t="n"/>
      <c r="M676" s="6" t="n"/>
      <c r="N676" s="6" t="n"/>
      <c r="O676" s="6" t="n"/>
      <c r="P676" s="68" t="n"/>
    </row>
    <row r="677" ht="15.75" customHeight="1" s="232">
      <c r="A677" s="1" t="n"/>
      <c r="B677" s="14" t="n"/>
      <c r="C677" s="6" t="n"/>
      <c r="D677" s="67" t="n"/>
      <c r="E677" s="6" t="n"/>
      <c r="F677" s="67" t="n"/>
      <c r="G677" s="6" t="n"/>
      <c r="H677" s="6" t="n"/>
      <c r="I677" s="6" t="n"/>
      <c r="J677" s="6" t="n"/>
      <c r="K677" s="6" t="n"/>
      <c r="L677" s="67" t="n"/>
      <c r="M677" s="6" t="n"/>
      <c r="N677" s="6" t="n"/>
      <c r="O677" s="6" t="n"/>
      <c r="P677" s="68" t="n"/>
    </row>
    <row r="678" ht="15.75" customHeight="1" s="232">
      <c r="A678" s="1" t="n"/>
      <c r="B678" s="14" t="n"/>
      <c r="C678" s="6" t="n"/>
      <c r="D678" s="67" t="n"/>
      <c r="E678" s="6" t="n"/>
      <c r="F678" s="67" t="n"/>
      <c r="G678" s="6" t="n"/>
      <c r="H678" s="6" t="n"/>
      <c r="I678" s="6" t="n"/>
      <c r="J678" s="6" t="n"/>
      <c r="K678" s="6" t="n"/>
      <c r="L678" s="67" t="n"/>
      <c r="M678" s="6" t="n"/>
      <c r="N678" s="6" t="n"/>
      <c r="O678" s="6" t="n"/>
      <c r="P678" s="68" t="n"/>
    </row>
    <row r="679" ht="15.75" customHeight="1" s="232">
      <c r="A679" s="1" t="n"/>
      <c r="B679" s="14" t="n"/>
      <c r="C679" s="6" t="n"/>
      <c r="D679" s="67" t="n"/>
      <c r="E679" s="6" t="n"/>
      <c r="F679" s="67" t="n"/>
      <c r="G679" s="6" t="n"/>
      <c r="H679" s="6" t="n"/>
      <c r="I679" s="6" t="n"/>
      <c r="J679" s="6" t="n"/>
      <c r="K679" s="6" t="n"/>
      <c r="L679" s="67" t="n"/>
      <c r="M679" s="6" t="n"/>
      <c r="N679" s="6" t="n"/>
      <c r="O679" s="6" t="n"/>
      <c r="P679" s="68" t="n"/>
    </row>
    <row r="680" ht="15.75" customHeight="1" s="232">
      <c r="A680" s="1" t="n"/>
      <c r="B680" s="14" t="n"/>
      <c r="C680" s="6" t="n"/>
      <c r="D680" s="67" t="n"/>
      <c r="E680" s="6" t="n"/>
      <c r="F680" s="67" t="n"/>
      <c r="G680" s="6" t="n"/>
      <c r="H680" s="6" t="n"/>
      <c r="I680" s="6" t="n"/>
      <c r="J680" s="6" t="n"/>
      <c r="K680" s="6" t="n"/>
      <c r="L680" s="67" t="n"/>
      <c r="M680" s="6" t="n"/>
      <c r="N680" s="6" t="n"/>
      <c r="O680" s="6" t="n"/>
      <c r="P680" s="68" t="n"/>
    </row>
    <row r="681" ht="15.75" customHeight="1" s="232">
      <c r="A681" s="1" t="n"/>
      <c r="B681" s="14" t="n"/>
      <c r="C681" s="6" t="n"/>
      <c r="D681" s="67" t="n"/>
      <c r="E681" s="6" t="n"/>
      <c r="F681" s="67" t="n"/>
      <c r="G681" s="6" t="n"/>
      <c r="H681" s="6" t="n"/>
      <c r="I681" s="6" t="n"/>
      <c r="J681" s="6" t="n"/>
      <c r="K681" s="6" t="n"/>
      <c r="L681" s="67" t="n"/>
      <c r="M681" s="6" t="n"/>
      <c r="N681" s="6" t="n"/>
      <c r="O681" s="6" t="n"/>
      <c r="P681" s="68" t="n"/>
    </row>
    <row r="682" ht="15.75" customHeight="1" s="232">
      <c r="A682" s="1" t="n"/>
      <c r="B682" s="14" t="n"/>
      <c r="C682" s="6" t="n"/>
      <c r="D682" s="67" t="n"/>
      <c r="E682" s="6" t="n"/>
      <c r="F682" s="67" t="n"/>
      <c r="G682" s="6" t="n"/>
      <c r="H682" s="6" t="n"/>
      <c r="I682" s="6" t="n"/>
      <c r="J682" s="6" t="n"/>
      <c r="K682" s="6" t="n"/>
      <c r="L682" s="67" t="n"/>
      <c r="M682" s="6" t="n"/>
      <c r="N682" s="6" t="n"/>
      <c r="O682" s="6" t="n"/>
      <c r="P682" s="68" t="n"/>
    </row>
    <row r="683" ht="15.75" customHeight="1" s="232">
      <c r="A683" s="1" t="n"/>
      <c r="B683" s="14" t="n"/>
      <c r="C683" s="6" t="n"/>
      <c r="D683" s="67" t="n"/>
      <c r="E683" s="6" t="n"/>
      <c r="F683" s="67" t="n"/>
      <c r="G683" s="6" t="n"/>
      <c r="H683" s="6" t="n"/>
      <c r="I683" s="6" t="n"/>
      <c r="J683" s="6" t="n"/>
      <c r="K683" s="6" t="n"/>
      <c r="L683" s="67" t="n"/>
      <c r="M683" s="6" t="n"/>
      <c r="N683" s="6" t="n"/>
      <c r="O683" s="6" t="n"/>
      <c r="P683" s="68" t="n"/>
    </row>
    <row r="684" ht="15.75" customHeight="1" s="232">
      <c r="A684" s="1" t="n"/>
      <c r="B684" s="14" t="n"/>
      <c r="C684" s="6" t="n"/>
      <c r="D684" s="67" t="n"/>
      <c r="E684" s="6" t="n"/>
      <c r="F684" s="67" t="n"/>
      <c r="G684" s="6" t="n"/>
      <c r="H684" s="6" t="n"/>
      <c r="I684" s="6" t="n"/>
      <c r="J684" s="6" t="n"/>
      <c r="K684" s="6" t="n"/>
      <c r="L684" s="67" t="n"/>
      <c r="M684" s="6" t="n"/>
      <c r="N684" s="6" t="n"/>
      <c r="O684" s="6" t="n"/>
      <c r="P684" s="68" t="n"/>
    </row>
    <row r="685" ht="15.75" customHeight="1" s="232">
      <c r="A685" s="1" t="n"/>
      <c r="B685" s="14" t="n"/>
      <c r="C685" s="6" t="n"/>
      <c r="D685" s="67" t="n"/>
      <c r="E685" s="6" t="n"/>
      <c r="F685" s="67" t="n"/>
      <c r="G685" s="6" t="n"/>
      <c r="H685" s="6" t="n"/>
      <c r="I685" s="6" t="n"/>
      <c r="J685" s="6" t="n"/>
      <c r="K685" s="6" t="n"/>
      <c r="L685" s="67" t="n"/>
      <c r="M685" s="6" t="n"/>
      <c r="N685" s="6" t="n"/>
      <c r="O685" s="6" t="n"/>
      <c r="P685" s="68" t="n"/>
    </row>
    <row r="686" ht="15.75" customHeight="1" s="232">
      <c r="A686" s="1" t="n"/>
      <c r="B686" s="14" t="n"/>
      <c r="C686" s="6" t="n"/>
      <c r="D686" s="67" t="n"/>
      <c r="E686" s="6" t="n"/>
      <c r="F686" s="67" t="n"/>
      <c r="G686" s="6" t="n"/>
      <c r="H686" s="6" t="n"/>
      <c r="I686" s="6" t="n"/>
      <c r="J686" s="6" t="n"/>
      <c r="K686" s="6" t="n"/>
      <c r="L686" s="67" t="n"/>
      <c r="M686" s="6" t="n"/>
      <c r="N686" s="6" t="n"/>
      <c r="O686" s="6" t="n"/>
      <c r="P686" s="68" t="n"/>
    </row>
    <row r="687" ht="15.75" customHeight="1" s="232">
      <c r="A687" s="1" t="n"/>
      <c r="B687" s="14" t="n"/>
      <c r="C687" s="6" t="n"/>
      <c r="D687" s="67" t="n"/>
      <c r="E687" s="6" t="n"/>
      <c r="F687" s="67" t="n"/>
      <c r="G687" s="6" t="n"/>
      <c r="H687" s="6" t="n"/>
      <c r="I687" s="6" t="n"/>
      <c r="J687" s="6" t="n"/>
      <c r="K687" s="6" t="n"/>
      <c r="L687" s="67" t="n"/>
      <c r="M687" s="6" t="n"/>
      <c r="N687" s="6" t="n"/>
      <c r="O687" s="6" t="n"/>
      <c r="P687" s="68" t="n"/>
    </row>
    <row r="688" ht="15.75" customHeight="1" s="232">
      <c r="A688" s="1" t="n"/>
      <c r="B688" s="14" t="n"/>
      <c r="C688" s="6" t="n"/>
      <c r="D688" s="67" t="n"/>
      <c r="E688" s="6" t="n"/>
      <c r="F688" s="67" t="n"/>
      <c r="G688" s="6" t="n"/>
      <c r="H688" s="6" t="n"/>
      <c r="I688" s="6" t="n"/>
      <c r="J688" s="6" t="n"/>
      <c r="K688" s="6" t="n"/>
      <c r="L688" s="67" t="n"/>
      <c r="M688" s="6" t="n"/>
      <c r="N688" s="6" t="n"/>
      <c r="O688" s="6" t="n"/>
      <c r="P688" s="68" t="n"/>
    </row>
    <row r="689" ht="15.75" customHeight="1" s="232">
      <c r="A689" s="1" t="n"/>
      <c r="B689" s="14" t="n"/>
      <c r="C689" s="6" t="n"/>
      <c r="D689" s="67" t="n"/>
      <c r="E689" s="6" t="n"/>
      <c r="F689" s="67" t="n"/>
      <c r="G689" s="6" t="n"/>
      <c r="H689" s="6" t="n"/>
      <c r="I689" s="6" t="n"/>
      <c r="J689" s="6" t="n"/>
      <c r="K689" s="6" t="n"/>
      <c r="L689" s="67" t="n"/>
      <c r="M689" s="6" t="n"/>
      <c r="N689" s="6" t="n"/>
      <c r="O689" s="6" t="n"/>
      <c r="P689" s="68" t="n"/>
    </row>
    <row r="690" ht="15.75" customHeight="1" s="232">
      <c r="A690" s="1" t="n"/>
      <c r="B690" s="14" t="n"/>
      <c r="C690" s="6" t="n"/>
      <c r="D690" s="67" t="n"/>
      <c r="E690" s="6" t="n"/>
      <c r="F690" s="67" t="n"/>
      <c r="G690" s="6" t="n"/>
      <c r="H690" s="6" t="n"/>
      <c r="I690" s="6" t="n"/>
      <c r="J690" s="6" t="n"/>
      <c r="K690" s="6" t="n"/>
      <c r="L690" s="67" t="n"/>
      <c r="M690" s="6" t="n"/>
      <c r="N690" s="6" t="n"/>
      <c r="O690" s="6" t="n"/>
      <c r="P690" s="68" t="n"/>
    </row>
    <row r="691" ht="15.75" customHeight="1" s="232">
      <c r="A691" s="1" t="n"/>
      <c r="B691" s="14" t="n"/>
      <c r="C691" s="6" t="n"/>
      <c r="D691" s="67" t="n"/>
      <c r="E691" s="6" t="n"/>
      <c r="F691" s="67" t="n"/>
      <c r="G691" s="6" t="n"/>
      <c r="H691" s="6" t="n"/>
      <c r="I691" s="6" t="n"/>
      <c r="J691" s="6" t="n"/>
      <c r="K691" s="6" t="n"/>
      <c r="L691" s="67" t="n"/>
      <c r="M691" s="6" t="n"/>
      <c r="N691" s="6" t="n"/>
      <c r="O691" s="6" t="n"/>
      <c r="P691" s="68" t="n"/>
    </row>
    <row r="692" ht="15.75" customHeight="1" s="232">
      <c r="A692" s="1" t="n"/>
      <c r="B692" s="14" t="n"/>
      <c r="C692" s="6" t="n"/>
      <c r="D692" s="67" t="n"/>
      <c r="E692" s="6" t="n"/>
      <c r="F692" s="67" t="n"/>
      <c r="G692" s="6" t="n"/>
      <c r="H692" s="6" t="n"/>
      <c r="I692" s="6" t="n"/>
      <c r="J692" s="6" t="n"/>
      <c r="K692" s="6" t="n"/>
      <c r="L692" s="67" t="n"/>
      <c r="M692" s="6" t="n"/>
      <c r="N692" s="6" t="n"/>
      <c r="O692" s="6" t="n"/>
      <c r="P692" s="68" t="n"/>
    </row>
    <row r="693" ht="15.75" customHeight="1" s="232">
      <c r="A693" s="1" t="n"/>
      <c r="B693" s="14" t="n"/>
      <c r="C693" s="6" t="n"/>
      <c r="D693" s="67" t="n"/>
      <c r="E693" s="6" t="n"/>
      <c r="F693" s="67" t="n"/>
      <c r="G693" s="6" t="n"/>
      <c r="H693" s="6" t="n"/>
      <c r="I693" s="6" t="n"/>
      <c r="J693" s="6" t="n"/>
      <c r="K693" s="6" t="n"/>
      <c r="L693" s="67" t="n"/>
      <c r="M693" s="6" t="n"/>
      <c r="N693" s="6" t="n"/>
      <c r="O693" s="6" t="n"/>
      <c r="P693" s="68" t="n"/>
    </row>
    <row r="694" ht="15.75" customHeight="1" s="232">
      <c r="A694" s="1" t="n"/>
      <c r="B694" s="14" t="n"/>
      <c r="C694" s="6" t="n"/>
      <c r="D694" s="67" t="n"/>
      <c r="E694" s="6" t="n"/>
      <c r="F694" s="67" t="n"/>
      <c r="G694" s="6" t="n"/>
      <c r="H694" s="6" t="n"/>
      <c r="I694" s="6" t="n"/>
      <c r="J694" s="6" t="n"/>
      <c r="K694" s="6" t="n"/>
      <c r="L694" s="67" t="n"/>
      <c r="M694" s="6" t="n"/>
      <c r="N694" s="6" t="n"/>
      <c r="O694" s="6" t="n"/>
      <c r="P694" s="68" t="n"/>
    </row>
    <row r="695" ht="15.75" customHeight="1" s="232">
      <c r="A695" s="1" t="n"/>
      <c r="B695" s="14" t="n"/>
      <c r="C695" s="6" t="n"/>
      <c r="D695" s="67" t="n"/>
      <c r="E695" s="6" t="n"/>
      <c r="F695" s="67" t="n"/>
      <c r="G695" s="6" t="n"/>
      <c r="H695" s="6" t="n"/>
      <c r="I695" s="6" t="n"/>
      <c r="J695" s="6" t="n"/>
      <c r="K695" s="6" t="n"/>
      <c r="L695" s="67" t="n"/>
      <c r="M695" s="6" t="n"/>
      <c r="N695" s="6" t="n"/>
      <c r="O695" s="6" t="n"/>
      <c r="P695" s="68" t="n"/>
    </row>
    <row r="696" ht="15.75" customHeight="1" s="232">
      <c r="A696" s="1" t="n"/>
      <c r="B696" s="14" t="n"/>
      <c r="C696" s="6" t="n"/>
      <c r="D696" s="67" t="n"/>
      <c r="E696" s="6" t="n"/>
      <c r="F696" s="67" t="n"/>
      <c r="G696" s="6" t="n"/>
      <c r="H696" s="6" t="n"/>
      <c r="I696" s="6" t="n"/>
      <c r="J696" s="6" t="n"/>
      <c r="K696" s="6" t="n"/>
      <c r="L696" s="67" t="n"/>
      <c r="M696" s="6" t="n"/>
      <c r="N696" s="6" t="n"/>
      <c r="O696" s="6" t="n"/>
      <c r="P696" s="68" t="n"/>
    </row>
    <row r="697" ht="15.75" customHeight="1" s="232">
      <c r="A697" s="1" t="n"/>
      <c r="B697" s="14" t="n"/>
      <c r="C697" s="6" t="n"/>
      <c r="D697" s="67" t="n"/>
      <c r="E697" s="6" t="n"/>
      <c r="F697" s="67" t="n"/>
      <c r="G697" s="6" t="n"/>
      <c r="H697" s="6" t="n"/>
      <c r="I697" s="6" t="n"/>
      <c r="J697" s="6" t="n"/>
      <c r="K697" s="6" t="n"/>
      <c r="L697" s="67" t="n"/>
      <c r="M697" s="6" t="n"/>
      <c r="N697" s="6" t="n"/>
      <c r="O697" s="6" t="n"/>
      <c r="P697" s="68" t="n"/>
    </row>
    <row r="698" ht="15.75" customHeight="1" s="232">
      <c r="A698" s="1" t="n"/>
      <c r="B698" s="14" t="n"/>
      <c r="C698" s="6" t="n"/>
      <c r="D698" s="67" t="n"/>
      <c r="E698" s="6" t="n"/>
      <c r="F698" s="67" t="n"/>
      <c r="G698" s="6" t="n"/>
      <c r="H698" s="6" t="n"/>
      <c r="I698" s="6" t="n"/>
      <c r="J698" s="6" t="n"/>
      <c r="K698" s="6" t="n"/>
      <c r="L698" s="67" t="n"/>
      <c r="M698" s="6" t="n"/>
      <c r="N698" s="6" t="n"/>
      <c r="O698" s="6" t="n"/>
      <c r="P698" s="68" t="n"/>
    </row>
    <row r="699" ht="15.75" customHeight="1" s="232">
      <c r="A699" s="1" t="n"/>
      <c r="B699" s="14" t="n"/>
      <c r="C699" s="6" t="n"/>
      <c r="D699" s="67" t="n"/>
      <c r="E699" s="6" t="n"/>
      <c r="F699" s="67" t="n"/>
      <c r="G699" s="6" t="n"/>
      <c r="H699" s="6" t="n"/>
      <c r="I699" s="6" t="n"/>
      <c r="J699" s="6" t="n"/>
      <c r="K699" s="6" t="n"/>
      <c r="L699" s="67" t="n"/>
      <c r="M699" s="6" t="n"/>
      <c r="N699" s="6" t="n"/>
      <c r="O699" s="6" t="n"/>
      <c r="P699" s="68" t="n"/>
    </row>
    <row r="700" ht="15.75" customHeight="1" s="232">
      <c r="A700" s="1" t="n"/>
      <c r="B700" s="14" t="n"/>
      <c r="C700" s="6" t="n"/>
      <c r="D700" s="67" t="n"/>
      <c r="E700" s="6" t="n"/>
      <c r="F700" s="67" t="n"/>
      <c r="G700" s="6" t="n"/>
      <c r="H700" s="6" t="n"/>
      <c r="I700" s="6" t="n"/>
      <c r="J700" s="6" t="n"/>
      <c r="K700" s="6" t="n"/>
      <c r="L700" s="67" t="n"/>
      <c r="M700" s="6" t="n"/>
      <c r="N700" s="6" t="n"/>
      <c r="O700" s="6" t="n"/>
      <c r="P700" s="68" t="n"/>
    </row>
    <row r="701" ht="15.75" customHeight="1" s="232">
      <c r="A701" s="1" t="n"/>
      <c r="B701" s="14" t="n"/>
      <c r="C701" s="6" t="n"/>
      <c r="D701" s="67" t="n"/>
      <c r="E701" s="6" t="n"/>
      <c r="F701" s="67" t="n"/>
      <c r="G701" s="6" t="n"/>
      <c r="H701" s="6" t="n"/>
      <c r="I701" s="6" t="n"/>
      <c r="J701" s="6" t="n"/>
      <c r="K701" s="6" t="n"/>
      <c r="L701" s="67" t="n"/>
      <c r="M701" s="6" t="n"/>
      <c r="N701" s="6" t="n"/>
      <c r="O701" s="6" t="n"/>
      <c r="P701" s="68" t="n"/>
    </row>
    <row r="702" ht="15.75" customHeight="1" s="232">
      <c r="A702" s="1" t="n"/>
      <c r="B702" s="14" t="n"/>
      <c r="C702" s="6" t="n"/>
      <c r="D702" s="67" t="n"/>
      <c r="E702" s="6" t="n"/>
      <c r="F702" s="67" t="n"/>
      <c r="G702" s="6" t="n"/>
      <c r="H702" s="6" t="n"/>
      <c r="I702" s="6" t="n"/>
      <c r="J702" s="6" t="n"/>
      <c r="K702" s="6" t="n"/>
      <c r="L702" s="67" t="n"/>
      <c r="M702" s="6" t="n"/>
      <c r="N702" s="6" t="n"/>
      <c r="O702" s="6" t="n"/>
      <c r="P702" s="68" t="n"/>
    </row>
    <row r="703" ht="15.75" customHeight="1" s="232">
      <c r="A703" s="1" t="n"/>
      <c r="B703" s="14" t="n"/>
      <c r="C703" s="6" t="n"/>
      <c r="D703" s="67" t="n"/>
      <c r="E703" s="6" t="n"/>
      <c r="F703" s="67" t="n"/>
      <c r="G703" s="6" t="n"/>
      <c r="H703" s="6" t="n"/>
      <c r="I703" s="6" t="n"/>
      <c r="J703" s="6" t="n"/>
      <c r="K703" s="6" t="n"/>
      <c r="L703" s="67" t="n"/>
      <c r="M703" s="6" t="n"/>
      <c r="N703" s="6" t="n"/>
      <c r="O703" s="6" t="n"/>
      <c r="P703" s="68" t="n"/>
    </row>
    <row r="704" ht="15.75" customHeight="1" s="232">
      <c r="A704" s="1" t="n"/>
      <c r="B704" s="14" t="n"/>
      <c r="C704" s="6" t="n"/>
      <c r="D704" s="67" t="n"/>
      <c r="E704" s="6" t="n"/>
      <c r="F704" s="67" t="n"/>
      <c r="G704" s="6" t="n"/>
      <c r="H704" s="6" t="n"/>
      <c r="I704" s="6" t="n"/>
      <c r="J704" s="6" t="n"/>
      <c r="K704" s="6" t="n"/>
      <c r="L704" s="67" t="n"/>
      <c r="M704" s="6" t="n"/>
      <c r="N704" s="6" t="n"/>
      <c r="O704" s="6" t="n"/>
      <c r="P704" s="68" t="n"/>
    </row>
    <row r="705" ht="15.75" customHeight="1" s="232">
      <c r="A705" s="1" t="n"/>
      <c r="B705" s="14" t="n"/>
      <c r="C705" s="6" t="n"/>
      <c r="D705" s="67" t="n"/>
      <c r="E705" s="6" t="n"/>
      <c r="F705" s="67" t="n"/>
      <c r="G705" s="6" t="n"/>
      <c r="H705" s="6" t="n"/>
      <c r="I705" s="6" t="n"/>
      <c r="J705" s="6" t="n"/>
      <c r="K705" s="6" t="n"/>
      <c r="L705" s="67" t="n"/>
      <c r="M705" s="6" t="n"/>
      <c r="N705" s="6" t="n"/>
      <c r="O705" s="6" t="n"/>
      <c r="P705" s="68" t="n"/>
    </row>
    <row r="706" ht="15.75" customHeight="1" s="232">
      <c r="A706" s="1" t="n"/>
      <c r="B706" s="14" t="n"/>
      <c r="C706" s="6" t="n"/>
      <c r="D706" s="67" t="n"/>
      <c r="E706" s="6" t="n"/>
      <c r="F706" s="67" t="n"/>
      <c r="G706" s="6" t="n"/>
      <c r="H706" s="6" t="n"/>
      <c r="I706" s="6" t="n"/>
      <c r="J706" s="6" t="n"/>
      <c r="K706" s="6" t="n"/>
      <c r="L706" s="67" t="n"/>
      <c r="M706" s="6" t="n"/>
      <c r="N706" s="6" t="n"/>
      <c r="O706" s="6" t="n"/>
      <c r="P706" s="68" t="n"/>
    </row>
    <row r="707" ht="15.75" customHeight="1" s="232">
      <c r="A707" s="1" t="n"/>
      <c r="B707" s="14" t="n"/>
      <c r="C707" s="6" t="n"/>
      <c r="D707" s="67" t="n"/>
      <c r="E707" s="6" t="n"/>
      <c r="F707" s="67" t="n"/>
      <c r="G707" s="6" t="n"/>
      <c r="H707" s="6" t="n"/>
      <c r="I707" s="6" t="n"/>
      <c r="J707" s="6" t="n"/>
      <c r="K707" s="6" t="n"/>
      <c r="L707" s="67" t="n"/>
      <c r="M707" s="6" t="n"/>
      <c r="N707" s="6" t="n"/>
      <c r="O707" s="6" t="n"/>
      <c r="P707" s="68" t="n"/>
    </row>
    <row r="708" ht="15.75" customHeight="1" s="232">
      <c r="A708" s="1" t="n"/>
      <c r="B708" s="14" t="n"/>
      <c r="C708" s="6" t="n"/>
      <c r="D708" s="67" t="n"/>
      <c r="E708" s="6" t="n"/>
      <c r="F708" s="67" t="n"/>
      <c r="G708" s="6" t="n"/>
      <c r="H708" s="6" t="n"/>
      <c r="I708" s="6" t="n"/>
      <c r="J708" s="6" t="n"/>
      <c r="K708" s="6" t="n"/>
      <c r="L708" s="67" t="n"/>
      <c r="M708" s="6" t="n"/>
      <c r="N708" s="6" t="n"/>
      <c r="O708" s="6" t="n"/>
      <c r="P708" s="68" t="n"/>
    </row>
    <row r="709" ht="15.75" customHeight="1" s="232">
      <c r="A709" s="1" t="n"/>
      <c r="B709" s="14" t="n"/>
      <c r="C709" s="6" t="n"/>
      <c r="D709" s="67" t="n"/>
      <c r="E709" s="6" t="n"/>
      <c r="F709" s="67" t="n"/>
      <c r="G709" s="6" t="n"/>
      <c r="H709" s="6" t="n"/>
      <c r="I709" s="6" t="n"/>
      <c r="J709" s="6" t="n"/>
      <c r="K709" s="6" t="n"/>
      <c r="L709" s="67" t="n"/>
      <c r="M709" s="6" t="n"/>
      <c r="N709" s="6" t="n"/>
      <c r="O709" s="6" t="n"/>
      <c r="P709" s="68" t="n"/>
    </row>
    <row r="710" ht="15.75" customHeight="1" s="232">
      <c r="A710" s="1" t="n"/>
      <c r="B710" s="14" t="n"/>
      <c r="C710" s="6" t="n"/>
      <c r="D710" s="67" t="n"/>
      <c r="E710" s="6" t="n"/>
      <c r="F710" s="67" t="n"/>
      <c r="G710" s="6" t="n"/>
      <c r="H710" s="6" t="n"/>
      <c r="I710" s="6" t="n"/>
      <c r="J710" s="6" t="n"/>
      <c r="K710" s="6" t="n"/>
      <c r="L710" s="67" t="n"/>
      <c r="M710" s="6" t="n"/>
      <c r="N710" s="6" t="n"/>
      <c r="O710" s="6" t="n"/>
      <c r="P710" s="68" t="n"/>
    </row>
    <row r="711" ht="15.75" customHeight="1" s="232">
      <c r="A711" s="1" t="n"/>
      <c r="B711" s="14" t="n"/>
      <c r="C711" s="6" t="n"/>
      <c r="D711" s="67" t="n"/>
      <c r="E711" s="6" t="n"/>
      <c r="F711" s="67" t="n"/>
      <c r="G711" s="6" t="n"/>
      <c r="H711" s="6" t="n"/>
      <c r="I711" s="6" t="n"/>
      <c r="J711" s="6" t="n"/>
      <c r="K711" s="6" t="n"/>
      <c r="L711" s="67" t="n"/>
      <c r="M711" s="6" t="n"/>
      <c r="N711" s="6" t="n"/>
      <c r="O711" s="6" t="n"/>
      <c r="P711" s="68" t="n"/>
    </row>
    <row r="712" ht="15.75" customHeight="1" s="232">
      <c r="A712" s="1" t="n"/>
      <c r="B712" s="14" t="n"/>
      <c r="C712" s="6" t="n"/>
      <c r="D712" s="67" t="n"/>
      <c r="E712" s="6" t="n"/>
      <c r="F712" s="67" t="n"/>
      <c r="G712" s="6" t="n"/>
      <c r="H712" s="6" t="n"/>
      <c r="I712" s="6" t="n"/>
      <c r="J712" s="6" t="n"/>
      <c r="K712" s="6" t="n"/>
      <c r="L712" s="67" t="n"/>
      <c r="M712" s="6" t="n"/>
      <c r="N712" s="6" t="n"/>
      <c r="O712" s="6" t="n"/>
      <c r="P712" s="68" t="n"/>
    </row>
    <row r="713" ht="15.75" customHeight="1" s="232">
      <c r="A713" s="1" t="n"/>
      <c r="B713" s="14" t="n"/>
      <c r="C713" s="6" t="n"/>
      <c r="D713" s="67" t="n"/>
      <c r="E713" s="6" t="n"/>
      <c r="F713" s="67" t="n"/>
      <c r="G713" s="6" t="n"/>
      <c r="H713" s="6" t="n"/>
      <c r="I713" s="6" t="n"/>
      <c r="J713" s="6" t="n"/>
      <c r="K713" s="6" t="n"/>
      <c r="L713" s="67" t="n"/>
      <c r="M713" s="6" t="n"/>
      <c r="N713" s="6" t="n"/>
      <c r="O713" s="6" t="n"/>
      <c r="P713" s="68" t="n"/>
    </row>
    <row r="714" ht="15.75" customHeight="1" s="232">
      <c r="A714" s="1" t="n"/>
      <c r="B714" s="14" t="n"/>
      <c r="C714" s="6" t="n"/>
      <c r="D714" s="67" t="n"/>
      <c r="E714" s="6" t="n"/>
      <c r="F714" s="67" t="n"/>
      <c r="G714" s="6" t="n"/>
      <c r="H714" s="6" t="n"/>
      <c r="I714" s="6" t="n"/>
      <c r="J714" s="6" t="n"/>
      <c r="K714" s="6" t="n"/>
      <c r="L714" s="67" t="n"/>
      <c r="M714" s="6" t="n"/>
      <c r="N714" s="6" t="n"/>
      <c r="O714" s="6" t="n"/>
      <c r="P714" s="68" t="n"/>
    </row>
    <row r="715" ht="15.75" customHeight="1" s="232">
      <c r="A715" s="1" t="n"/>
      <c r="B715" s="14" t="n"/>
      <c r="C715" s="6" t="n"/>
      <c r="D715" s="67" t="n"/>
      <c r="E715" s="6" t="n"/>
      <c r="F715" s="67" t="n"/>
      <c r="G715" s="6" t="n"/>
      <c r="H715" s="6" t="n"/>
      <c r="I715" s="6" t="n"/>
      <c r="J715" s="6" t="n"/>
      <c r="K715" s="6" t="n"/>
      <c r="L715" s="67" t="n"/>
      <c r="M715" s="6" t="n"/>
      <c r="N715" s="6" t="n"/>
      <c r="O715" s="6" t="n"/>
      <c r="P715" s="68" t="n"/>
    </row>
    <row r="716" ht="15.75" customHeight="1" s="232">
      <c r="A716" s="1" t="n"/>
      <c r="B716" s="14" t="n"/>
      <c r="C716" s="6" t="n"/>
      <c r="D716" s="67" t="n"/>
      <c r="E716" s="6" t="n"/>
      <c r="F716" s="67" t="n"/>
      <c r="G716" s="6" t="n"/>
      <c r="H716" s="6" t="n"/>
      <c r="I716" s="6" t="n"/>
      <c r="J716" s="6" t="n"/>
      <c r="K716" s="6" t="n"/>
      <c r="L716" s="67" t="n"/>
      <c r="M716" s="6" t="n"/>
      <c r="N716" s="6" t="n"/>
      <c r="O716" s="6" t="n"/>
      <c r="P716" s="68" t="n"/>
    </row>
    <row r="717" ht="15.75" customHeight="1" s="232">
      <c r="A717" s="1" t="n"/>
      <c r="B717" s="14" t="n"/>
      <c r="C717" s="6" t="n"/>
      <c r="D717" s="67" t="n"/>
      <c r="E717" s="6" t="n"/>
      <c r="F717" s="67" t="n"/>
      <c r="G717" s="6" t="n"/>
      <c r="H717" s="6" t="n"/>
      <c r="I717" s="6" t="n"/>
      <c r="J717" s="6" t="n"/>
      <c r="K717" s="6" t="n"/>
      <c r="L717" s="67" t="n"/>
      <c r="M717" s="6" t="n"/>
      <c r="N717" s="6" t="n"/>
      <c r="O717" s="6" t="n"/>
      <c r="P717" s="68" t="n"/>
    </row>
    <row r="718" ht="15.75" customHeight="1" s="232">
      <c r="A718" s="1" t="n"/>
      <c r="B718" s="14" t="n"/>
      <c r="C718" s="6" t="n"/>
      <c r="D718" s="67" t="n"/>
      <c r="E718" s="6" t="n"/>
      <c r="F718" s="67" t="n"/>
      <c r="G718" s="6" t="n"/>
      <c r="H718" s="6" t="n"/>
      <c r="I718" s="6" t="n"/>
      <c r="J718" s="6" t="n"/>
      <c r="K718" s="6" t="n"/>
      <c r="L718" s="67" t="n"/>
      <c r="M718" s="6" t="n"/>
      <c r="N718" s="6" t="n"/>
      <c r="O718" s="6" t="n"/>
      <c r="P718" s="68" t="n"/>
    </row>
    <row r="719" ht="15.75" customHeight="1" s="232">
      <c r="A719" s="1" t="n"/>
      <c r="B719" s="14" t="n"/>
      <c r="C719" s="6" t="n"/>
      <c r="D719" s="67" t="n"/>
      <c r="E719" s="6" t="n"/>
      <c r="F719" s="67" t="n"/>
      <c r="G719" s="6" t="n"/>
      <c r="H719" s="6" t="n"/>
      <c r="I719" s="6" t="n"/>
      <c r="J719" s="6" t="n"/>
      <c r="K719" s="6" t="n"/>
      <c r="L719" s="67" t="n"/>
      <c r="M719" s="6" t="n"/>
      <c r="N719" s="6" t="n"/>
      <c r="O719" s="6" t="n"/>
      <c r="P719" s="68" t="n"/>
    </row>
    <row r="720" ht="15.75" customHeight="1" s="232">
      <c r="A720" s="1" t="n"/>
      <c r="B720" s="14" t="n"/>
      <c r="C720" s="6" t="n"/>
      <c r="D720" s="67" t="n"/>
      <c r="E720" s="6" t="n"/>
      <c r="F720" s="67" t="n"/>
      <c r="G720" s="6" t="n"/>
      <c r="H720" s="6" t="n"/>
      <c r="I720" s="6" t="n"/>
      <c r="J720" s="6" t="n"/>
      <c r="K720" s="6" t="n"/>
      <c r="L720" s="67" t="n"/>
      <c r="M720" s="6" t="n"/>
      <c r="N720" s="6" t="n"/>
      <c r="O720" s="6" t="n"/>
      <c r="P720" s="68" t="n"/>
    </row>
    <row r="721" ht="15.75" customHeight="1" s="232">
      <c r="A721" s="1" t="n"/>
      <c r="B721" s="14" t="n"/>
      <c r="C721" s="6" t="n"/>
      <c r="D721" s="67" t="n"/>
      <c r="E721" s="6" t="n"/>
      <c r="F721" s="67" t="n"/>
      <c r="G721" s="6" t="n"/>
      <c r="H721" s="6" t="n"/>
      <c r="I721" s="6" t="n"/>
      <c r="J721" s="6" t="n"/>
      <c r="K721" s="6" t="n"/>
      <c r="L721" s="67" t="n"/>
      <c r="M721" s="6" t="n"/>
      <c r="N721" s="6" t="n"/>
      <c r="O721" s="6" t="n"/>
      <c r="P721" s="68" t="n"/>
    </row>
    <row r="722" ht="15.75" customHeight="1" s="232">
      <c r="A722" s="1" t="n"/>
      <c r="B722" s="14" t="n"/>
      <c r="C722" s="6" t="n"/>
      <c r="D722" s="67" t="n"/>
      <c r="E722" s="6" t="n"/>
      <c r="F722" s="67" t="n"/>
      <c r="G722" s="6" t="n"/>
      <c r="H722" s="6" t="n"/>
      <c r="I722" s="6" t="n"/>
      <c r="J722" s="6" t="n"/>
      <c r="K722" s="6" t="n"/>
      <c r="L722" s="67" t="n"/>
      <c r="M722" s="6" t="n"/>
      <c r="N722" s="6" t="n"/>
      <c r="O722" s="6" t="n"/>
      <c r="P722" s="68" t="n"/>
    </row>
    <row r="723" ht="15.75" customHeight="1" s="232">
      <c r="A723" s="1" t="n"/>
      <c r="B723" s="14" t="n"/>
      <c r="C723" s="6" t="n"/>
      <c r="D723" s="67" t="n"/>
      <c r="E723" s="6" t="n"/>
      <c r="F723" s="67" t="n"/>
      <c r="G723" s="6" t="n"/>
      <c r="H723" s="6" t="n"/>
      <c r="I723" s="6" t="n"/>
      <c r="J723" s="6" t="n"/>
      <c r="K723" s="6" t="n"/>
      <c r="L723" s="67" t="n"/>
      <c r="M723" s="6" t="n"/>
      <c r="N723" s="6" t="n"/>
      <c r="O723" s="6" t="n"/>
      <c r="P723" s="68" t="n"/>
    </row>
    <row r="724" ht="15.75" customHeight="1" s="232">
      <c r="A724" s="1" t="n"/>
      <c r="B724" s="14" t="n"/>
      <c r="C724" s="6" t="n"/>
      <c r="D724" s="67" t="n"/>
      <c r="E724" s="6" t="n"/>
      <c r="F724" s="67" t="n"/>
      <c r="G724" s="6" t="n"/>
      <c r="H724" s="6" t="n"/>
      <c r="I724" s="6" t="n"/>
      <c r="J724" s="6" t="n"/>
      <c r="K724" s="6" t="n"/>
      <c r="L724" s="67" t="n"/>
      <c r="M724" s="6" t="n"/>
      <c r="N724" s="6" t="n"/>
      <c r="O724" s="6" t="n"/>
      <c r="P724" s="68" t="n"/>
    </row>
    <row r="725" ht="15.75" customHeight="1" s="232">
      <c r="A725" s="1" t="n"/>
      <c r="B725" s="14" t="n"/>
      <c r="C725" s="6" t="n"/>
      <c r="D725" s="67" t="n"/>
      <c r="E725" s="6" t="n"/>
      <c r="F725" s="67" t="n"/>
      <c r="G725" s="6" t="n"/>
      <c r="H725" s="6" t="n"/>
      <c r="I725" s="6" t="n"/>
      <c r="J725" s="6" t="n"/>
      <c r="K725" s="6" t="n"/>
      <c r="L725" s="67" t="n"/>
      <c r="M725" s="6" t="n"/>
      <c r="N725" s="6" t="n"/>
      <c r="O725" s="6" t="n"/>
      <c r="P725" s="68" t="n"/>
    </row>
    <row r="726" ht="15.75" customHeight="1" s="232">
      <c r="A726" s="1" t="n"/>
      <c r="B726" s="14" t="n"/>
      <c r="C726" s="6" t="n"/>
      <c r="D726" s="67" t="n"/>
      <c r="E726" s="6" t="n"/>
      <c r="F726" s="67" t="n"/>
      <c r="G726" s="6" t="n"/>
      <c r="H726" s="6" t="n"/>
      <c r="I726" s="6" t="n"/>
      <c r="J726" s="6" t="n"/>
      <c r="K726" s="6" t="n"/>
      <c r="L726" s="67" t="n"/>
      <c r="M726" s="6" t="n"/>
      <c r="N726" s="6" t="n"/>
      <c r="O726" s="6" t="n"/>
      <c r="P726" s="68" t="n"/>
    </row>
    <row r="727" ht="15.75" customHeight="1" s="232">
      <c r="A727" s="1" t="n"/>
      <c r="B727" s="14" t="n"/>
      <c r="C727" s="6" t="n"/>
      <c r="D727" s="67" t="n"/>
      <c r="E727" s="6" t="n"/>
      <c r="F727" s="67" t="n"/>
      <c r="G727" s="6" t="n"/>
      <c r="H727" s="6" t="n"/>
      <c r="I727" s="6" t="n"/>
      <c r="J727" s="6" t="n"/>
      <c r="K727" s="6" t="n"/>
      <c r="L727" s="67" t="n"/>
      <c r="M727" s="6" t="n"/>
      <c r="N727" s="6" t="n"/>
      <c r="O727" s="6" t="n"/>
      <c r="P727" s="68" t="n"/>
    </row>
    <row r="728" ht="15.75" customHeight="1" s="232">
      <c r="A728" s="1" t="n"/>
      <c r="B728" s="14" t="n"/>
      <c r="C728" s="6" t="n"/>
      <c r="D728" s="67" t="n"/>
      <c r="E728" s="6" t="n"/>
      <c r="F728" s="67" t="n"/>
      <c r="G728" s="6" t="n"/>
      <c r="H728" s="6" t="n"/>
      <c r="I728" s="6" t="n"/>
      <c r="J728" s="6" t="n"/>
      <c r="K728" s="6" t="n"/>
      <c r="L728" s="67" t="n"/>
      <c r="M728" s="6" t="n"/>
      <c r="N728" s="6" t="n"/>
      <c r="O728" s="6" t="n"/>
      <c r="P728" s="68" t="n"/>
    </row>
    <row r="729" ht="15.75" customHeight="1" s="232">
      <c r="A729" s="1" t="n"/>
      <c r="B729" s="14" t="n"/>
      <c r="C729" s="6" t="n"/>
      <c r="D729" s="67" t="n"/>
      <c r="E729" s="6" t="n"/>
      <c r="F729" s="67" t="n"/>
      <c r="G729" s="6" t="n"/>
      <c r="H729" s="6" t="n"/>
      <c r="I729" s="6" t="n"/>
      <c r="J729" s="6" t="n"/>
      <c r="K729" s="6" t="n"/>
      <c r="L729" s="67" t="n"/>
      <c r="M729" s="6" t="n"/>
      <c r="N729" s="6" t="n"/>
      <c r="O729" s="6" t="n"/>
      <c r="P729" s="68" t="n"/>
    </row>
    <row r="730" ht="15.75" customHeight="1" s="232">
      <c r="A730" s="1" t="n"/>
      <c r="B730" s="14" t="n"/>
      <c r="C730" s="6" t="n"/>
      <c r="D730" s="67" t="n"/>
      <c r="E730" s="6" t="n"/>
      <c r="F730" s="67" t="n"/>
      <c r="G730" s="6" t="n"/>
      <c r="H730" s="6" t="n"/>
      <c r="I730" s="6" t="n"/>
      <c r="J730" s="6" t="n"/>
      <c r="K730" s="6" t="n"/>
      <c r="L730" s="67" t="n"/>
      <c r="M730" s="6" t="n"/>
      <c r="N730" s="6" t="n"/>
      <c r="O730" s="6" t="n"/>
      <c r="P730" s="68" t="n"/>
    </row>
    <row r="731" ht="15.75" customHeight="1" s="232">
      <c r="A731" s="1" t="n"/>
      <c r="B731" s="14" t="n"/>
      <c r="C731" s="6" t="n"/>
      <c r="D731" s="67" t="n"/>
      <c r="E731" s="6" t="n"/>
      <c r="F731" s="67" t="n"/>
      <c r="G731" s="6" t="n"/>
      <c r="H731" s="6" t="n"/>
      <c r="I731" s="6" t="n"/>
      <c r="J731" s="6" t="n"/>
      <c r="K731" s="6" t="n"/>
      <c r="L731" s="67" t="n"/>
      <c r="M731" s="6" t="n"/>
      <c r="N731" s="6" t="n"/>
      <c r="O731" s="6" t="n"/>
      <c r="P731" s="68" t="n"/>
    </row>
    <row r="732" ht="15.75" customHeight="1" s="232">
      <c r="A732" s="1" t="n"/>
      <c r="B732" s="14" t="n"/>
      <c r="C732" s="6" t="n"/>
      <c r="D732" s="67" t="n"/>
      <c r="E732" s="6" t="n"/>
      <c r="F732" s="67" t="n"/>
      <c r="G732" s="6" t="n"/>
      <c r="H732" s="6" t="n"/>
      <c r="I732" s="6" t="n"/>
      <c r="J732" s="6" t="n"/>
      <c r="K732" s="6" t="n"/>
      <c r="L732" s="67" t="n"/>
      <c r="M732" s="6" t="n"/>
      <c r="N732" s="6" t="n"/>
      <c r="O732" s="6" t="n"/>
      <c r="P732" s="68" t="n"/>
    </row>
    <row r="733" ht="15.75" customHeight="1" s="232">
      <c r="A733" s="1" t="n"/>
      <c r="B733" s="14" t="n"/>
      <c r="C733" s="6" t="n"/>
      <c r="D733" s="67" t="n"/>
      <c r="E733" s="6" t="n"/>
      <c r="F733" s="67" t="n"/>
      <c r="G733" s="6" t="n"/>
      <c r="H733" s="6" t="n"/>
      <c r="I733" s="6" t="n"/>
      <c r="J733" s="6" t="n"/>
      <c r="K733" s="6" t="n"/>
      <c r="L733" s="67" t="n"/>
      <c r="M733" s="6" t="n"/>
      <c r="N733" s="6" t="n"/>
      <c r="O733" s="6" t="n"/>
      <c r="P733" s="68" t="n"/>
    </row>
    <row r="734" ht="15.75" customHeight="1" s="232">
      <c r="A734" s="1" t="n"/>
      <c r="B734" s="14" t="n"/>
      <c r="C734" s="6" t="n"/>
      <c r="D734" s="67" t="n"/>
      <c r="E734" s="6" t="n"/>
      <c r="F734" s="67" t="n"/>
      <c r="G734" s="6" t="n"/>
      <c r="H734" s="6" t="n"/>
      <c r="I734" s="6" t="n"/>
      <c r="J734" s="6" t="n"/>
      <c r="K734" s="6" t="n"/>
      <c r="L734" s="67" t="n"/>
      <c r="M734" s="6" t="n"/>
      <c r="N734" s="6" t="n"/>
      <c r="O734" s="6" t="n"/>
      <c r="P734" s="68" t="n"/>
    </row>
    <row r="735" ht="15.75" customHeight="1" s="232">
      <c r="A735" s="1" t="n"/>
      <c r="B735" s="14" t="n"/>
      <c r="C735" s="6" t="n"/>
      <c r="D735" s="67" t="n"/>
      <c r="E735" s="6" t="n"/>
      <c r="F735" s="67" t="n"/>
      <c r="G735" s="6" t="n"/>
      <c r="H735" s="6" t="n"/>
      <c r="I735" s="6" t="n"/>
      <c r="J735" s="6" t="n"/>
      <c r="K735" s="6" t="n"/>
      <c r="L735" s="67" t="n"/>
      <c r="M735" s="6" t="n"/>
      <c r="N735" s="6" t="n"/>
      <c r="O735" s="6" t="n"/>
      <c r="P735" s="68" t="n"/>
    </row>
    <row r="736" ht="15.75" customHeight="1" s="232">
      <c r="A736" s="1" t="n"/>
      <c r="B736" s="14" t="n"/>
      <c r="C736" s="6" t="n"/>
      <c r="D736" s="67" t="n"/>
      <c r="E736" s="6" t="n"/>
      <c r="F736" s="67" t="n"/>
      <c r="G736" s="6" t="n"/>
      <c r="H736" s="6" t="n"/>
      <c r="I736" s="6" t="n"/>
      <c r="J736" s="6" t="n"/>
      <c r="K736" s="6" t="n"/>
      <c r="L736" s="67" t="n"/>
      <c r="M736" s="6" t="n"/>
      <c r="N736" s="6" t="n"/>
      <c r="O736" s="6" t="n"/>
      <c r="P736" s="68" t="n"/>
    </row>
    <row r="737" ht="15.75" customHeight="1" s="232">
      <c r="A737" s="1" t="n"/>
      <c r="B737" s="14" t="n"/>
      <c r="C737" s="6" t="n"/>
      <c r="D737" s="67" t="n"/>
      <c r="E737" s="6" t="n"/>
      <c r="F737" s="67" t="n"/>
      <c r="G737" s="6" t="n"/>
      <c r="H737" s="6" t="n"/>
      <c r="I737" s="6" t="n"/>
      <c r="J737" s="6" t="n"/>
      <c r="K737" s="6" t="n"/>
      <c r="L737" s="67" t="n"/>
      <c r="M737" s="6" t="n"/>
      <c r="N737" s="6" t="n"/>
      <c r="O737" s="6" t="n"/>
      <c r="P737" s="68" t="n"/>
    </row>
    <row r="738" ht="15.75" customHeight="1" s="232">
      <c r="A738" s="1" t="n"/>
      <c r="B738" s="14" t="n"/>
      <c r="C738" s="6" t="n"/>
      <c r="D738" s="67" t="n"/>
      <c r="E738" s="6" t="n"/>
      <c r="F738" s="67" t="n"/>
      <c r="G738" s="6" t="n"/>
      <c r="H738" s="6" t="n"/>
      <c r="I738" s="6" t="n"/>
      <c r="J738" s="6" t="n"/>
      <c r="K738" s="6" t="n"/>
      <c r="L738" s="67" t="n"/>
      <c r="M738" s="6" t="n"/>
      <c r="N738" s="6" t="n"/>
      <c r="O738" s="6" t="n"/>
      <c r="P738" s="68" t="n"/>
    </row>
    <row r="739" ht="15.75" customHeight="1" s="232">
      <c r="A739" s="1" t="n"/>
      <c r="B739" s="14" t="n"/>
      <c r="C739" s="6" t="n"/>
      <c r="D739" s="67" t="n"/>
      <c r="E739" s="6" t="n"/>
      <c r="F739" s="67" t="n"/>
      <c r="G739" s="6" t="n"/>
      <c r="H739" s="6" t="n"/>
      <c r="I739" s="6" t="n"/>
      <c r="J739" s="6" t="n"/>
      <c r="K739" s="6" t="n"/>
      <c r="L739" s="67" t="n"/>
      <c r="M739" s="6" t="n"/>
      <c r="N739" s="6" t="n"/>
      <c r="O739" s="6" t="n"/>
      <c r="P739" s="68" t="n"/>
    </row>
    <row r="740" ht="15.75" customHeight="1" s="232">
      <c r="A740" s="1" t="n"/>
      <c r="B740" s="14" t="n"/>
      <c r="C740" s="6" t="n"/>
      <c r="D740" s="67" t="n"/>
      <c r="E740" s="6" t="n"/>
      <c r="F740" s="67" t="n"/>
      <c r="G740" s="6" t="n"/>
      <c r="H740" s="6" t="n"/>
      <c r="I740" s="6" t="n"/>
      <c r="J740" s="6" t="n"/>
      <c r="K740" s="6" t="n"/>
      <c r="L740" s="67" t="n"/>
      <c r="M740" s="6" t="n"/>
      <c r="N740" s="6" t="n"/>
      <c r="O740" s="6" t="n"/>
      <c r="P740" s="68" t="n"/>
    </row>
    <row r="741" ht="15.75" customHeight="1" s="232">
      <c r="A741" s="1" t="n"/>
      <c r="B741" s="14" t="n"/>
      <c r="C741" s="6" t="n"/>
      <c r="D741" s="67" t="n"/>
      <c r="E741" s="6" t="n"/>
      <c r="F741" s="67" t="n"/>
      <c r="G741" s="6" t="n"/>
      <c r="H741" s="6" t="n"/>
      <c r="I741" s="6" t="n"/>
      <c r="J741" s="6" t="n"/>
      <c r="K741" s="6" t="n"/>
      <c r="L741" s="67" t="n"/>
      <c r="M741" s="6" t="n"/>
      <c r="N741" s="6" t="n"/>
      <c r="O741" s="6" t="n"/>
      <c r="P741" s="68" t="n"/>
    </row>
    <row r="742" ht="15.75" customHeight="1" s="232">
      <c r="A742" s="1" t="n"/>
      <c r="B742" s="14" t="n"/>
      <c r="C742" s="6" t="n"/>
      <c r="D742" s="67" t="n"/>
      <c r="E742" s="6" t="n"/>
      <c r="F742" s="67" t="n"/>
      <c r="G742" s="6" t="n"/>
      <c r="H742" s="6" t="n"/>
      <c r="I742" s="6" t="n"/>
      <c r="J742" s="6" t="n"/>
      <c r="K742" s="6" t="n"/>
      <c r="L742" s="67" t="n"/>
      <c r="M742" s="6" t="n"/>
      <c r="N742" s="6" t="n"/>
      <c r="O742" s="6" t="n"/>
      <c r="P742" s="68" t="n"/>
    </row>
    <row r="743" ht="15.75" customHeight="1" s="232">
      <c r="A743" s="1" t="n"/>
      <c r="B743" s="14" t="n"/>
      <c r="C743" s="6" t="n"/>
      <c r="D743" s="67" t="n"/>
      <c r="E743" s="6" t="n"/>
      <c r="F743" s="67" t="n"/>
      <c r="G743" s="6" t="n"/>
      <c r="H743" s="6" t="n"/>
      <c r="I743" s="6" t="n"/>
      <c r="J743" s="6" t="n"/>
      <c r="K743" s="6" t="n"/>
      <c r="L743" s="67" t="n"/>
      <c r="M743" s="6" t="n"/>
      <c r="N743" s="6" t="n"/>
      <c r="O743" s="6" t="n"/>
      <c r="P743" s="68" t="n"/>
    </row>
    <row r="744" ht="15.75" customHeight="1" s="232">
      <c r="A744" s="1" t="n"/>
      <c r="B744" s="14" t="n"/>
      <c r="C744" s="6" t="n"/>
      <c r="D744" s="67" t="n"/>
      <c r="E744" s="6" t="n"/>
      <c r="F744" s="67" t="n"/>
      <c r="G744" s="6" t="n"/>
      <c r="H744" s="6" t="n"/>
      <c r="I744" s="6" t="n"/>
      <c r="J744" s="6" t="n"/>
      <c r="K744" s="6" t="n"/>
      <c r="L744" s="67" t="n"/>
      <c r="M744" s="6" t="n"/>
      <c r="N744" s="6" t="n"/>
      <c r="O744" s="6" t="n"/>
      <c r="P744" s="68" t="n"/>
    </row>
    <row r="745" ht="15.75" customHeight="1" s="232">
      <c r="A745" s="1" t="n"/>
      <c r="B745" s="14" t="n"/>
      <c r="C745" s="6" t="n"/>
      <c r="D745" s="67" t="n"/>
      <c r="E745" s="6" t="n"/>
      <c r="F745" s="67" t="n"/>
      <c r="G745" s="6" t="n"/>
      <c r="H745" s="6" t="n"/>
      <c r="I745" s="6" t="n"/>
      <c r="J745" s="6" t="n"/>
      <c r="K745" s="6" t="n"/>
      <c r="L745" s="67" t="n"/>
      <c r="M745" s="6" t="n"/>
      <c r="N745" s="6" t="n"/>
      <c r="O745" s="6" t="n"/>
      <c r="P745" s="68" t="n"/>
    </row>
    <row r="746" ht="15.75" customHeight="1" s="232">
      <c r="A746" s="1" t="n"/>
      <c r="B746" s="14" t="n"/>
      <c r="C746" s="6" t="n"/>
      <c r="D746" s="67" t="n"/>
      <c r="E746" s="6" t="n"/>
      <c r="F746" s="67" t="n"/>
      <c r="G746" s="6" t="n"/>
      <c r="H746" s="6" t="n"/>
      <c r="I746" s="6" t="n"/>
      <c r="J746" s="6" t="n"/>
      <c r="K746" s="6" t="n"/>
      <c r="L746" s="67" t="n"/>
      <c r="M746" s="6" t="n"/>
      <c r="N746" s="6" t="n"/>
      <c r="O746" s="6" t="n"/>
      <c r="P746" s="68" t="n"/>
    </row>
    <row r="747" ht="15.75" customHeight="1" s="232">
      <c r="A747" s="1" t="n"/>
      <c r="B747" s="14" t="n"/>
      <c r="C747" s="6" t="n"/>
      <c r="D747" s="67" t="n"/>
      <c r="E747" s="6" t="n"/>
      <c r="F747" s="67" t="n"/>
      <c r="G747" s="6" t="n"/>
      <c r="H747" s="6" t="n"/>
      <c r="I747" s="6" t="n"/>
      <c r="J747" s="6" t="n"/>
      <c r="K747" s="6" t="n"/>
      <c r="L747" s="67" t="n"/>
      <c r="M747" s="6" t="n"/>
      <c r="N747" s="6" t="n"/>
      <c r="O747" s="6" t="n"/>
      <c r="P747" s="68" t="n"/>
    </row>
    <row r="748" ht="15.75" customHeight="1" s="232">
      <c r="A748" s="1" t="n"/>
      <c r="B748" s="14" t="n"/>
      <c r="C748" s="6" t="n"/>
      <c r="D748" s="67" t="n"/>
      <c r="E748" s="6" t="n"/>
      <c r="F748" s="67" t="n"/>
      <c r="G748" s="6" t="n"/>
      <c r="H748" s="6" t="n"/>
      <c r="I748" s="6" t="n"/>
      <c r="J748" s="6" t="n"/>
      <c r="K748" s="6" t="n"/>
      <c r="L748" s="67" t="n"/>
      <c r="M748" s="6" t="n"/>
      <c r="N748" s="6" t="n"/>
      <c r="O748" s="6" t="n"/>
      <c r="P748" s="68" t="n"/>
    </row>
    <row r="749" ht="15.75" customHeight="1" s="232">
      <c r="A749" s="1" t="n"/>
      <c r="B749" s="14" t="n"/>
      <c r="C749" s="6" t="n"/>
      <c r="D749" s="67" t="n"/>
      <c r="E749" s="6" t="n"/>
      <c r="F749" s="67" t="n"/>
      <c r="G749" s="6" t="n"/>
      <c r="H749" s="6" t="n"/>
      <c r="I749" s="6" t="n"/>
      <c r="J749" s="6" t="n"/>
      <c r="K749" s="6" t="n"/>
      <c r="L749" s="67" t="n"/>
      <c r="M749" s="6" t="n"/>
      <c r="N749" s="6" t="n"/>
      <c r="O749" s="6" t="n"/>
      <c r="P749" s="68" t="n"/>
    </row>
    <row r="750" ht="15.75" customHeight="1" s="232">
      <c r="A750" s="1" t="n"/>
      <c r="B750" s="14" t="n"/>
      <c r="C750" s="6" t="n"/>
      <c r="D750" s="67" t="n"/>
      <c r="E750" s="6" t="n"/>
      <c r="F750" s="67" t="n"/>
      <c r="G750" s="6" t="n"/>
      <c r="H750" s="6" t="n"/>
      <c r="I750" s="6" t="n"/>
      <c r="J750" s="6" t="n"/>
      <c r="K750" s="6" t="n"/>
      <c r="L750" s="67" t="n"/>
      <c r="M750" s="6" t="n"/>
      <c r="N750" s="6" t="n"/>
      <c r="O750" s="6" t="n"/>
      <c r="P750" s="68" t="n"/>
    </row>
    <row r="751" ht="15.75" customHeight="1" s="232">
      <c r="A751" s="1" t="n"/>
      <c r="B751" s="14" t="n"/>
      <c r="C751" s="6" t="n"/>
      <c r="D751" s="67" t="n"/>
      <c r="E751" s="6" t="n"/>
      <c r="F751" s="67" t="n"/>
      <c r="G751" s="6" t="n"/>
      <c r="H751" s="6" t="n"/>
      <c r="I751" s="6" t="n"/>
      <c r="J751" s="6" t="n"/>
      <c r="K751" s="6" t="n"/>
      <c r="L751" s="67" t="n"/>
      <c r="M751" s="6" t="n"/>
      <c r="N751" s="6" t="n"/>
      <c r="O751" s="6" t="n"/>
      <c r="P751" s="68" t="n"/>
    </row>
    <row r="752" ht="15.75" customHeight="1" s="232">
      <c r="A752" s="1" t="n"/>
      <c r="B752" s="14" t="n"/>
      <c r="C752" s="6" t="n"/>
      <c r="D752" s="67" t="n"/>
      <c r="E752" s="6" t="n"/>
      <c r="F752" s="67" t="n"/>
      <c r="G752" s="6" t="n"/>
      <c r="H752" s="6" t="n"/>
      <c r="I752" s="6" t="n"/>
      <c r="J752" s="6" t="n"/>
      <c r="K752" s="6" t="n"/>
      <c r="L752" s="67" t="n"/>
      <c r="M752" s="6" t="n"/>
      <c r="N752" s="6" t="n"/>
      <c r="O752" s="6" t="n"/>
      <c r="P752" s="68" t="n"/>
    </row>
    <row r="753" ht="15.75" customHeight="1" s="232">
      <c r="A753" s="1" t="n"/>
      <c r="B753" s="14" t="n"/>
      <c r="C753" s="6" t="n"/>
      <c r="D753" s="67" t="n"/>
      <c r="E753" s="6" t="n"/>
      <c r="F753" s="67" t="n"/>
      <c r="G753" s="6" t="n"/>
      <c r="H753" s="6" t="n"/>
      <c r="I753" s="6" t="n"/>
      <c r="J753" s="6" t="n"/>
      <c r="K753" s="6" t="n"/>
      <c r="L753" s="67" t="n"/>
      <c r="M753" s="6" t="n"/>
      <c r="N753" s="6" t="n"/>
      <c r="O753" s="6" t="n"/>
      <c r="P753" s="68" t="n"/>
    </row>
    <row r="754" ht="15.75" customHeight="1" s="232">
      <c r="A754" s="1" t="n"/>
      <c r="B754" s="14" t="n"/>
      <c r="C754" s="6" t="n"/>
      <c r="D754" s="67" t="n"/>
      <c r="E754" s="6" t="n"/>
      <c r="F754" s="67" t="n"/>
      <c r="G754" s="6" t="n"/>
      <c r="H754" s="6" t="n"/>
      <c r="I754" s="6" t="n"/>
      <c r="J754" s="6" t="n"/>
      <c r="K754" s="6" t="n"/>
      <c r="L754" s="67" t="n"/>
      <c r="M754" s="6" t="n"/>
      <c r="N754" s="6" t="n"/>
      <c r="O754" s="6" t="n"/>
      <c r="P754" s="68" t="n"/>
    </row>
    <row r="755" ht="15.75" customHeight="1" s="232">
      <c r="A755" s="1" t="n"/>
      <c r="B755" s="14" t="n"/>
      <c r="C755" s="6" t="n"/>
      <c r="D755" s="67" t="n"/>
      <c r="E755" s="6" t="n"/>
      <c r="F755" s="67" t="n"/>
      <c r="G755" s="6" t="n"/>
      <c r="H755" s="6" t="n"/>
      <c r="I755" s="6" t="n"/>
      <c r="J755" s="6" t="n"/>
      <c r="K755" s="6" t="n"/>
      <c r="L755" s="67" t="n"/>
      <c r="M755" s="6" t="n"/>
      <c r="N755" s="6" t="n"/>
      <c r="O755" s="6" t="n"/>
      <c r="P755" s="68" t="n"/>
    </row>
    <row r="756" ht="15.75" customHeight="1" s="232">
      <c r="A756" s="1" t="n"/>
      <c r="B756" s="14" t="n"/>
      <c r="C756" s="6" t="n"/>
      <c r="D756" s="67" t="n"/>
      <c r="E756" s="6" t="n"/>
      <c r="F756" s="67" t="n"/>
      <c r="G756" s="6" t="n"/>
      <c r="H756" s="6" t="n"/>
      <c r="I756" s="6" t="n"/>
      <c r="J756" s="6" t="n"/>
      <c r="K756" s="6" t="n"/>
      <c r="L756" s="67" t="n"/>
      <c r="M756" s="6" t="n"/>
      <c r="N756" s="6" t="n"/>
      <c r="O756" s="6" t="n"/>
      <c r="P756" s="68" t="n"/>
    </row>
    <row r="757" ht="15.75" customHeight="1" s="232">
      <c r="A757" s="1" t="n"/>
      <c r="B757" s="14" t="n"/>
      <c r="C757" s="6" t="n"/>
      <c r="D757" s="67" t="n"/>
      <c r="E757" s="6" t="n"/>
      <c r="F757" s="67" t="n"/>
      <c r="G757" s="6" t="n"/>
      <c r="H757" s="6" t="n"/>
      <c r="I757" s="6" t="n"/>
      <c r="J757" s="6" t="n"/>
      <c r="K757" s="6" t="n"/>
      <c r="L757" s="67" t="n"/>
      <c r="M757" s="6" t="n"/>
      <c r="N757" s="6" t="n"/>
      <c r="O757" s="6" t="n"/>
      <c r="P757" s="68" t="n"/>
    </row>
    <row r="758" ht="15.75" customHeight="1" s="232">
      <c r="A758" s="1" t="n"/>
      <c r="B758" s="14" t="n"/>
      <c r="C758" s="6" t="n"/>
      <c r="D758" s="67" t="n"/>
      <c r="E758" s="6" t="n"/>
      <c r="F758" s="67" t="n"/>
      <c r="G758" s="6" t="n"/>
      <c r="H758" s="6" t="n"/>
      <c r="I758" s="6" t="n"/>
      <c r="J758" s="6" t="n"/>
      <c r="K758" s="6" t="n"/>
      <c r="L758" s="67" t="n"/>
      <c r="M758" s="6" t="n"/>
      <c r="N758" s="6" t="n"/>
      <c r="O758" s="6" t="n"/>
      <c r="P758" s="68" t="n"/>
    </row>
    <row r="759" ht="15.75" customHeight="1" s="232">
      <c r="A759" s="1" t="n"/>
      <c r="B759" s="14" t="n"/>
      <c r="C759" s="6" t="n"/>
      <c r="D759" s="67" t="n"/>
      <c r="E759" s="6" t="n"/>
      <c r="F759" s="67" t="n"/>
      <c r="G759" s="6" t="n"/>
      <c r="H759" s="6" t="n"/>
      <c r="I759" s="6" t="n"/>
      <c r="J759" s="6" t="n"/>
      <c r="K759" s="6" t="n"/>
      <c r="L759" s="67" t="n"/>
      <c r="M759" s="6" t="n"/>
      <c r="N759" s="6" t="n"/>
      <c r="O759" s="6" t="n"/>
      <c r="P759" s="68" t="n"/>
    </row>
    <row r="760" ht="15.75" customHeight="1" s="232">
      <c r="A760" s="1" t="n"/>
      <c r="B760" s="14" t="n"/>
      <c r="C760" s="6" t="n"/>
      <c r="D760" s="67" t="n"/>
      <c r="E760" s="6" t="n"/>
      <c r="F760" s="67" t="n"/>
      <c r="G760" s="6" t="n"/>
      <c r="H760" s="6" t="n"/>
      <c r="I760" s="6" t="n"/>
      <c r="J760" s="6" t="n"/>
      <c r="K760" s="6" t="n"/>
      <c r="L760" s="67" t="n"/>
      <c r="M760" s="6" t="n"/>
      <c r="N760" s="6" t="n"/>
      <c r="O760" s="6" t="n"/>
      <c r="P760" s="68" t="n"/>
    </row>
    <row r="761" ht="15.75" customHeight="1" s="232">
      <c r="A761" s="1" t="n"/>
      <c r="B761" s="14" t="n"/>
      <c r="C761" s="6" t="n"/>
      <c r="D761" s="67" t="n"/>
      <c r="E761" s="6" t="n"/>
      <c r="F761" s="67" t="n"/>
      <c r="G761" s="6" t="n"/>
      <c r="H761" s="6" t="n"/>
      <c r="I761" s="6" t="n"/>
      <c r="J761" s="6" t="n"/>
      <c r="K761" s="6" t="n"/>
      <c r="L761" s="67" t="n"/>
      <c r="M761" s="6" t="n"/>
      <c r="N761" s="6" t="n"/>
      <c r="O761" s="6" t="n"/>
      <c r="P761" s="68" t="n"/>
    </row>
    <row r="762" ht="15.75" customHeight="1" s="232">
      <c r="A762" s="1" t="n"/>
      <c r="B762" s="14" t="n"/>
      <c r="C762" s="6" t="n"/>
      <c r="D762" s="67" t="n"/>
      <c r="E762" s="6" t="n"/>
      <c r="F762" s="67" t="n"/>
      <c r="G762" s="6" t="n"/>
      <c r="H762" s="6" t="n"/>
      <c r="I762" s="6" t="n"/>
      <c r="J762" s="6" t="n"/>
      <c r="K762" s="6" t="n"/>
      <c r="L762" s="67" t="n"/>
      <c r="M762" s="6" t="n"/>
      <c r="N762" s="6" t="n"/>
      <c r="O762" s="6" t="n"/>
      <c r="P762" s="68" t="n"/>
    </row>
    <row r="763" ht="15.75" customHeight="1" s="232">
      <c r="A763" s="1" t="n"/>
      <c r="B763" s="14" t="n"/>
      <c r="C763" s="6" t="n"/>
      <c r="D763" s="67" t="n"/>
      <c r="E763" s="6" t="n"/>
      <c r="F763" s="67" t="n"/>
      <c r="G763" s="6" t="n"/>
      <c r="H763" s="6" t="n"/>
      <c r="I763" s="6" t="n"/>
      <c r="J763" s="6" t="n"/>
      <c r="K763" s="6" t="n"/>
      <c r="L763" s="67" t="n"/>
      <c r="M763" s="6" t="n"/>
      <c r="N763" s="6" t="n"/>
      <c r="O763" s="6" t="n"/>
      <c r="P763" s="68" t="n"/>
    </row>
    <row r="764" ht="15.75" customHeight="1" s="232">
      <c r="A764" s="1" t="n"/>
      <c r="B764" s="14" t="n"/>
      <c r="C764" s="6" t="n"/>
      <c r="D764" s="67" t="n"/>
      <c r="E764" s="6" t="n"/>
      <c r="F764" s="67" t="n"/>
      <c r="G764" s="6" t="n"/>
      <c r="H764" s="6" t="n"/>
      <c r="I764" s="6" t="n"/>
      <c r="J764" s="6" t="n"/>
      <c r="K764" s="6" t="n"/>
      <c r="L764" s="67" t="n"/>
      <c r="M764" s="6" t="n"/>
      <c r="N764" s="6" t="n"/>
      <c r="O764" s="6" t="n"/>
      <c r="P764" s="68" t="n"/>
    </row>
    <row r="765" ht="15.75" customHeight="1" s="232">
      <c r="A765" s="1" t="n"/>
      <c r="B765" s="14" t="n"/>
      <c r="C765" s="6" t="n"/>
      <c r="D765" s="67" t="n"/>
      <c r="E765" s="6" t="n"/>
      <c r="F765" s="67" t="n"/>
      <c r="G765" s="6" t="n"/>
      <c r="H765" s="6" t="n"/>
      <c r="I765" s="6" t="n"/>
      <c r="J765" s="6" t="n"/>
      <c r="K765" s="6" t="n"/>
      <c r="L765" s="67" t="n"/>
      <c r="M765" s="6" t="n"/>
      <c r="N765" s="6" t="n"/>
      <c r="O765" s="6" t="n"/>
      <c r="P765" s="68" t="n"/>
    </row>
    <row r="766" ht="15.75" customHeight="1" s="232">
      <c r="A766" s="1" t="n"/>
      <c r="B766" s="14" t="n"/>
      <c r="C766" s="6" t="n"/>
      <c r="D766" s="67" t="n"/>
      <c r="E766" s="6" t="n"/>
      <c r="F766" s="67" t="n"/>
      <c r="G766" s="6" t="n"/>
      <c r="H766" s="6" t="n"/>
      <c r="I766" s="6" t="n"/>
      <c r="J766" s="6" t="n"/>
      <c r="K766" s="6" t="n"/>
      <c r="L766" s="67" t="n"/>
      <c r="M766" s="6" t="n"/>
      <c r="N766" s="6" t="n"/>
      <c r="O766" s="6" t="n"/>
      <c r="P766" s="68" t="n"/>
    </row>
    <row r="767" ht="15.75" customHeight="1" s="232">
      <c r="A767" s="1" t="n"/>
      <c r="B767" s="14" t="n"/>
      <c r="C767" s="6" t="n"/>
      <c r="D767" s="67" t="n"/>
      <c r="E767" s="6" t="n"/>
      <c r="F767" s="67" t="n"/>
      <c r="G767" s="6" t="n"/>
      <c r="H767" s="6" t="n"/>
      <c r="I767" s="6" t="n"/>
      <c r="J767" s="6" t="n"/>
      <c r="K767" s="6" t="n"/>
      <c r="L767" s="67" t="n"/>
      <c r="M767" s="6" t="n"/>
      <c r="N767" s="6" t="n"/>
      <c r="O767" s="6" t="n"/>
      <c r="P767" s="68" t="n"/>
    </row>
    <row r="768" ht="15.75" customHeight="1" s="232">
      <c r="A768" s="1" t="n"/>
      <c r="B768" s="14" t="n"/>
      <c r="C768" s="6" t="n"/>
      <c r="D768" s="67" t="n"/>
      <c r="E768" s="6" t="n"/>
      <c r="F768" s="67" t="n"/>
      <c r="G768" s="6" t="n"/>
      <c r="H768" s="6" t="n"/>
      <c r="I768" s="6" t="n"/>
      <c r="J768" s="6" t="n"/>
      <c r="K768" s="6" t="n"/>
      <c r="L768" s="67" t="n"/>
      <c r="M768" s="6" t="n"/>
      <c r="N768" s="6" t="n"/>
      <c r="O768" s="6" t="n"/>
      <c r="P768" s="68" t="n"/>
    </row>
    <row r="769" ht="15.75" customHeight="1" s="232">
      <c r="A769" s="1" t="n"/>
      <c r="B769" s="14" t="n"/>
      <c r="C769" s="6" t="n"/>
      <c r="D769" s="67" t="n"/>
      <c r="E769" s="6" t="n"/>
      <c r="F769" s="67" t="n"/>
      <c r="G769" s="6" t="n"/>
      <c r="H769" s="6" t="n"/>
      <c r="I769" s="6" t="n"/>
      <c r="J769" s="6" t="n"/>
      <c r="K769" s="6" t="n"/>
      <c r="L769" s="67" t="n"/>
      <c r="M769" s="6" t="n"/>
      <c r="N769" s="6" t="n"/>
      <c r="O769" s="6" t="n"/>
      <c r="P769" s="68" t="n"/>
    </row>
    <row r="770" ht="15.75" customHeight="1" s="232">
      <c r="A770" s="1" t="n"/>
      <c r="B770" s="14" t="n"/>
      <c r="C770" s="6" t="n"/>
      <c r="D770" s="67" t="n"/>
      <c r="E770" s="6" t="n"/>
      <c r="F770" s="67" t="n"/>
      <c r="G770" s="6" t="n"/>
      <c r="H770" s="6" t="n"/>
      <c r="I770" s="6" t="n"/>
      <c r="J770" s="6" t="n"/>
      <c r="K770" s="6" t="n"/>
      <c r="L770" s="67" t="n"/>
      <c r="M770" s="6" t="n"/>
      <c r="N770" s="6" t="n"/>
      <c r="O770" s="6" t="n"/>
      <c r="P770" s="68" t="n"/>
    </row>
    <row r="771" ht="15.75" customHeight="1" s="232">
      <c r="A771" s="1" t="n"/>
      <c r="B771" s="14" t="n"/>
      <c r="C771" s="6" t="n"/>
      <c r="D771" s="67" t="n"/>
      <c r="E771" s="6" t="n"/>
      <c r="F771" s="67" t="n"/>
      <c r="G771" s="6" t="n"/>
      <c r="H771" s="6" t="n"/>
      <c r="I771" s="6" t="n"/>
      <c r="J771" s="6" t="n"/>
      <c r="K771" s="6" t="n"/>
      <c r="L771" s="67" t="n"/>
      <c r="M771" s="6" t="n"/>
      <c r="N771" s="6" t="n"/>
      <c r="O771" s="6" t="n"/>
      <c r="P771" s="68" t="n"/>
    </row>
    <row r="772" ht="15.75" customHeight="1" s="232">
      <c r="A772" s="1" t="n"/>
      <c r="B772" s="14" t="n"/>
      <c r="C772" s="6" t="n"/>
      <c r="D772" s="67" t="n"/>
      <c r="E772" s="6" t="n"/>
      <c r="F772" s="67" t="n"/>
      <c r="G772" s="6" t="n"/>
      <c r="H772" s="6" t="n"/>
      <c r="I772" s="6" t="n"/>
      <c r="J772" s="6" t="n"/>
      <c r="K772" s="6" t="n"/>
      <c r="L772" s="67" t="n"/>
      <c r="M772" s="6" t="n"/>
      <c r="N772" s="6" t="n"/>
      <c r="O772" s="6" t="n"/>
      <c r="P772" s="68" t="n"/>
    </row>
    <row r="773" ht="15.75" customHeight="1" s="232">
      <c r="A773" s="1" t="n"/>
      <c r="B773" s="14" t="n"/>
      <c r="C773" s="6" t="n"/>
      <c r="D773" s="67" t="n"/>
      <c r="E773" s="6" t="n"/>
      <c r="F773" s="67" t="n"/>
      <c r="G773" s="6" t="n"/>
      <c r="H773" s="6" t="n"/>
      <c r="I773" s="6" t="n"/>
      <c r="J773" s="6" t="n"/>
      <c r="K773" s="6" t="n"/>
      <c r="L773" s="67" t="n"/>
      <c r="M773" s="6" t="n"/>
      <c r="N773" s="6" t="n"/>
      <c r="O773" s="6" t="n"/>
      <c r="P773" s="68" t="n"/>
    </row>
    <row r="774" ht="15.75" customHeight="1" s="232">
      <c r="A774" s="1" t="n"/>
      <c r="B774" s="14" t="n"/>
      <c r="C774" s="6" t="n"/>
      <c r="D774" s="67" t="n"/>
      <c r="E774" s="6" t="n"/>
      <c r="F774" s="67" t="n"/>
      <c r="G774" s="6" t="n"/>
      <c r="H774" s="6" t="n"/>
      <c r="I774" s="6" t="n"/>
      <c r="J774" s="6" t="n"/>
      <c r="K774" s="6" t="n"/>
      <c r="L774" s="67" t="n"/>
      <c r="M774" s="6" t="n"/>
      <c r="N774" s="6" t="n"/>
      <c r="O774" s="6" t="n"/>
      <c r="P774" s="68" t="n"/>
    </row>
    <row r="775" ht="15.75" customHeight="1" s="232">
      <c r="A775" s="1" t="n"/>
      <c r="B775" s="14" t="n"/>
      <c r="C775" s="6" t="n"/>
      <c r="D775" s="67" t="n"/>
      <c r="E775" s="6" t="n"/>
      <c r="F775" s="67" t="n"/>
      <c r="G775" s="6" t="n"/>
      <c r="H775" s="6" t="n"/>
      <c r="I775" s="6" t="n"/>
      <c r="J775" s="6" t="n"/>
      <c r="K775" s="6" t="n"/>
      <c r="L775" s="67" t="n"/>
      <c r="M775" s="6" t="n"/>
      <c r="N775" s="6" t="n"/>
      <c r="O775" s="6" t="n"/>
      <c r="P775" s="68" t="n"/>
    </row>
    <row r="776" ht="15.75" customHeight="1" s="232">
      <c r="A776" s="1" t="n"/>
      <c r="B776" s="14" t="n"/>
      <c r="C776" s="6" t="n"/>
      <c r="D776" s="67" t="n"/>
      <c r="E776" s="6" t="n"/>
      <c r="F776" s="67" t="n"/>
      <c r="G776" s="6" t="n"/>
      <c r="H776" s="6" t="n"/>
      <c r="I776" s="6" t="n"/>
      <c r="J776" s="6" t="n"/>
      <c r="K776" s="6" t="n"/>
      <c r="L776" s="67" t="n"/>
      <c r="M776" s="6" t="n"/>
      <c r="N776" s="6" t="n"/>
      <c r="O776" s="6" t="n"/>
      <c r="P776" s="68" t="n"/>
    </row>
    <row r="777" ht="15.75" customHeight="1" s="232">
      <c r="A777" s="1" t="n"/>
      <c r="B777" s="14" t="n"/>
      <c r="C777" s="6" t="n"/>
      <c r="D777" s="67" t="n"/>
      <c r="E777" s="6" t="n"/>
      <c r="F777" s="67" t="n"/>
      <c r="G777" s="6" t="n"/>
      <c r="H777" s="6" t="n"/>
      <c r="I777" s="6" t="n"/>
      <c r="J777" s="6" t="n"/>
      <c r="K777" s="6" t="n"/>
      <c r="L777" s="67" t="n"/>
      <c r="M777" s="6" t="n"/>
      <c r="N777" s="6" t="n"/>
      <c r="O777" s="6" t="n"/>
      <c r="P777" s="68" t="n"/>
    </row>
    <row r="778" ht="15.75" customHeight="1" s="232">
      <c r="A778" s="1" t="n"/>
      <c r="B778" s="14" t="n"/>
      <c r="C778" s="6" t="n"/>
      <c r="D778" s="67" t="n"/>
      <c r="E778" s="6" t="n"/>
      <c r="F778" s="67" t="n"/>
      <c r="G778" s="6" t="n"/>
      <c r="H778" s="6" t="n"/>
      <c r="I778" s="6" t="n"/>
      <c r="J778" s="6" t="n"/>
      <c r="K778" s="6" t="n"/>
      <c r="L778" s="67" t="n"/>
      <c r="M778" s="6" t="n"/>
      <c r="N778" s="6" t="n"/>
      <c r="O778" s="6" t="n"/>
      <c r="P778" s="68" t="n"/>
    </row>
    <row r="779" ht="15.75" customHeight="1" s="232">
      <c r="A779" s="1" t="n"/>
      <c r="B779" s="14" t="n"/>
      <c r="C779" s="6" t="n"/>
      <c r="D779" s="67" t="n"/>
      <c r="E779" s="6" t="n"/>
      <c r="F779" s="67" t="n"/>
      <c r="G779" s="6" t="n"/>
      <c r="H779" s="6" t="n"/>
      <c r="I779" s="6" t="n"/>
      <c r="J779" s="6" t="n"/>
      <c r="K779" s="6" t="n"/>
      <c r="L779" s="67" t="n"/>
      <c r="M779" s="6" t="n"/>
      <c r="N779" s="6" t="n"/>
      <c r="O779" s="6" t="n"/>
      <c r="P779" s="68" t="n"/>
    </row>
    <row r="780" ht="15.75" customHeight="1" s="232">
      <c r="A780" s="1" t="n"/>
      <c r="B780" s="14" t="n"/>
      <c r="C780" s="6" t="n"/>
      <c r="D780" s="67" t="n"/>
      <c r="E780" s="6" t="n"/>
      <c r="F780" s="67" t="n"/>
      <c r="G780" s="6" t="n"/>
      <c r="H780" s="6" t="n"/>
      <c r="I780" s="6" t="n"/>
      <c r="J780" s="6" t="n"/>
      <c r="K780" s="6" t="n"/>
      <c r="L780" s="67" t="n"/>
      <c r="M780" s="6" t="n"/>
      <c r="N780" s="6" t="n"/>
      <c r="O780" s="6" t="n"/>
      <c r="P780" s="68" t="n"/>
    </row>
    <row r="781" ht="15.75" customHeight="1" s="232">
      <c r="A781" s="1" t="n"/>
      <c r="B781" s="14" t="n"/>
      <c r="C781" s="6" t="n"/>
      <c r="D781" s="67" t="n"/>
      <c r="E781" s="6" t="n"/>
      <c r="F781" s="67" t="n"/>
      <c r="G781" s="6" t="n"/>
      <c r="H781" s="6" t="n"/>
      <c r="I781" s="6" t="n"/>
      <c r="J781" s="6" t="n"/>
      <c r="K781" s="6" t="n"/>
      <c r="L781" s="67" t="n"/>
      <c r="M781" s="6" t="n"/>
      <c r="N781" s="6" t="n"/>
      <c r="O781" s="6" t="n"/>
      <c r="P781" s="68" t="n"/>
    </row>
    <row r="782" ht="15.75" customHeight="1" s="232">
      <c r="A782" s="1" t="n"/>
      <c r="B782" s="14" t="n"/>
      <c r="C782" s="6" t="n"/>
      <c r="D782" s="67" t="n"/>
      <c r="E782" s="6" t="n"/>
      <c r="F782" s="67" t="n"/>
      <c r="G782" s="6" t="n"/>
      <c r="H782" s="6" t="n"/>
      <c r="I782" s="6" t="n"/>
      <c r="J782" s="6" t="n"/>
      <c r="K782" s="6" t="n"/>
      <c r="L782" s="67" t="n"/>
      <c r="M782" s="6" t="n"/>
      <c r="N782" s="6" t="n"/>
      <c r="O782" s="6" t="n"/>
      <c r="P782" s="68" t="n"/>
    </row>
    <row r="783" ht="15.75" customHeight="1" s="232">
      <c r="A783" s="1" t="n"/>
      <c r="B783" s="14" t="n"/>
      <c r="C783" s="6" t="n"/>
      <c r="D783" s="67" t="n"/>
      <c r="E783" s="6" t="n"/>
      <c r="F783" s="67" t="n"/>
      <c r="G783" s="6" t="n"/>
      <c r="H783" s="6" t="n"/>
      <c r="I783" s="6" t="n"/>
      <c r="J783" s="6" t="n"/>
      <c r="K783" s="6" t="n"/>
      <c r="L783" s="67" t="n"/>
      <c r="M783" s="6" t="n"/>
      <c r="N783" s="6" t="n"/>
      <c r="O783" s="6" t="n"/>
      <c r="P783" s="68" t="n"/>
    </row>
    <row r="784" ht="15.75" customHeight="1" s="232">
      <c r="A784" s="1" t="n"/>
      <c r="B784" s="14" t="n"/>
      <c r="C784" s="6" t="n"/>
      <c r="D784" s="67" t="n"/>
      <c r="E784" s="6" t="n"/>
      <c r="F784" s="67" t="n"/>
      <c r="G784" s="6" t="n"/>
      <c r="H784" s="6" t="n"/>
      <c r="I784" s="6" t="n"/>
      <c r="J784" s="6" t="n"/>
      <c r="K784" s="6" t="n"/>
      <c r="L784" s="67" t="n"/>
      <c r="M784" s="6" t="n"/>
      <c r="N784" s="6" t="n"/>
      <c r="O784" s="6" t="n"/>
      <c r="P784" s="68" t="n"/>
    </row>
    <row r="785" ht="15.75" customHeight="1" s="232">
      <c r="A785" s="1" t="n"/>
      <c r="B785" s="14" t="n"/>
      <c r="C785" s="6" t="n"/>
      <c r="D785" s="67" t="n"/>
      <c r="E785" s="6" t="n"/>
      <c r="F785" s="67" t="n"/>
      <c r="G785" s="6" t="n"/>
      <c r="H785" s="6" t="n"/>
      <c r="I785" s="6" t="n"/>
      <c r="J785" s="6" t="n"/>
      <c r="K785" s="6" t="n"/>
      <c r="L785" s="67" t="n"/>
      <c r="M785" s="6" t="n"/>
      <c r="N785" s="6" t="n"/>
      <c r="O785" s="6" t="n"/>
      <c r="P785" s="68" t="n"/>
    </row>
    <row r="786" ht="15.75" customHeight="1" s="232">
      <c r="A786" s="1" t="n"/>
      <c r="B786" s="14" t="n"/>
      <c r="C786" s="6" t="n"/>
      <c r="D786" s="67" t="n"/>
      <c r="E786" s="6" t="n"/>
      <c r="F786" s="67" t="n"/>
      <c r="G786" s="6" t="n"/>
      <c r="H786" s="6" t="n"/>
      <c r="I786" s="6" t="n"/>
      <c r="J786" s="6" t="n"/>
      <c r="K786" s="6" t="n"/>
      <c r="L786" s="67" t="n"/>
      <c r="M786" s="6" t="n"/>
      <c r="N786" s="6" t="n"/>
      <c r="O786" s="6" t="n"/>
      <c r="P786" s="68" t="n"/>
    </row>
    <row r="787" ht="15.75" customHeight="1" s="232">
      <c r="A787" s="1" t="n"/>
      <c r="B787" s="14" t="n"/>
      <c r="C787" s="6" t="n"/>
      <c r="D787" s="67" t="n"/>
      <c r="E787" s="6" t="n"/>
      <c r="F787" s="67" t="n"/>
      <c r="G787" s="6" t="n"/>
      <c r="H787" s="6" t="n"/>
      <c r="I787" s="6" t="n"/>
      <c r="J787" s="6" t="n"/>
      <c r="K787" s="6" t="n"/>
      <c r="L787" s="67" t="n"/>
      <c r="M787" s="6" t="n"/>
      <c r="N787" s="6" t="n"/>
      <c r="O787" s="6" t="n"/>
      <c r="P787" s="68" t="n"/>
    </row>
    <row r="788" ht="15.75" customHeight="1" s="232">
      <c r="A788" s="1" t="n"/>
      <c r="B788" s="14" t="n"/>
      <c r="C788" s="6" t="n"/>
      <c r="D788" s="67" t="n"/>
      <c r="E788" s="6" t="n"/>
      <c r="F788" s="67" t="n"/>
      <c r="G788" s="6" t="n"/>
      <c r="H788" s="6" t="n"/>
      <c r="I788" s="6" t="n"/>
      <c r="J788" s="6" t="n"/>
      <c r="K788" s="6" t="n"/>
      <c r="L788" s="67" t="n"/>
      <c r="M788" s="6" t="n"/>
      <c r="N788" s="6" t="n"/>
      <c r="O788" s="6" t="n"/>
      <c r="P788" s="68" t="n"/>
    </row>
    <row r="789" ht="15.75" customHeight="1" s="232">
      <c r="A789" s="1" t="n"/>
      <c r="B789" s="14" t="n"/>
      <c r="C789" s="6" t="n"/>
      <c r="D789" s="67" t="n"/>
      <c r="E789" s="6" t="n"/>
      <c r="F789" s="67" t="n"/>
      <c r="G789" s="6" t="n"/>
      <c r="H789" s="6" t="n"/>
      <c r="I789" s="6" t="n"/>
      <c r="J789" s="6" t="n"/>
      <c r="K789" s="6" t="n"/>
      <c r="L789" s="67" t="n"/>
      <c r="M789" s="6" t="n"/>
      <c r="N789" s="6" t="n"/>
      <c r="O789" s="6" t="n"/>
      <c r="P789" s="68" t="n"/>
    </row>
    <row r="790" ht="15.75" customHeight="1" s="232">
      <c r="A790" s="1" t="n"/>
      <c r="B790" s="14" t="n"/>
      <c r="C790" s="6" t="n"/>
      <c r="D790" s="67" t="n"/>
      <c r="E790" s="6" t="n"/>
      <c r="F790" s="67" t="n"/>
      <c r="G790" s="6" t="n"/>
      <c r="H790" s="6" t="n"/>
      <c r="I790" s="6" t="n"/>
      <c r="J790" s="6" t="n"/>
      <c r="K790" s="6" t="n"/>
      <c r="L790" s="67" t="n"/>
      <c r="M790" s="6" t="n"/>
      <c r="N790" s="6" t="n"/>
      <c r="O790" s="6" t="n"/>
      <c r="P790" s="68" t="n"/>
    </row>
    <row r="791" ht="15.75" customHeight="1" s="232">
      <c r="A791" s="1" t="n"/>
      <c r="B791" s="14" t="n"/>
      <c r="C791" s="6" t="n"/>
      <c r="D791" s="67" t="n"/>
      <c r="E791" s="6" t="n"/>
      <c r="F791" s="67" t="n"/>
      <c r="G791" s="6" t="n"/>
      <c r="H791" s="6" t="n"/>
      <c r="I791" s="6" t="n"/>
      <c r="J791" s="6" t="n"/>
      <c r="K791" s="6" t="n"/>
      <c r="L791" s="67" t="n"/>
      <c r="M791" s="6" t="n"/>
      <c r="N791" s="6" t="n"/>
      <c r="O791" s="6" t="n"/>
      <c r="P791" s="68" t="n"/>
    </row>
    <row r="792" ht="15.75" customHeight="1" s="232">
      <c r="A792" s="1" t="n"/>
      <c r="B792" s="14" t="n"/>
      <c r="C792" s="6" t="n"/>
      <c r="D792" s="67" t="n"/>
      <c r="E792" s="6" t="n"/>
      <c r="F792" s="67" t="n"/>
      <c r="G792" s="6" t="n"/>
      <c r="H792" s="6" t="n"/>
      <c r="I792" s="6" t="n"/>
      <c r="J792" s="6" t="n"/>
      <c r="K792" s="6" t="n"/>
      <c r="L792" s="67" t="n"/>
      <c r="M792" s="6" t="n"/>
      <c r="N792" s="6" t="n"/>
      <c r="O792" s="6" t="n"/>
      <c r="P792" s="68" t="n"/>
    </row>
    <row r="793" ht="15.75" customHeight="1" s="232">
      <c r="A793" s="1" t="n"/>
      <c r="B793" s="14" t="n"/>
      <c r="C793" s="6" t="n"/>
      <c r="D793" s="67" t="n"/>
      <c r="E793" s="6" t="n"/>
      <c r="F793" s="67" t="n"/>
      <c r="G793" s="6" t="n"/>
      <c r="H793" s="6" t="n"/>
      <c r="I793" s="6" t="n"/>
      <c r="J793" s="6" t="n"/>
      <c r="K793" s="6" t="n"/>
      <c r="L793" s="67" t="n"/>
      <c r="M793" s="6" t="n"/>
      <c r="N793" s="6" t="n"/>
      <c r="O793" s="6" t="n"/>
      <c r="P793" s="68" t="n"/>
    </row>
    <row r="794" ht="15.75" customHeight="1" s="232">
      <c r="A794" s="1" t="n"/>
      <c r="B794" s="14" t="n"/>
      <c r="C794" s="6" t="n"/>
      <c r="D794" s="67" t="n"/>
      <c r="E794" s="6" t="n"/>
      <c r="F794" s="67" t="n"/>
      <c r="G794" s="6" t="n"/>
      <c r="H794" s="6" t="n"/>
      <c r="I794" s="6" t="n"/>
      <c r="J794" s="6" t="n"/>
      <c r="K794" s="6" t="n"/>
      <c r="L794" s="67" t="n"/>
      <c r="M794" s="6" t="n"/>
      <c r="N794" s="6" t="n"/>
      <c r="O794" s="6" t="n"/>
      <c r="P794" s="68" t="n"/>
    </row>
    <row r="795" ht="15.75" customHeight="1" s="232">
      <c r="A795" s="1" t="n"/>
      <c r="B795" s="14" t="n"/>
      <c r="C795" s="6" t="n"/>
      <c r="D795" s="67" t="n"/>
      <c r="E795" s="6" t="n"/>
      <c r="F795" s="67" t="n"/>
      <c r="G795" s="6" t="n"/>
      <c r="H795" s="6" t="n"/>
      <c r="I795" s="6" t="n"/>
      <c r="J795" s="6" t="n"/>
      <c r="K795" s="6" t="n"/>
      <c r="L795" s="67" t="n"/>
      <c r="M795" s="6" t="n"/>
      <c r="N795" s="6" t="n"/>
      <c r="O795" s="6" t="n"/>
      <c r="P795" s="68" t="n"/>
    </row>
    <row r="796" ht="15.75" customHeight="1" s="232">
      <c r="A796" s="1" t="n"/>
      <c r="B796" s="14" t="n"/>
      <c r="C796" s="6" t="n"/>
      <c r="D796" s="67" t="n"/>
      <c r="E796" s="6" t="n"/>
      <c r="F796" s="67" t="n"/>
      <c r="G796" s="6" t="n"/>
      <c r="H796" s="6" t="n"/>
      <c r="I796" s="6" t="n"/>
      <c r="J796" s="6" t="n"/>
      <c r="K796" s="6" t="n"/>
      <c r="L796" s="67" t="n"/>
      <c r="M796" s="6" t="n"/>
      <c r="N796" s="6" t="n"/>
      <c r="O796" s="6" t="n"/>
      <c r="P796" s="68" t="n"/>
    </row>
    <row r="797" ht="15.75" customHeight="1" s="232">
      <c r="A797" s="1" t="n"/>
      <c r="B797" s="14" t="n"/>
      <c r="C797" s="6" t="n"/>
      <c r="D797" s="67" t="n"/>
      <c r="E797" s="6" t="n"/>
      <c r="F797" s="67" t="n"/>
      <c r="G797" s="6" t="n"/>
      <c r="H797" s="6" t="n"/>
      <c r="I797" s="6" t="n"/>
      <c r="J797" s="6" t="n"/>
      <c r="K797" s="6" t="n"/>
      <c r="L797" s="67" t="n"/>
      <c r="M797" s="6" t="n"/>
      <c r="N797" s="6" t="n"/>
      <c r="O797" s="6" t="n"/>
      <c r="P797" s="68" t="n"/>
    </row>
    <row r="798" ht="15.75" customHeight="1" s="232">
      <c r="A798" s="1" t="n"/>
      <c r="B798" s="14" t="n"/>
      <c r="C798" s="6" t="n"/>
      <c r="D798" s="67" t="n"/>
      <c r="E798" s="6" t="n"/>
      <c r="F798" s="67" t="n"/>
      <c r="G798" s="6" t="n"/>
      <c r="H798" s="6" t="n"/>
      <c r="I798" s="6" t="n"/>
      <c r="J798" s="6" t="n"/>
      <c r="K798" s="6" t="n"/>
      <c r="L798" s="67" t="n"/>
      <c r="M798" s="6" t="n"/>
      <c r="N798" s="6" t="n"/>
      <c r="O798" s="6" t="n"/>
      <c r="P798" s="68" t="n"/>
    </row>
    <row r="799" ht="15.75" customHeight="1" s="232">
      <c r="A799" s="1" t="n"/>
      <c r="B799" s="14" t="n"/>
      <c r="C799" s="6" t="n"/>
      <c r="D799" s="67" t="n"/>
      <c r="E799" s="6" t="n"/>
      <c r="F799" s="67" t="n"/>
      <c r="G799" s="6" t="n"/>
      <c r="H799" s="6" t="n"/>
      <c r="I799" s="6" t="n"/>
      <c r="J799" s="6" t="n"/>
      <c r="K799" s="6" t="n"/>
      <c r="L799" s="67" t="n"/>
      <c r="M799" s="6" t="n"/>
      <c r="N799" s="6" t="n"/>
      <c r="O799" s="6" t="n"/>
      <c r="P799" s="68" t="n"/>
    </row>
    <row r="800" ht="15.75" customHeight="1" s="232">
      <c r="A800" s="1" t="n"/>
      <c r="B800" s="14" t="n"/>
      <c r="C800" s="6" t="n"/>
      <c r="D800" s="67" t="n"/>
      <c r="E800" s="6" t="n"/>
      <c r="F800" s="67" t="n"/>
      <c r="G800" s="6" t="n"/>
      <c r="H800" s="6" t="n"/>
      <c r="I800" s="6" t="n"/>
      <c r="J800" s="6" t="n"/>
      <c r="K800" s="6" t="n"/>
      <c r="L800" s="67" t="n"/>
      <c r="M800" s="6" t="n"/>
      <c r="N800" s="6" t="n"/>
      <c r="O800" s="6" t="n"/>
      <c r="P800" s="68" t="n"/>
    </row>
    <row r="801" ht="15.75" customHeight="1" s="232">
      <c r="A801" s="1" t="n"/>
      <c r="B801" s="14" t="n"/>
      <c r="C801" s="6" t="n"/>
      <c r="D801" s="67" t="n"/>
      <c r="E801" s="6" t="n"/>
      <c r="F801" s="67" t="n"/>
      <c r="G801" s="6" t="n"/>
      <c r="H801" s="6" t="n"/>
      <c r="I801" s="6" t="n"/>
      <c r="J801" s="6" t="n"/>
      <c r="K801" s="6" t="n"/>
      <c r="L801" s="67" t="n"/>
      <c r="M801" s="6" t="n"/>
      <c r="N801" s="6" t="n"/>
      <c r="O801" s="6" t="n"/>
      <c r="P801" s="68" t="n"/>
    </row>
    <row r="802" ht="15.75" customHeight="1" s="232">
      <c r="A802" s="1" t="n"/>
      <c r="B802" s="14" t="n"/>
      <c r="C802" s="6" t="n"/>
      <c r="D802" s="67" t="n"/>
      <c r="E802" s="6" t="n"/>
      <c r="F802" s="67" t="n"/>
      <c r="G802" s="6" t="n"/>
      <c r="H802" s="6" t="n"/>
      <c r="I802" s="6" t="n"/>
      <c r="J802" s="6" t="n"/>
      <c r="K802" s="6" t="n"/>
      <c r="L802" s="67" t="n"/>
      <c r="M802" s="6" t="n"/>
      <c r="N802" s="6" t="n"/>
      <c r="O802" s="6" t="n"/>
      <c r="P802" s="68" t="n"/>
    </row>
    <row r="803" ht="15.75" customHeight="1" s="232">
      <c r="A803" s="1" t="n"/>
      <c r="B803" s="14" t="n"/>
      <c r="C803" s="6" t="n"/>
      <c r="D803" s="67" t="n"/>
      <c r="E803" s="6" t="n"/>
      <c r="F803" s="67" t="n"/>
      <c r="G803" s="6" t="n"/>
      <c r="H803" s="6" t="n"/>
      <c r="I803" s="6" t="n"/>
      <c r="J803" s="6" t="n"/>
      <c r="K803" s="6" t="n"/>
      <c r="L803" s="67" t="n"/>
      <c r="M803" s="6" t="n"/>
      <c r="N803" s="6" t="n"/>
      <c r="O803" s="6" t="n"/>
      <c r="P803" s="68" t="n"/>
    </row>
    <row r="804" ht="15.75" customHeight="1" s="232">
      <c r="A804" s="1" t="n"/>
      <c r="B804" s="14" t="n"/>
      <c r="C804" s="6" t="n"/>
      <c r="D804" s="67" t="n"/>
      <c r="E804" s="6" t="n"/>
      <c r="F804" s="67" t="n"/>
      <c r="G804" s="6" t="n"/>
      <c r="H804" s="6" t="n"/>
      <c r="I804" s="6" t="n"/>
      <c r="J804" s="6" t="n"/>
      <c r="K804" s="6" t="n"/>
      <c r="L804" s="67" t="n"/>
      <c r="M804" s="6" t="n"/>
      <c r="N804" s="6" t="n"/>
      <c r="O804" s="6" t="n"/>
      <c r="P804" s="68" t="n"/>
    </row>
    <row r="805" ht="15.75" customHeight="1" s="232">
      <c r="A805" s="1" t="n"/>
      <c r="B805" s="14" t="n"/>
      <c r="C805" s="6" t="n"/>
      <c r="D805" s="67" t="n"/>
      <c r="E805" s="6" t="n"/>
      <c r="F805" s="67" t="n"/>
      <c r="G805" s="6" t="n"/>
      <c r="H805" s="6" t="n"/>
      <c r="I805" s="6" t="n"/>
      <c r="J805" s="6" t="n"/>
      <c r="K805" s="6" t="n"/>
      <c r="L805" s="67" t="n"/>
      <c r="M805" s="6" t="n"/>
      <c r="N805" s="6" t="n"/>
      <c r="O805" s="6" t="n"/>
      <c r="P805" s="68" t="n"/>
    </row>
    <row r="806" ht="15.75" customHeight="1" s="232">
      <c r="A806" s="1" t="n"/>
      <c r="B806" s="14" t="n"/>
      <c r="C806" s="6" t="n"/>
      <c r="D806" s="67" t="n"/>
      <c r="E806" s="6" t="n"/>
      <c r="F806" s="67" t="n"/>
      <c r="G806" s="6" t="n"/>
      <c r="H806" s="6" t="n"/>
      <c r="I806" s="6" t="n"/>
      <c r="J806" s="6" t="n"/>
      <c r="K806" s="6" t="n"/>
      <c r="L806" s="67" t="n"/>
      <c r="M806" s="6" t="n"/>
      <c r="N806" s="6" t="n"/>
      <c r="O806" s="6" t="n"/>
      <c r="P806" s="68" t="n"/>
    </row>
    <row r="807" ht="15.75" customHeight="1" s="232">
      <c r="A807" s="1" t="n"/>
      <c r="B807" s="14" t="n"/>
      <c r="C807" s="6" t="n"/>
      <c r="D807" s="67" t="n"/>
      <c r="E807" s="6" t="n"/>
      <c r="F807" s="67" t="n"/>
      <c r="G807" s="6" t="n"/>
      <c r="H807" s="6" t="n"/>
      <c r="I807" s="6" t="n"/>
      <c r="J807" s="6" t="n"/>
      <c r="K807" s="6" t="n"/>
      <c r="L807" s="67" t="n"/>
      <c r="M807" s="6" t="n"/>
      <c r="N807" s="6" t="n"/>
      <c r="O807" s="6" t="n"/>
      <c r="P807" s="68" t="n"/>
    </row>
    <row r="808" ht="15.75" customHeight="1" s="232">
      <c r="A808" s="1" t="n"/>
      <c r="B808" s="14" t="n"/>
      <c r="C808" s="6" t="n"/>
      <c r="D808" s="67" t="n"/>
      <c r="E808" s="6" t="n"/>
      <c r="F808" s="67" t="n"/>
      <c r="G808" s="6" t="n"/>
      <c r="H808" s="6" t="n"/>
      <c r="I808" s="6" t="n"/>
      <c r="J808" s="6" t="n"/>
      <c r="K808" s="6" t="n"/>
      <c r="L808" s="67" t="n"/>
      <c r="M808" s="6" t="n"/>
      <c r="N808" s="6" t="n"/>
      <c r="O808" s="6" t="n"/>
      <c r="P808" s="68" t="n"/>
    </row>
    <row r="809" ht="15.75" customHeight="1" s="232">
      <c r="A809" s="1" t="n"/>
      <c r="B809" s="14" t="n"/>
      <c r="C809" s="6" t="n"/>
      <c r="D809" s="67" t="n"/>
      <c r="E809" s="6" t="n"/>
      <c r="F809" s="67" t="n"/>
      <c r="G809" s="6" t="n"/>
      <c r="H809" s="6" t="n"/>
      <c r="I809" s="6" t="n"/>
      <c r="J809" s="6" t="n"/>
      <c r="K809" s="6" t="n"/>
      <c r="L809" s="67" t="n"/>
      <c r="M809" s="6" t="n"/>
      <c r="N809" s="6" t="n"/>
      <c r="O809" s="6" t="n"/>
      <c r="P809" s="68" t="n"/>
    </row>
    <row r="810" ht="15.75" customHeight="1" s="232">
      <c r="A810" s="1" t="n"/>
      <c r="B810" s="14" t="n"/>
      <c r="C810" s="6" t="n"/>
      <c r="D810" s="67" t="n"/>
      <c r="E810" s="6" t="n"/>
      <c r="F810" s="67" t="n"/>
      <c r="G810" s="6" t="n"/>
      <c r="H810" s="6" t="n"/>
      <c r="I810" s="6" t="n"/>
      <c r="J810" s="6" t="n"/>
      <c r="K810" s="6" t="n"/>
      <c r="L810" s="67" t="n"/>
      <c r="M810" s="6" t="n"/>
      <c r="N810" s="6" t="n"/>
      <c r="O810" s="6" t="n"/>
      <c r="P810" s="68" t="n"/>
    </row>
    <row r="811" ht="15.75" customHeight="1" s="232">
      <c r="A811" s="1" t="n"/>
      <c r="B811" s="14" t="n"/>
      <c r="C811" s="6" t="n"/>
      <c r="D811" s="67" t="n"/>
      <c r="E811" s="6" t="n"/>
      <c r="F811" s="67" t="n"/>
      <c r="G811" s="6" t="n"/>
      <c r="H811" s="6" t="n"/>
      <c r="I811" s="6" t="n"/>
      <c r="J811" s="6" t="n"/>
      <c r="K811" s="6" t="n"/>
      <c r="L811" s="67" t="n"/>
      <c r="M811" s="6" t="n"/>
      <c r="N811" s="6" t="n"/>
      <c r="O811" s="6" t="n"/>
      <c r="P811" s="68" t="n"/>
    </row>
    <row r="812" ht="15.75" customHeight="1" s="232">
      <c r="A812" s="1" t="n"/>
      <c r="B812" s="14" t="n"/>
      <c r="C812" s="6" t="n"/>
      <c r="D812" s="67" t="n"/>
      <c r="E812" s="6" t="n"/>
      <c r="F812" s="67" t="n"/>
      <c r="G812" s="6" t="n"/>
      <c r="H812" s="6" t="n"/>
      <c r="I812" s="6" t="n"/>
      <c r="J812" s="6" t="n"/>
      <c r="K812" s="6" t="n"/>
      <c r="L812" s="67" t="n"/>
      <c r="M812" s="6" t="n"/>
      <c r="N812" s="6" t="n"/>
      <c r="O812" s="6" t="n"/>
      <c r="P812" s="68" t="n"/>
    </row>
    <row r="813" ht="15.75" customHeight="1" s="232">
      <c r="A813" s="1" t="n"/>
      <c r="B813" s="14" t="n"/>
      <c r="C813" s="6" t="n"/>
      <c r="D813" s="67" t="n"/>
      <c r="E813" s="6" t="n"/>
      <c r="F813" s="67" t="n"/>
      <c r="G813" s="6" t="n"/>
      <c r="H813" s="6" t="n"/>
      <c r="I813" s="6" t="n"/>
      <c r="J813" s="6" t="n"/>
      <c r="K813" s="6" t="n"/>
      <c r="L813" s="67" t="n"/>
      <c r="M813" s="6" t="n"/>
      <c r="N813" s="6" t="n"/>
      <c r="O813" s="6" t="n"/>
      <c r="P813" s="68" t="n"/>
    </row>
    <row r="814" ht="15.75" customHeight="1" s="232">
      <c r="A814" s="1" t="n"/>
      <c r="B814" s="14" t="n"/>
      <c r="C814" s="6" t="n"/>
      <c r="D814" s="67" t="n"/>
      <c r="E814" s="6" t="n"/>
      <c r="F814" s="67" t="n"/>
      <c r="G814" s="6" t="n"/>
      <c r="H814" s="6" t="n"/>
      <c r="I814" s="6" t="n"/>
      <c r="J814" s="6" t="n"/>
      <c r="K814" s="6" t="n"/>
      <c r="L814" s="67" t="n"/>
      <c r="M814" s="6" t="n"/>
      <c r="N814" s="6" t="n"/>
      <c r="O814" s="6" t="n"/>
      <c r="P814" s="68" t="n"/>
    </row>
    <row r="815" ht="15.75" customHeight="1" s="232">
      <c r="A815" s="1" t="n"/>
      <c r="B815" s="14" t="n"/>
      <c r="C815" s="6" t="n"/>
      <c r="D815" s="67" t="n"/>
      <c r="E815" s="6" t="n"/>
      <c r="F815" s="67" t="n"/>
      <c r="G815" s="6" t="n"/>
      <c r="H815" s="6" t="n"/>
      <c r="I815" s="6" t="n"/>
      <c r="J815" s="6" t="n"/>
      <c r="K815" s="6" t="n"/>
      <c r="L815" s="67" t="n"/>
      <c r="M815" s="6" t="n"/>
      <c r="N815" s="6" t="n"/>
      <c r="O815" s="6" t="n"/>
      <c r="P815" s="68" t="n"/>
    </row>
    <row r="816" ht="15.75" customHeight="1" s="232">
      <c r="A816" s="1" t="n"/>
      <c r="B816" s="14" t="n"/>
      <c r="C816" s="6" t="n"/>
      <c r="D816" s="67" t="n"/>
      <c r="E816" s="6" t="n"/>
      <c r="F816" s="67" t="n"/>
      <c r="G816" s="6" t="n"/>
      <c r="H816" s="6" t="n"/>
      <c r="I816" s="6" t="n"/>
      <c r="J816" s="6" t="n"/>
      <c r="K816" s="6" t="n"/>
      <c r="L816" s="67" t="n"/>
      <c r="M816" s="6" t="n"/>
      <c r="N816" s="6" t="n"/>
      <c r="O816" s="6" t="n"/>
      <c r="P816" s="68" t="n"/>
    </row>
    <row r="817" ht="15.75" customHeight="1" s="232">
      <c r="A817" s="1" t="n"/>
      <c r="B817" s="14" t="n"/>
      <c r="C817" s="6" t="n"/>
      <c r="D817" s="67" t="n"/>
      <c r="E817" s="6" t="n"/>
      <c r="F817" s="67" t="n"/>
      <c r="G817" s="6" t="n"/>
      <c r="H817" s="6" t="n"/>
      <c r="I817" s="6" t="n"/>
      <c r="J817" s="6" t="n"/>
      <c r="K817" s="6" t="n"/>
      <c r="L817" s="67" t="n"/>
      <c r="M817" s="6" t="n"/>
      <c r="N817" s="6" t="n"/>
      <c r="O817" s="6" t="n"/>
      <c r="P817" s="68" t="n"/>
    </row>
    <row r="818" ht="15.75" customHeight="1" s="232">
      <c r="A818" s="1" t="n"/>
      <c r="B818" s="14" t="n"/>
      <c r="C818" s="6" t="n"/>
      <c r="D818" s="67" t="n"/>
      <c r="E818" s="6" t="n"/>
      <c r="F818" s="67" t="n"/>
      <c r="G818" s="6" t="n"/>
      <c r="H818" s="6" t="n"/>
      <c r="I818" s="6" t="n"/>
      <c r="J818" s="6" t="n"/>
      <c r="K818" s="6" t="n"/>
      <c r="L818" s="67" t="n"/>
      <c r="M818" s="6" t="n"/>
      <c r="N818" s="6" t="n"/>
      <c r="O818" s="6" t="n"/>
      <c r="P818" s="68" t="n"/>
    </row>
    <row r="819" ht="15.75" customHeight="1" s="232">
      <c r="A819" s="1" t="n"/>
      <c r="B819" s="14" t="n"/>
      <c r="C819" s="6" t="n"/>
      <c r="D819" s="67" t="n"/>
      <c r="E819" s="6" t="n"/>
      <c r="F819" s="67" t="n"/>
      <c r="G819" s="6" t="n"/>
      <c r="H819" s="6" t="n"/>
      <c r="I819" s="6" t="n"/>
      <c r="J819" s="6" t="n"/>
      <c r="K819" s="6" t="n"/>
      <c r="L819" s="67" t="n"/>
      <c r="M819" s="6" t="n"/>
      <c r="N819" s="6" t="n"/>
      <c r="O819" s="6" t="n"/>
      <c r="P819" s="68" t="n"/>
    </row>
    <row r="820" ht="15.75" customHeight="1" s="232">
      <c r="A820" s="1" t="n"/>
      <c r="B820" s="14" t="n"/>
      <c r="C820" s="6" t="n"/>
      <c r="D820" s="67" t="n"/>
      <c r="E820" s="6" t="n"/>
      <c r="F820" s="67" t="n"/>
      <c r="G820" s="6" t="n"/>
      <c r="H820" s="6" t="n"/>
      <c r="I820" s="6" t="n"/>
      <c r="J820" s="6" t="n"/>
      <c r="K820" s="6" t="n"/>
      <c r="L820" s="67" t="n"/>
      <c r="M820" s="6" t="n"/>
      <c r="N820" s="6" t="n"/>
      <c r="O820" s="6" t="n"/>
      <c r="P820" s="68" t="n"/>
    </row>
    <row r="821" ht="15.75" customHeight="1" s="232">
      <c r="A821" s="1" t="n"/>
      <c r="B821" s="14" t="n"/>
      <c r="C821" s="6" t="n"/>
      <c r="D821" s="67" t="n"/>
      <c r="E821" s="6" t="n"/>
      <c r="F821" s="67" t="n"/>
      <c r="G821" s="6" t="n"/>
      <c r="H821" s="6" t="n"/>
      <c r="I821" s="6" t="n"/>
      <c r="J821" s="6" t="n"/>
      <c r="K821" s="6" t="n"/>
      <c r="L821" s="67" t="n"/>
      <c r="M821" s="6" t="n"/>
      <c r="N821" s="6" t="n"/>
      <c r="O821" s="6" t="n"/>
      <c r="P821" s="68" t="n"/>
    </row>
    <row r="822" ht="15.75" customHeight="1" s="232">
      <c r="A822" s="1" t="n"/>
      <c r="B822" s="14" t="n"/>
      <c r="C822" s="6" t="n"/>
      <c r="D822" s="67" t="n"/>
      <c r="E822" s="6" t="n"/>
      <c r="F822" s="67" t="n"/>
      <c r="G822" s="6" t="n"/>
      <c r="H822" s="6" t="n"/>
      <c r="I822" s="6" t="n"/>
      <c r="J822" s="6" t="n"/>
      <c r="K822" s="6" t="n"/>
      <c r="L822" s="67" t="n"/>
      <c r="M822" s="6" t="n"/>
      <c r="N822" s="6" t="n"/>
      <c r="O822" s="6" t="n"/>
      <c r="P822" s="68" t="n"/>
    </row>
    <row r="823" ht="15.75" customHeight="1" s="232">
      <c r="A823" s="1" t="n"/>
      <c r="B823" s="14" t="n"/>
      <c r="C823" s="6" t="n"/>
      <c r="D823" s="67" t="n"/>
      <c r="E823" s="6" t="n"/>
      <c r="F823" s="67" t="n"/>
      <c r="G823" s="6" t="n"/>
      <c r="H823" s="6" t="n"/>
      <c r="I823" s="6" t="n"/>
      <c r="J823" s="6" t="n"/>
      <c r="K823" s="6" t="n"/>
      <c r="L823" s="67" t="n"/>
      <c r="M823" s="6" t="n"/>
      <c r="N823" s="6" t="n"/>
      <c r="O823" s="6" t="n"/>
      <c r="P823" s="68" t="n"/>
    </row>
    <row r="824" ht="15.75" customHeight="1" s="232">
      <c r="A824" s="1" t="n"/>
      <c r="B824" s="14" t="n"/>
      <c r="C824" s="6" t="n"/>
      <c r="D824" s="67" t="n"/>
      <c r="E824" s="6" t="n"/>
      <c r="F824" s="67" t="n"/>
      <c r="G824" s="6" t="n"/>
      <c r="H824" s="6" t="n"/>
      <c r="I824" s="6" t="n"/>
      <c r="J824" s="6" t="n"/>
      <c r="K824" s="6" t="n"/>
      <c r="L824" s="67" t="n"/>
      <c r="M824" s="6" t="n"/>
      <c r="N824" s="6" t="n"/>
      <c r="O824" s="6" t="n"/>
      <c r="P824" s="68" t="n"/>
    </row>
    <row r="825" ht="15.75" customHeight="1" s="232">
      <c r="A825" s="1" t="n"/>
      <c r="B825" s="14" t="n"/>
      <c r="C825" s="6" t="n"/>
      <c r="D825" s="67" t="n"/>
      <c r="E825" s="6" t="n"/>
      <c r="F825" s="67" t="n"/>
      <c r="G825" s="6" t="n"/>
      <c r="H825" s="6" t="n"/>
      <c r="I825" s="6" t="n"/>
      <c r="J825" s="6" t="n"/>
      <c r="K825" s="6" t="n"/>
      <c r="L825" s="67" t="n"/>
      <c r="M825" s="6" t="n"/>
      <c r="N825" s="6" t="n"/>
      <c r="O825" s="6" t="n"/>
      <c r="P825" s="68" t="n"/>
    </row>
    <row r="826" ht="15.75" customHeight="1" s="232">
      <c r="A826" s="1" t="n"/>
      <c r="B826" s="14" t="n"/>
      <c r="C826" s="6" t="n"/>
      <c r="D826" s="67" t="n"/>
      <c r="E826" s="6" t="n"/>
      <c r="F826" s="67" t="n"/>
      <c r="G826" s="6" t="n"/>
      <c r="H826" s="6" t="n"/>
      <c r="I826" s="6" t="n"/>
      <c r="J826" s="6" t="n"/>
      <c r="K826" s="6" t="n"/>
      <c r="L826" s="67" t="n"/>
      <c r="M826" s="6" t="n"/>
      <c r="N826" s="6" t="n"/>
      <c r="O826" s="6" t="n"/>
      <c r="P826" s="68" t="n"/>
    </row>
    <row r="827" ht="15.75" customHeight="1" s="232">
      <c r="A827" s="1" t="n"/>
      <c r="B827" s="14" t="n"/>
      <c r="C827" s="6" t="n"/>
      <c r="D827" s="67" t="n"/>
      <c r="E827" s="6" t="n"/>
      <c r="F827" s="67" t="n"/>
      <c r="G827" s="6" t="n"/>
      <c r="H827" s="6" t="n"/>
      <c r="I827" s="6" t="n"/>
      <c r="J827" s="6" t="n"/>
      <c r="K827" s="6" t="n"/>
      <c r="L827" s="67" t="n"/>
      <c r="M827" s="6" t="n"/>
      <c r="N827" s="6" t="n"/>
      <c r="O827" s="6" t="n"/>
      <c r="P827" s="68" t="n"/>
    </row>
    <row r="828" ht="15.75" customHeight="1" s="232">
      <c r="A828" s="1" t="n"/>
      <c r="B828" s="14" t="n"/>
      <c r="C828" s="6" t="n"/>
      <c r="D828" s="67" t="n"/>
      <c r="E828" s="6" t="n"/>
      <c r="F828" s="67" t="n"/>
      <c r="G828" s="6" t="n"/>
      <c r="H828" s="6" t="n"/>
      <c r="I828" s="6" t="n"/>
      <c r="J828" s="6" t="n"/>
      <c r="K828" s="6" t="n"/>
      <c r="L828" s="67" t="n"/>
      <c r="M828" s="6" t="n"/>
      <c r="N828" s="6" t="n"/>
      <c r="O828" s="6" t="n"/>
      <c r="P828" s="68" t="n"/>
    </row>
    <row r="829" ht="15.75" customHeight="1" s="232">
      <c r="A829" s="1" t="n"/>
      <c r="B829" s="14" t="n"/>
      <c r="C829" s="6" t="n"/>
      <c r="D829" s="67" t="n"/>
      <c r="E829" s="6" t="n"/>
      <c r="F829" s="67" t="n"/>
      <c r="G829" s="6" t="n"/>
      <c r="H829" s="6" t="n"/>
      <c r="I829" s="6" t="n"/>
      <c r="J829" s="6" t="n"/>
      <c r="K829" s="6" t="n"/>
      <c r="L829" s="67" t="n"/>
      <c r="M829" s="6" t="n"/>
      <c r="N829" s="6" t="n"/>
      <c r="O829" s="6" t="n"/>
      <c r="P829" s="68" t="n"/>
    </row>
    <row r="830" ht="15.75" customHeight="1" s="232">
      <c r="A830" s="1" t="n"/>
      <c r="B830" s="14" t="n"/>
      <c r="C830" s="6" t="n"/>
      <c r="D830" s="67" t="n"/>
      <c r="E830" s="6" t="n"/>
      <c r="F830" s="67" t="n"/>
      <c r="G830" s="6" t="n"/>
      <c r="H830" s="6" t="n"/>
      <c r="I830" s="6" t="n"/>
      <c r="J830" s="6" t="n"/>
      <c r="K830" s="6" t="n"/>
      <c r="L830" s="67" t="n"/>
      <c r="M830" s="6" t="n"/>
      <c r="N830" s="6" t="n"/>
      <c r="O830" s="6" t="n"/>
      <c r="P830" s="68" t="n"/>
    </row>
    <row r="831" ht="15.75" customHeight="1" s="232">
      <c r="A831" s="1" t="n"/>
      <c r="B831" s="14" t="n"/>
      <c r="C831" s="6" t="n"/>
      <c r="D831" s="67" t="n"/>
      <c r="E831" s="6" t="n"/>
      <c r="F831" s="67" t="n"/>
      <c r="G831" s="6" t="n"/>
      <c r="H831" s="6" t="n"/>
      <c r="I831" s="6" t="n"/>
      <c r="J831" s="6" t="n"/>
      <c r="K831" s="6" t="n"/>
      <c r="L831" s="67" t="n"/>
      <c r="M831" s="6" t="n"/>
      <c r="N831" s="6" t="n"/>
      <c r="O831" s="6" t="n"/>
      <c r="P831" s="68" t="n"/>
    </row>
    <row r="832" ht="15.75" customHeight="1" s="232">
      <c r="A832" s="1" t="n"/>
      <c r="B832" s="14" t="n"/>
      <c r="C832" s="6" t="n"/>
      <c r="D832" s="67" t="n"/>
      <c r="E832" s="6" t="n"/>
      <c r="F832" s="67" t="n"/>
      <c r="G832" s="6" t="n"/>
      <c r="H832" s="6" t="n"/>
      <c r="I832" s="6" t="n"/>
      <c r="J832" s="6" t="n"/>
      <c r="K832" s="6" t="n"/>
      <c r="L832" s="67" t="n"/>
      <c r="M832" s="6" t="n"/>
      <c r="N832" s="6" t="n"/>
      <c r="O832" s="6" t="n"/>
      <c r="P832" s="68" t="n"/>
    </row>
    <row r="833" ht="15.75" customHeight="1" s="232">
      <c r="A833" s="1" t="n"/>
      <c r="B833" s="14" t="n"/>
      <c r="C833" s="6" t="n"/>
      <c r="D833" s="67" t="n"/>
      <c r="E833" s="6" t="n"/>
      <c r="F833" s="67" t="n"/>
      <c r="G833" s="6" t="n"/>
      <c r="H833" s="6" t="n"/>
      <c r="I833" s="6" t="n"/>
      <c r="J833" s="6" t="n"/>
      <c r="K833" s="6" t="n"/>
      <c r="L833" s="67" t="n"/>
      <c r="M833" s="6" t="n"/>
      <c r="N833" s="6" t="n"/>
      <c r="O833" s="6" t="n"/>
      <c r="P833" s="68" t="n"/>
    </row>
    <row r="834" ht="15.75" customHeight="1" s="232">
      <c r="A834" s="1" t="n"/>
      <c r="B834" s="14" t="n"/>
      <c r="C834" s="6" t="n"/>
      <c r="D834" s="67" t="n"/>
      <c r="E834" s="6" t="n"/>
      <c r="F834" s="67" t="n"/>
      <c r="G834" s="6" t="n"/>
      <c r="H834" s="6" t="n"/>
      <c r="I834" s="6" t="n"/>
      <c r="J834" s="6" t="n"/>
      <c r="K834" s="6" t="n"/>
      <c r="L834" s="67" t="n"/>
      <c r="M834" s="6" t="n"/>
      <c r="N834" s="6" t="n"/>
      <c r="O834" s="6" t="n"/>
      <c r="P834" s="68" t="n"/>
    </row>
    <row r="835" ht="15.75" customHeight="1" s="232">
      <c r="A835" s="1" t="n"/>
      <c r="B835" s="14" t="n"/>
      <c r="C835" s="6" t="n"/>
      <c r="D835" s="67" t="n"/>
      <c r="E835" s="6" t="n"/>
      <c r="F835" s="67" t="n"/>
      <c r="G835" s="6" t="n"/>
      <c r="H835" s="6" t="n"/>
      <c r="I835" s="6" t="n"/>
      <c r="J835" s="6" t="n"/>
      <c r="K835" s="6" t="n"/>
      <c r="L835" s="67" t="n"/>
      <c r="M835" s="6" t="n"/>
      <c r="N835" s="6" t="n"/>
      <c r="O835" s="6" t="n"/>
      <c r="P835" s="68" t="n"/>
    </row>
    <row r="836" ht="15.75" customHeight="1" s="232">
      <c r="A836" s="1" t="n"/>
      <c r="B836" s="14" t="n"/>
      <c r="C836" s="6" t="n"/>
      <c r="D836" s="67" t="n"/>
      <c r="E836" s="6" t="n"/>
      <c r="F836" s="67" t="n"/>
      <c r="G836" s="6" t="n"/>
      <c r="H836" s="6" t="n"/>
      <c r="I836" s="6" t="n"/>
      <c r="J836" s="6" t="n"/>
      <c r="K836" s="6" t="n"/>
      <c r="L836" s="67" t="n"/>
      <c r="M836" s="6" t="n"/>
      <c r="N836" s="6" t="n"/>
      <c r="O836" s="6" t="n"/>
      <c r="P836" s="68" t="n"/>
    </row>
    <row r="837" ht="15.75" customHeight="1" s="232">
      <c r="A837" s="1" t="n"/>
      <c r="B837" s="14" t="n"/>
      <c r="C837" s="6" t="n"/>
      <c r="D837" s="67" t="n"/>
      <c r="E837" s="6" t="n"/>
      <c r="F837" s="67" t="n"/>
      <c r="G837" s="6" t="n"/>
      <c r="H837" s="6" t="n"/>
      <c r="I837" s="6" t="n"/>
      <c r="J837" s="6" t="n"/>
      <c r="K837" s="6" t="n"/>
      <c r="L837" s="67" t="n"/>
      <c r="M837" s="6" t="n"/>
      <c r="N837" s="6" t="n"/>
      <c r="O837" s="6" t="n"/>
      <c r="P837" s="68" t="n"/>
    </row>
    <row r="838" ht="15.75" customHeight="1" s="232">
      <c r="A838" s="1" t="n"/>
      <c r="B838" s="14" t="n"/>
      <c r="C838" s="6" t="n"/>
      <c r="D838" s="67" t="n"/>
      <c r="E838" s="6" t="n"/>
      <c r="F838" s="67" t="n"/>
      <c r="G838" s="6" t="n"/>
      <c r="H838" s="6" t="n"/>
      <c r="I838" s="6" t="n"/>
      <c r="J838" s="6" t="n"/>
      <c r="K838" s="6" t="n"/>
      <c r="L838" s="67" t="n"/>
      <c r="M838" s="6" t="n"/>
      <c r="N838" s="6" t="n"/>
      <c r="O838" s="6" t="n"/>
      <c r="P838" s="68" t="n"/>
    </row>
    <row r="839" ht="15.75" customHeight="1" s="232">
      <c r="A839" s="1" t="n"/>
      <c r="B839" s="14" t="n"/>
      <c r="C839" s="6" t="n"/>
      <c r="D839" s="67" t="n"/>
      <c r="E839" s="6" t="n"/>
      <c r="F839" s="67" t="n"/>
      <c r="G839" s="6" t="n"/>
      <c r="H839" s="6" t="n"/>
      <c r="I839" s="6" t="n"/>
      <c r="J839" s="6" t="n"/>
      <c r="K839" s="6" t="n"/>
      <c r="L839" s="67" t="n"/>
      <c r="M839" s="6" t="n"/>
      <c r="N839" s="6" t="n"/>
      <c r="O839" s="6" t="n"/>
      <c r="P839" s="68" t="n"/>
    </row>
    <row r="840" ht="15.75" customHeight="1" s="232">
      <c r="A840" s="1" t="n"/>
      <c r="B840" s="14" t="n"/>
      <c r="C840" s="6" t="n"/>
      <c r="D840" s="67" t="n"/>
      <c r="E840" s="6" t="n"/>
      <c r="F840" s="67" t="n"/>
      <c r="G840" s="6" t="n"/>
      <c r="H840" s="6" t="n"/>
      <c r="I840" s="6" t="n"/>
      <c r="J840" s="6" t="n"/>
      <c r="K840" s="6" t="n"/>
      <c r="L840" s="67" t="n"/>
      <c r="M840" s="6" t="n"/>
      <c r="N840" s="6" t="n"/>
      <c r="O840" s="6" t="n"/>
      <c r="P840" s="68" t="n"/>
    </row>
    <row r="841" ht="15.75" customHeight="1" s="232">
      <c r="A841" s="1" t="n"/>
      <c r="B841" s="14" t="n"/>
      <c r="C841" s="6" t="n"/>
      <c r="D841" s="67" t="n"/>
      <c r="E841" s="6" t="n"/>
      <c r="F841" s="67" t="n"/>
      <c r="G841" s="6" t="n"/>
      <c r="H841" s="6" t="n"/>
      <c r="I841" s="6" t="n"/>
      <c r="J841" s="6" t="n"/>
      <c r="K841" s="6" t="n"/>
      <c r="L841" s="67" t="n"/>
      <c r="M841" s="6" t="n"/>
      <c r="N841" s="6" t="n"/>
      <c r="O841" s="6" t="n"/>
      <c r="P841" s="68" t="n"/>
    </row>
    <row r="842" ht="15.75" customHeight="1" s="232">
      <c r="A842" s="1" t="n"/>
      <c r="B842" s="14" t="n"/>
      <c r="C842" s="6" t="n"/>
      <c r="D842" s="67" t="n"/>
      <c r="E842" s="6" t="n"/>
      <c r="F842" s="67" t="n"/>
      <c r="G842" s="6" t="n"/>
      <c r="H842" s="6" t="n"/>
      <c r="I842" s="6" t="n"/>
      <c r="J842" s="6" t="n"/>
      <c r="K842" s="6" t="n"/>
      <c r="L842" s="67" t="n"/>
      <c r="M842" s="6" t="n"/>
      <c r="N842" s="6" t="n"/>
      <c r="O842" s="6" t="n"/>
      <c r="P842" s="68" t="n"/>
    </row>
    <row r="843" ht="15.75" customHeight="1" s="232">
      <c r="A843" s="1" t="n"/>
      <c r="B843" s="14" t="n"/>
      <c r="C843" s="6" t="n"/>
      <c r="D843" s="67" t="n"/>
      <c r="E843" s="6" t="n"/>
      <c r="F843" s="67" t="n"/>
      <c r="G843" s="6" t="n"/>
      <c r="H843" s="6" t="n"/>
      <c r="I843" s="6" t="n"/>
      <c r="J843" s="6" t="n"/>
      <c r="K843" s="6" t="n"/>
      <c r="L843" s="67" t="n"/>
      <c r="M843" s="6" t="n"/>
      <c r="N843" s="6" t="n"/>
      <c r="O843" s="6" t="n"/>
      <c r="P843" s="68" t="n"/>
    </row>
    <row r="844" ht="15.75" customHeight="1" s="232">
      <c r="A844" s="1" t="n"/>
      <c r="B844" s="14" t="n"/>
      <c r="C844" s="6" t="n"/>
      <c r="D844" s="67" t="n"/>
      <c r="E844" s="6" t="n"/>
      <c r="F844" s="67" t="n"/>
      <c r="G844" s="6" t="n"/>
      <c r="H844" s="6" t="n"/>
      <c r="I844" s="6" t="n"/>
      <c r="J844" s="6" t="n"/>
      <c r="K844" s="6" t="n"/>
      <c r="L844" s="67" t="n"/>
      <c r="M844" s="6" t="n"/>
      <c r="N844" s="6" t="n"/>
      <c r="O844" s="6" t="n"/>
      <c r="P844" s="68" t="n"/>
    </row>
    <row r="845" ht="15.75" customHeight="1" s="232">
      <c r="A845" s="1" t="n"/>
      <c r="B845" s="14" t="n"/>
      <c r="C845" s="6" t="n"/>
      <c r="D845" s="67" t="n"/>
      <c r="E845" s="6" t="n"/>
      <c r="F845" s="67" t="n"/>
      <c r="G845" s="6" t="n"/>
      <c r="H845" s="6" t="n"/>
      <c r="I845" s="6" t="n"/>
      <c r="J845" s="6" t="n"/>
      <c r="K845" s="6" t="n"/>
      <c r="L845" s="67" t="n"/>
      <c r="M845" s="6" t="n"/>
      <c r="N845" s="6" t="n"/>
      <c r="O845" s="6" t="n"/>
      <c r="P845" s="68" t="n"/>
    </row>
    <row r="846" ht="15.75" customHeight="1" s="232">
      <c r="A846" s="1" t="n"/>
      <c r="B846" s="14" t="n"/>
      <c r="C846" s="6" t="n"/>
      <c r="D846" s="67" t="n"/>
      <c r="E846" s="6" t="n"/>
      <c r="F846" s="67" t="n"/>
      <c r="G846" s="6" t="n"/>
      <c r="H846" s="6" t="n"/>
      <c r="I846" s="6" t="n"/>
      <c r="J846" s="6" t="n"/>
      <c r="K846" s="6" t="n"/>
      <c r="L846" s="67" t="n"/>
      <c r="M846" s="6" t="n"/>
      <c r="N846" s="6" t="n"/>
      <c r="O846" s="6" t="n"/>
      <c r="P846" s="68" t="n"/>
    </row>
    <row r="847" ht="15.75" customHeight="1" s="232">
      <c r="A847" s="1" t="n"/>
      <c r="B847" s="14" t="n"/>
      <c r="C847" s="6" t="n"/>
      <c r="D847" s="67" t="n"/>
      <c r="E847" s="6" t="n"/>
      <c r="F847" s="67" t="n"/>
      <c r="G847" s="6" t="n"/>
      <c r="H847" s="6" t="n"/>
      <c r="I847" s="6" t="n"/>
      <c r="J847" s="6" t="n"/>
      <c r="K847" s="6" t="n"/>
      <c r="L847" s="67" t="n"/>
      <c r="M847" s="6" t="n"/>
      <c r="N847" s="6" t="n"/>
      <c r="O847" s="6" t="n"/>
      <c r="P847" s="68" t="n"/>
    </row>
    <row r="848" ht="15.75" customHeight="1" s="232">
      <c r="A848" s="1" t="n"/>
      <c r="B848" s="14" t="n"/>
      <c r="C848" s="6" t="n"/>
      <c r="D848" s="67" t="n"/>
      <c r="E848" s="6" t="n"/>
      <c r="F848" s="67" t="n"/>
      <c r="G848" s="6" t="n"/>
      <c r="H848" s="6" t="n"/>
      <c r="I848" s="6" t="n"/>
      <c r="J848" s="6" t="n"/>
      <c r="K848" s="6" t="n"/>
      <c r="L848" s="67" t="n"/>
      <c r="M848" s="6" t="n"/>
      <c r="N848" s="6" t="n"/>
      <c r="O848" s="6" t="n"/>
      <c r="P848" s="68" t="n"/>
    </row>
    <row r="849" ht="15.75" customHeight="1" s="232">
      <c r="A849" s="1" t="n"/>
      <c r="B849" s="14" t="n"/>
      <c r="C849" s="6" t="n"/>
      <c r="D849" s="67" t="n"/>
      <c r="E849" s="6" t="n"/>
      <c r="F849" s="67" t="n"/>
      <c r="G849" s="6" t="n"/>
      <c r="H849" s="6" t="n"/>
      <c r="I849" s="6" t="n"/>
      <c r="J849" s="6" t="n"/>
      <c r="K849" s="6" t="n"/>
      <c r="L849" s="67" t="n"/>
      <c r="M849" s="6" t="n"/>
      <c r="N849" s="6" t="n"/>
      <c r="O849" s="6" t="n"/>
      <c r="P849" s="68" t="n"/>
    </row>
    <row r="850" ht="15.75" customHeight="1" s="232">
      <c r="A850" s="1" t="n"/>
      <c r="B850" s="14" t="n"/>
      <c r="C850" s="6" t="n"/>
      <c r="D850" s="67" t="n"/>
      <c r="E850" s="6" t="n"/>
      <c r="F850" s="67" t="n"/>
      <c r="G850" s="6" t="n"/>
      <c r="H850" s="6" t="n"/>
      <c r="I850" s="6" t="n"/>
      <c r="J850" s="6" t="n"/>
      <c r="K850" s="6" t="n"/>
      <c r="L850" s="67" t="n"/>
      <c r="M850" s="6" t="n"/>
      <c r="N850" s="6" t="n"/>
      <c r="O850" s="6" t="n"/>
      <c r="P850" s="68" t="n"/>
    </row>
    <row r="851" ht="15.75" customHeight="1" s="232">
      <c r="A851" s="1" t="n"/>
      <c r="B851" s="14" t="n"/>
      <c r="C851" s="6" t="n"/>
      <c r="D851" s="67" t="n"/>
      <c r="E851" s="6" t="n"/>
      <c r="F851" s="67" t="n"/>
      <c r="G851" s="6" t="n"/>
      <c r="H851" s="6" t="n"/>
      <c r="I851" s="6" t="n"/>
      <c r="J851" s="6" t="n"/>
      <c r="K851" s="6" t="n"/>
      <c r="L851" s="67" t="n"/>
      <c r="M851" s="6" t="n"/>
      <c r="N851" s="6" t="n"/>
      <c r="O851" s="6" t="n"/>
      <c r="P851" s="68" t="n"/>
    </row>
    <row r="852" ht="15.75" customHeight="1" s="232">
      <c r="A852" s="1" t="n"/>
      <c r="B852" s="14" t="n"/>
      <c r="C852" s="6" t="n"/>
      <c r="D852" s="67" t="n"/>
      <c r="E852" s="6" t="n"/>
      <c r="F852" s="67" t="n"/>
      <c r="G852" s="6" t="n"/>
      <c r="H852" s="6" t="n"/>
      <c r="I852" s="6" t="n"/>
      <c r="J852" s="6" t="n"/>
      <c r="K852" s="6" t="n"/>
      <c r="L852" s="67" t="n"/>
      <c r="M852" s="6" t="n"/>
      <c r="N852" s="6" t="n"/>
      <c r="O852" s="6" t="n"/>
      <c r="P852" s="68" t="n"/>
    </row>
    <row r="853" ht="15.75" customHeight="1" s="232">
      <c r="A853" s="1" t="n"/>
      <c r="B853" s="14" t="n"/>
      <c r="C853" s="6" t="n"/>
      <c r="D853" s="67" t="n"/>
      <c r="E853" s="6" t="n"/>
      <c r="F853" s="67" t="n"/>
      <c r="G853" s="6" t="n"/>
      <c r="H853" s="6" t="n"/>
      <c r="I853" s="6" t="n"/>
      <c r="J853" s="6" t="n"/>
      <c r="K853" s="6" t="n"/>
      <c r="L853" s="67" t="n"/>
      <c r="M853" s="6" t="n"/>
      <c r="N853" s="6" t="n"/>
      <c r="O853" s="6" t="n"/>
      <c r="P853" s="68" t="n"/>
    </row>
    <row r="854" ht="15.75" customHeight="1" s="232">
      <c r="A854" s="1" t="n"/>
      <c r="B854" s="14" t="n"/>
      <c r="C854" s="6" t="n"/>
      <c r="D854" s="67" t="n"/>
      <c r="E854" s="6" t="n"/>
      <c r="F854" s="67" t="n"/>
      <c r="G854" s="6" t="n"/>
      <c r="H854" s="6" t="n"/>
      <c r="I854" s="6" t="n"/>
      <c r="J854" s="6" t="n"/>
      <c r="K854" s="6" t="n"/>
      <c r="L854" s="67" t="n"/>
      <c r="M854" s="6" t="n"/>
      <c r="N854" s="6" t="n"/>
      <c r="O854" s="6" t="n"/>
      <c r="P854" s="68" t="n"/>
    </row>
    <row r="855" ht="15.75" customHeight="1" s="232">
      <c r="A855" s="1" t="n"/>
      <c r="B855" s="14" t="n"/>
      <c r="C855" s="6" t="n"/>
      <c r="D855" s="67" t="n"/>
      <c r="E855" s="6" t="n"/>
      <c r="F855" s="67" t="n"/>
      <c r="G855" s="6" t="n"/>
      <c r="H855" s="6" t="n"/>
      <c r="I855" s="6" t="n"/>
      <c r="J855" s="6" t="n"/>
      <c r="K855" s="6" t="n"/>
      <c r="L855" s="67" t="n"/>
      <c r="M855" s="6" t="n"/>
      <c r="N855" s="6" t="n"/>
      <c r="O855" s="6" t="n"/>
      <c r="P855" s="68" t="n"/>
    </row>
    <row r="856" ht="15.75" customHeight="1" s="232">
      <c r="A856" s="1" t="n"/>
      <c r="B856" s="14" t="n"/>
      <c r="C856" s="6" t="n"/>
      <c r="D856" s="67" t="n"/>
      <c r="E856" s="6" t="n"/>
      <c r="F856" s="67" t="n"/>
      <c r="G856" s="6" t="n"/>
      <c r="H856" s="6" t="n"/>
      <c r="I856" s="6" t="n"/>
      <c r="J856" s="6" t="n"/>
      <c r="K856" s="6" t="n"/>
      <c r="L856" s="67" t="n"/>
      <c r="M856" s="6" t="n"/>
      <c r="N856" s="6" t="n"/>
      <c r="O856" s="6" t="n"/>
      <c r="P856" s="68" t="n"/>
    </row>
    <row r="857" ht="15.75" customHeight="1" s="232">
      <c r="A857" s="1" t="n"/>
      <c r="B857" s="14" t="n"/>
      <c r="C857" s="6" t="n"/>
      <c r="D857" s="67" t="n"/>
      <c r="E857" s="6" t="n"/>
      <c r="F857" s="67" t="n"/>
      <c r="G857" s="6" t="n"/>
      <c r="H857" s="6" t="n"/>
      <c r="I857" s="6" t="n"/>
      <c r="J857" s="6" t="n"/>
      <c r="K857" s="6" t="n"/>
      <c r="L857" s="67" t="n"/>
      <c r="M857" s="6" t="n"/>
      <c r="N857" s="6" t="n"/>
      <c r="O857" s="6" t="n"/>
      <c r="P857" s="68" t="n"/>
    </row>
    <row r="858" ht="15.75" customHeight="1" s="232">
      <c r="A858" s="1" t="n"/>
      <c r="B858" s="14" t="n"/>
      <c r="C858" s="6" t="n"/>
      <c r="D858" s="67" t="n"/>
      <c r="E858" s="6" t="n"/>
      <c r="F858" s="67" t="n"/>
      <c r="G858" s="6" t="n"/>
      <c r="H858" s="6" t="n"/>
      <c r="I858" s="6" t="n"/>
      <c r="J858" s="6" t="n"/>
      <c r="K858" s="6" t="n"/>
      <c r="L858" s="67" t="n"/>
      <c r="M858" s="6" t="n"/>
      <c r="N858" s="6" t="n"/>
      <c r="O858" s="6" t="n"/>
      <c r="P858" s="68" t="n"/>
    </row>
    <row r="859" ht="15.75" customHeight="1" s="232">
      <c r="A859" s="1" t="n"/>
      <c r="B859" s="14" t="n"/>
      <c r="C859" s="6" t="n"/>
      <c r="D859" s="67" t="n"/>
      <c r="E859" s="6" t="n"/>
      <c r="F859" s="67" t="n"/>
      <c r="G859" s="6" t="n"/>
      <c r="H859" s="6" t="n"/>
      <c r="I859" s="6" t="n"/>
      <c r="J859" s="6" t="n"/>
      <c r="K859" s="6" t="n"/>
      <c r="L859" s="67" t="n"/>
      <c r="M859" s="6" t="n"/>
      <c r="N859" s="6" t="n"/>
      <c r="O859" s="6" t="n"/>
      <c r="P859" s="68" t="n"/>
    </row>
    <row r="860" ht="15.75" customHeight="1" s="232">
      <c r="A860" s="1" t="n"/>
      <c r="B860" s="14" t="n"/>
      <c r="C860" s="6" t="n"/>
      <c r="D860" s="67" t="n"/>
      <c r="E860" s="6" t="n"/>
      <c r="F860" s="67" t="n"/>
      <c r="G860" s="6" t="n"/>
      <c r="H860" s="6" t="n"/>
      <c r="I860" s="6" t="n"/>
      <c r="J860" s="6" t="n"/>
      <c r="K860" s="6" t="n"/>
      <c r="L860" s="67" t="n"/>
      <c r="M860" s="6" t="n"/>
      <c r="N860" s="6" t="n"/>
      <c r="O860" s="6" t="n"/>
      <c r="P860" s="68" t="n"/>
    </row>
    <row r="861" ht="15.75" customHeight="1" s="232">
      <c r="A861" s="1" t="n"/>
      <c r="B861" s="14" t="n"/>
      <c r="C861" s="6" t="n"/>
      <c r="D861" s="67" t="n"/>
      <c r="E861" s="6" t="n"/>
      <c r="F861" s="67" t="n"/>
      <c r="G861" s="6" t="n"/>
      <c r="H861" s="6" t="n"/>
      <c r="I861" s="6" t="n"/>
      <c r="J861" s="6" t="n"/>
      <c r="K861" s="6" t="n"/>
      <c r="L861" s="67" t="n"/>
      <c r="M861" s="6" t="n"/>
      <c r="N861" s="6" t="n"/>
      <c r="O861" s="6" t="n"/>
      <c r="P861" s="68" t="n"/>
    </row>
    <row r="862" ht="15.75" customHeight="1" s="232">
      <c r="A862" s="1" t="n"/>
      <c r="B862" s="14" t="n"/>
      <c r="C862" s="6" t="n"/>
      <c r="D862" s="67" t="n"/>
      <c r="E862" s="6" t="n"/>
      <c r="F862" s="67" t="n"/>
      <c r="G862" s="6" t="n"/>
      <c r="H862" s="6" t="n"/>
      <c r="I862" s="6" t="n"/>
      <c r="J862" s="6" t="n"/>
      <c r="K862" s="6" t="n"/>
      <c r="L862" s="67" t="n"/>
      <c r="M862" s="6" t="n"/>
      <c r="N862" s="6" t="n"/>
      <c r="O862" s="6" t="n"/>
      <c r="P862" s="68" t="n"/>
    </row>
    <row r="863" ht="15.75" customHeight="1" s="232">
      <c r="A863" s="1" t="n"/>
      <c r="B863" s="14" t="n"/>
      <c r="C863" s="6" t="n"/>
      <c r="D863" s="67" t="n"/>
      <c r="E863" s="6" t="n"/>
      <c r="F863" s="67" t="n"/>
      <c r="G863" s="6" t="n"/>
      <c r="H863" s="6" t="n"/>
      <c r="I863" s="6" t="n"/>
      <c r="J863" s="6" t="n"/>
      <c r="K863" s="6" t="n"/>
      <c r="L863" s="67" t="n"/>
      <c r="M863" s="6" t="n"/>
      <c r="N863" s="6" t="n"/>
      <c r="O863" s="6" t="n"/>
      <c r="P863" s="68" t="n"/>
    </row>
    <row r="864" ht="15.75" customHeight="1" s="232">
      <c r="A864" s="1" t="n"/>
      <c r="B864" s="14" t="n"/>
      <c r="C864" s="6" t="n"/>
      <c r="D864" s="67" t="n"/>
      <c r="E864" s="6" t="n"/>
      <c r="F864" s="67" t="n"/>
      <c r="G864" s="6" t="n"/>
      <c r="H864" s="6" t="n"/>
      <c r="I864" s="6" t="n"/>
      <c r="J864" s="6" t="n"/>
      <c r="K864" s="6" t="n"/>
      <c r="L864" s="67" t="n"/>
      <c r="M864" s="6" t="n"/>
      <c r="N864" s="6" t="n"/>
      <c r="O864" s="6" t="n"/>
      <c r="P864" s="68" t="n"/>
    </row>
    <row r="865" ht="15.75" customHeight="1" s="232">
      <c r="A865" s="1" t="n"/>
      <c r="B865" s="14" t="n"/>
      <c r="C865" s="6" t="n"/>
      <c r="D865" s="67" t="n"/>
      <c r="E865" s="6" t="n"/>
      <c r="F865" s="67" t="n"/>
      <c r="G865" s="6" t="n"/>
      <c r="H865" s="6" t="n"/>
      <c r="I865" s="6" t="n"/>
      <c r="J865" s="6" t="n"/>
      <c r="K865" s="6" t="n"/>
      <c r="L865" s="67" t="n"/>
      <c r="M865" s="6" t="n"/>
      <c r="N865" s="6" t="n"/>
      <c r="O865" s="6" t="n"/>
      <c r="P865" s="68" t="n"/>
    </row>
    <row r="866" ht="15.75" customHeight="1" s="232">
      <c r="A866" s="1" t="n"/>
      <c r="B866" s="14" t="n"/>
      <c r="C866" s="6" t="n"/>
      <c r="D866" s="67" t="n"/>
      <c r="E866" s="6" t="n"/>
      <c r="F866" s="67" t="n"/>
      <c r="G866" s="6" t="n"/>
      <c r="H866" s="6" t="n"/>
      <c r="I866" s="6" t="n"/>
      <c r="J866" s="6" t="n"/>
      <c r="K866" s="6" t="n"/>
      <c r="L866" s="67" t="n"/>
      <c r="M866" s="6" t="n"/>
      <c r="N866" s="6" t="n"/>
      <c r="O866" s="6" t="n"/>
      <c r="P866" s="68" t="n"/>
    </row>
    <row r="867" ht="15.75" customHeight="1" s="232">
      <c r="A867" s="1" t="n"/>
      <c r="B867" s="14" t="n"/>
      <c r="C867" s="6" t="n"/>
      <c r="D867" s="67" t="n"/>
      <c r="E867" s="6" t="n"/>
      <c r="F867" s="67" t="n"/>
      <c r="G867" s="6" t="n"/>
      <c r="H867" s="6" t="n"/>
      <c r="I867" s="6" t="n"/>
      <c r="J867" s="6" t="n"/>
      <c r="K867" s="6" t="n"/>
      <c r="L867" s="67" t="n"/>
      <c r="M867" s="6" t="n"/>
      <c r="N867" s="6" t="n"/>
      <c r="O867" s="6" t="n"/>
      <c r="P867" s="68" t="n"/>
    </row>
    <row r="868" ht="15.75" customHeight="1" s="232">
      <c r="A868" s="1" t="n"/>
      <c r="B868" s="14" t="n"/>
      <c r="C868" s="6" t="n"/>
      <c r="D868" s="67" t="n"/>
      <c r="E868" s="6" t="n"/>
      <c r="F868" s="67" t="n"/>
      <c r="G868" s="6" t="n"/>
      <c r="H868" s="6" t="n"/>
      <c r="I868" s="6" t="n"/>
      <c r="J868" s="6" t="n"/>
      <c r="K868" s="6" t="n"/>
      <c r="L868" s="67" t="n"/>
      <c r="M868" s="6" t="n"/>
      <c r="N868" s="6" t="n"/>
      <c r="O868" s="6" t="n"/>
      <c r="P868" s="68" t="n"/>
    </row>
    <row r="869" ht="15.75" customHeight="1" s="232">
      <c r="A869" s="1" t="n"/>
      <c r="B869" s="14" t="n"/>
      <c r="C869" s="6" t="n"/>
      <c r="D869" s="67" t="n"/>
      <c r="E869" s="6" t="n"/>
      <c r="F869" s="67" t="n"/>
      <c r="G869" s="6" t="n"/>
      <c r="H869" s="6" t="n"/>
      <c r="I869" s="6" t="n"/>
      <c r="J869" s="6" t="n"/>
      <c r="K869" s="6" t="n"/>
      <c r="L869" s="67" t="n"/>
      <c r="M869" s="6" t="n"/>
      <c r="N869" s="6" t="n"/>
      <c r="O869" s="6" t="n"/>
      <c r="P869" s="68" t="n"/>
    </row>
    <row r="870" ht="15.75" customHeight="1" s="232">
      <c r="A870" s="1" t="n"/>
      <c r="B870" s="14" t="n"/>
      <c r="C870" s="6" t="n"/>
      <c r="D870" s="67" t="n"/>
      <c r="E870" s="6" t="n"/>
      <c r="F870" s="67" t="n"/>
      <c r="G870" s="6" t="n"/>
      <c r="H870" s="6" t="n"/>
      <c r="I870" s="6" t="n"/>
      <c r="J870" s="6" t="n"/>
      <c r="K870" s="6" t="n"/>
      <c r="L870" s="67" t="n"/>
      <c r="M870" s="6" t="n"/>
      <c r="N870" s="6" t="n"/>
      <c r="O870" s="6" t="n"/>
      <c r="P870" s="68" t="n"/>
    </row>
    <row r="871" ht="15.75" customHeight="1" s="232">
      <c r="A871" s="1" t="n"/>
      <c r="B871" s="14" t="n"/>
      <c r="C871" s="6" t="n"/>
      <c r="D871" s="67" t="n"/>
      <c r="E871" s="6" t="n"/>
      <c r="F871" s="67" t="n"/>
      <c r="G871" s="6" t="n"/>
      <c r="H871" s="6" t="n"/>
      <c r="I871" s="6" t="n"/>
      <c r="J871" s="6" t="n"/>
      <c r="K871" s="6" t="n"/>
      <c r="L871" s="67" t="n"/>
      <c r="M871" s="6" t="n"/>
      <c r="N871" s="6" t="n"/>
      <c r="O871" s="6" t="n"/>
      <c r="P871" s="68" t="n"/>
    </row>
    <row r="872" ht="15.75" customHeight="1" s="232">
      <c r="A872" s="1" t="n"/>
      <c r="B872" s="14" t="n"/>
      <c r="C872" s="6" t="n"/>
      <c r="D872" s="67" t="n"/>
      <c r="E872" s="6" t="n"/>
      <c r="F872" s="67" t="n"/>
      <c r="G872" s="6" t="n"/>
      <c r="H872" s="6" t="n"/>
      <c r="I872" s="6" t="n"/>
      <c r="J872" s="6" t="n"/>
      <c r="K872" s="6" t="n"/>
      <c r="L872" s="67" t="n"/>
      <c r="M872" s="6" t="n"/>
      <c r="N872" s="6" t="n"/>
      <c r="O872" s="6" t="n"/>
      <c r="P872" s="68" t="n"/>
    </row>
    <row r="873" ht="15.75" customHeight="1" s="232">
      <c r="A873" s="1" t="n"/>
      <c r="B873" s="14" t="n"/>
      <c r="C873" s="6" t="n"/>
      <c r="D873" s="67" t="n"/>
      <c r="E873" s="6" t="n"/>
      <c r="F873" s="67" t="n"/>
      <c r="G873" s="6" t="n"/>
      <c r="H873" s="6" t="n"/>
      <c r="I873" s="6" t="n"/>
      <c r="J873" s="6" t="n"/>
      <c r="K873" s="6" t="n"/>
      <c r="L873" s="67" t="n"/>
      <c r="M873" s="6" t="n"/>
      <c r="N873" s="6" t="n"/>
      <c r="O873" s="6" t="n"/>
      <c r="P873" s="68" t="n"/>
    </row>
    <row r="874" ht="15.75" customHeight="1" s="232">
      <c r="A874" s="1" t="n"/>
      <c r="B874" s="14" t="n"/>
      <c r="C874" s="6" t="n"/>
      <c r="D874" s="67" t="n"/>
      <c r="E874" s="6" t="n"/>
      <c r="F874" s="67" t="n"/>
      <c r="G874" s="6" t="n"/>
      <c r="H874" s="6" t="n"/>
      <c r="I874" s="6" t="n"/>
      <c r="J874" s="6" t="n"/>
      <c r="K874" s="6" t="n"/>
      <c r="L874" s="67" t="n"/>
      <c r="M874" s="6" t="n"/>
      <c r="N874" s="6" t="n"/>
      <c r="O874" s="6" t="n"/>
      <c r="P874" s="68" t="n"/>
    </row>
    <row r="875" ht="15.75" customHeight="1" s="232">
      <c r="A875" s="1" t="n"/>
      <c r="B875" s="14" t="n"/>
      <c r="C875" s="6" t="n"/>
      <c r="D875" s="67" t="n"/>
      <c r="E875" s="6" t="n"/>
      <c r="F875" s="67" t="n"/>
      <c r="G875" s="6" t="n"/>
      <c r="H875" s="6" t="n"/>
      <c r="I875" s="6" t="n"/>
      <c r="J875" s="6" t="n"/>
      <c r="K875" s="6" t="n"/>
      <c r="L875" s="67" t="n"/>
      <c r="M875" s="6" t="n"/>
      <c r="N875" s="6" t="n"/>
      <c r="O875" s="6" t="n"/>
      <c r="P875" s="68" t="n"/>
    </row>
    <row r="876" ht="15.75" customHeight="1" s="232">
      <c r="A876" s="1" t="n"/>
      <c r="B876" s="14" t="n"/>
      <c r="C876" s="6" t="n"/>
      <c r="D876" s="67" t="n"/>
      <c r="E876" s="6" t="n"/>
      <c r="F876" s="67" t="n"/>
      <c r="G876" s="6" t="n"/>
      <c r="H876" s="6" t="n"/>
      <c r="I876" s="6" t="n"/>
      <c r="J876" s="6" t="n"/>
      <c r="K876" s="6" t="n"/>
      <c r="L876" s="67" t="n"/>
      <c r="M876" s="6" t="n"/>
      <c r="N876" s="6" t="n"/>
      <c r="O876" s="6" t="n"/>
      <c r="P876" s="68" t="n"/>
    </row>
    <row r="877" ht="15.75" customHeight="1" s="232">
      <c r="A877" s="1" t="n"/>
      <c r="B877" s="14" t="n"/>
      <c r="C877" s="6" t="n"/>
      <c r="D877" s="67" t="n"/>
      <c r="E877" s="6" t="n"/>
      <c r="F877" s="67" t="n"/>
      <c r="G877" s="6" t="n"/>
      <c r="H877" s="6" t="n"/>
      <c r="I877" s="6" t="n"/>
      <c r="J877" s="6" t="n"/>
      <c r="K877" s="6" t="n"/>
      <c r="L877" s="67" t="n"/>
      <c r="M877" s="6" t="n"/>
      <c r="N877" s="6" t="n"/>
      <c r="O877" s="6" t="n"/>
      <c r="P877" s="68" t="n"/>
    </row>
    <row r="878" ht="15.75" customHeight="1" s="232">
      <c r="A878" s="1" t="n"/>
      <c r="B878" s="14" t="n"/>
      <c r="C878" s="6" t="n"/>
      <c r="D878" s="67" t="n"/>
      <c r="E878" s="6" t="n"/>
      <c r="F878" s="67" t="n"/>
      <c r="G878" s="6" t="n"/>
      <c r="H878" s="6" t="n"/>
      <c r="I878" s="6" t="n"/>
      <c r="J878" s="6" t="n"/>
      <c r="K878" s="6" t="n"/>
      <c r="L878" s="67" t="n"/>
      <c r="M878" s="6" t="n"/>
      <c r="N878" s="6" t="n"/>
      <c r="O878" s="6" t="n"/>
      <c r="P878" s="68" t="n"/>
    </row>
    <row r="879" ht="15.75" customHeight="1" s="232">
      <c r="A879" s="1" t="n"/>
      <c r="B879" s="14" t="n"/>
      <c r="C879" s="6" t="n"/>
      <c r="D879" s="67" t="n"/>
      <c r="E879" s="6" t="n"/>
      <c r="F879" s="67" t="n"/>
      <c r="G879" s="6" t="n"/>
      <c r="H879" s="6" t="n"/>
      <c r="I879" s="6" t="n"/>
      <c r="J879" s="6" t="n"/>
      <c r="K879" s="6" t="n"/>
      <c r="L879" s="67" t="n"/>
      <c r="M879" s="6" t="n"/>
      <c r="N879" s="6" t="n"/>
      <c r="O879" s="6" t="n"/>
      <c r="P879" s="68" t="n"/>
    </row>
    <row r="880" ht="15.75" customHeight="1" s="232">
      <c r="A880" s="1" t="n"/>
      <c r="B880" s="14" t="n"/>
      <c r="C880" s="6" t="n"/>
      <c r="D880" s="67" t="n"/>
      <c r="E880" s="6" t="n"/>
      <c r="F880" s="67" t="n"/>
      <c r="G880" s="6" t="n"/>
      <c r="H880" s="6" t="n"/>
      <c r="I880" s="6" t="n"/>
      <c r="J880" s="6" t="n"/>
      <c r="K880" s="6" t="n"/>
      <c r="L880" s="67" t="n"/>
      <c r="M880" s="6" t="n"/>
      <c r="N880" s="6" t="n"/>
      <c r="O880" s="6" t="n"/>
      <c r="P880" s="68" t="n"/>
    </row>
    <row r="881" ht="15.75" customHeight="1" s="232">
      <c r="A881" s="1" t="n"/>
      <c r="B881" s="14" t="n"/>
      <c r="C881" s="6" t="n"/>
      <c r="D881" s="67" t="n"/>
      <c r="E881" s="6" t="n"/>
      <c r="F881" s="67" t="n"/>
      <c r="G881" s="6" t="n"/>
      <c r="H881" s="6" t="n"/>
      <c r="I881" s="6" t="n"/>
      <c r="J881" s="6" t="n"/>
      <c r="K881" s="6" t="n"/>
      <c r="L881" s="67" t="n"/>
      <c r="M881" s="6" t="n"/>
      <c r="N881" s="6" t="n"/>
      <c r="O881" s="6" t="n"/>
      <c r="P881" s="68" t="n"/>
    </row>
    <row r="882" ht="15.75" customHeight="1" s="232">
      <c r="A882" s="1" t="n"/>
      <c r="B882" s="14" t="n"/>
      <c r="C882" s="6" t="n"/>
      <c r="D882" s="67" t="n"/>
      <c r="E882" s="6" t="n"/>
      <c r="F882" s="67" t="n"/>
      <c r="G882" s="6" t="n"/>
      <c r="H882" s="6" t="n"/>
      <c r="I882" s="6" t="n"/>
      <c r="J882" s="6" t="n"/>
      <c r="K882" s="6" t="n"/>
      <c r="L882" s="67" t="n"/>
      <c r="M882" s="6" t="n"/>
      <c r="N882" s="6" t="n"/>
      <c r="O882" s="6" t="n"/>
      <c r="P882" s="68" t="n"/>
    </row>
    <row r="883" ht="15.75" customHeight="1" s="232">
      <c r="A883" s="1" t="n"/>
      <c r="B883" s="14" t="n"/>
      <c r="C883" s="6" t="n"/>
      <c r="D883" s="67" t="n"/>
      <c r="E883" s="6" t="n"/>
      <c r="F883" s="67" t="n"/>
      <c r="G883" s="6" t="n"/>
      <c r="H883" s="6" t="n"/>
      <c r="I883" s="6" t="n"/>
      <c r="J883" s="6" t="n"/>
      <c r="K883" s="6" t="n"/>
      <c r="L883" s="67" t="n"/>
      <c r="M883" s="6" t="n"/>
      <c r="N883" s="6" t="n"/>
      <c r="O883" s="6" t="n"/>
      <c r="P883" s="68" t="n"/>
    </row>
    <row r="884" ht="15.75" customHeight="1" s="232">
      <c r="A884" s="1" t="n"/>
      <c r="B884" s="14" t="n"/>
      <c r="C884" s="6" t="n"/>
      <c r="D884" s="67" t="n"/>
      <c r="E884" s="6" t="n"/>
      <c r="F884" s="67" t="n"/>
      <c r="G884" s="6" t="n"/>
      <c r="H884" s="6" t="n"/>
      <c r="I884" s="6" t="n"/>
      <c r="J884" s="6" t="n"/>
      <c r="K884" s="6" t="n"/>
      <c r="L884" s="67" t="n"/>
      <c r="M884" s="6" t="n"/>
      <c r="N884" s="6" t="n"/>
      <c r="O884" s="6" t="n"/>
      <c r="P884" s="68" t="n"/>
    </row>
    <row r="885" ht="15.75" customHeight="1" s="232">
      <c r="A885" s="1" t="n"/>
      <c r="B885" s="14" t="n"/>
      <c r="C885" s="6" t="n"/>
      <c r="D885" s="67" t="n"/>
      <c r="E885" s="6" t="n"/>
      <c r="F885" s="67" t="n"/>
      <c r="G885" s="6" t="n"/>
      <c r="H885" s="6" t="n"/>
      <c r="I885" s="6" t="n"/>
      <c r="J885" s="6" t="n"/>
      <c r="K885" s="6" t="n"/>
      <c r="L885" s="67" t="n"/>
      <c r="M885" s="6" t="n"/>
      <c r="N885" s="6" t="n"/>
      <c r="O885" s="6" t="n"/>
      <c r="P885" s="68" t="n"/>
    </row>
    <row r="886" ht="15.75" customHeight="1" s="232">
      <c r="A886" s="1" t="n"/>
      <c r="B886" s="14" t="n"/>
      <c r="C886" s="6" t="n"/>
      <c r="D886" s="67" t="n"/>
      <c r="E886" s="6" t="n"/>
      <c r="F886" s="67" t="n"/>
      <c r="G886" s="6" t="n"/>
      <c r="H886" s="6" t="n"/>
      <c r="I886" s="6" t="n"/>
      <c r="J886" s="6" t="n"/>
      <c r="K886" s="6" t="n"/>
      <c r="L886" s="67" t="n"/>
      <c r="M886" s="6" t="n"/>
      <c r="N886" s="6" t="n"/>
      <c r="O886" s="6" t="n"/>
      <c r="P886" s="68" t="n"/>
    </row>
    <row r="887" ht="15.75" customHeight="1" s="232">
      <c r="A887" s="1" t="n"/>
      <c r="B887" s="14" t="n"/>
      <c r="C887" s="6" t="n"/>
      <c r="D887" s="67" t="n"/>
      <c r="E887" s="6" t="n"/>
      <c r="F887" s="67" t="n"/>
      <c r="G887" s="6" t="n"/>
      <c r="H887" s="6" t="n"/>
      <c r="I887" s="6" t="n"/>
      <c r="J887" s="6" t="n"/>
      <c r="K887" s="6" t="n"/>
      <c r="L887" s="67" t="n"/>
      <c r="M887" s="6" t="n"/>
      <c r="N887" s="6" t="n"/>
      <c r="O887" s="6" t="n"/>
      <c r="P887" s="68" t="n"/>
    </row>
    <row r="888" ht="15.75" customHeight="1" s="232">
      <c r="A888" s="1" t="n"/>
      <c r="B888" s="14" t="n"/>
      <c r="C888" s="6" t="n"/>
      <c r="D888" s="67" t="n"/>
      <c r="E888" s="6" t="n"/>
      <c r="F888" s="67" t="n"/>
      <c r="G888" s="6" t="n"/>
      <c r="H888" s="6" t="n"/>
      <c r="I888" s="6" t="n"/>
      <c r="J888" s="6" t="n"/>
      <c r="K888" s="6" t="n"/>
      <c r="L888" s="67" t="n"/>
      <c r="M888" s="6" t="n"/>
      <c r="N888" s="6" t="n"/>
      <c r="O888" s="6" t="n"/>
      <c r="P888" s="68" t="n"/>
    </row>
    <row r="889" ht="15.75" customHeight="1" s="232">
      <c r="A889" s="1" t="n"/>
      <c r="B889" s="14" t="n"/>
      <c r="C889" s="6" t="n"/>
      <c r="D889" s="67" t="n"/>
      <c r="E889" s="6" t="n"/>
      <c r="F889" s="67" t="n"/>
      <c r="G889" s="6" t="n"/>
      <c r="H889" s="6" t="n"/>
      <c r="I889" s="6" t="n"/>
      <c r="J889" s="6" t="n"/>
      <c r="K889" s="6" t="n"/>
      <c r="L889" s="67" t="n"/>
      <c r="M889" s="6" t="n"/>
      <c r="N889" s="6" t="n"/>
      <c r="O889" s="6" t="n"/>
      <c r="P889" s="68" t="n"/>
    </row>
    <row r="890" ht="15.75" customHeight="1" s="232">
      <c r="A890" s="1" t="n"/>
      <c r="B890" s="14" t="n"/>
      <c r="C890" s="6" t="n"/>
      <c r="D890" s="67" t="n"/>
      <c r="E890" s="6" t="n"/>
      <c r="F890" s="67" t="n"/>
      <c r="G890" s="6" t="n"/>
      <c r="H890" s="6" t="n"/>
      <c r="I890" s="6" t="n"/>
      <c r="J890" s="6" t="n"/>
      <c r="K890" s="6" t="n"/>
      <c r="L890" s="67" t="n"/>
      <c r="M890" s="6" t="n"/>
      <c r="N890" s="6" t="n"/>
      <c r="O890" s="6" t="n"/>
      <c r="P890" s="68" t="n"/>
    </row>
    <row r="891" ht="15.75" customHeight="1" s="232">
      <c r="A891" s="1" t="n"/>
      <c r="B891" s="14" t="n"/>
      <c r="C891" s="6" t="n"/>
      <c r="D891" s="67" t="n"/>
      <c r="E891" s="6" t="n"/>
      <c r="F891" s="67" t="n"/>
      <c r="G891" s="6" t="n"/>
      <c r="H891" s="6" t="n"/>
      <c r="I891" s="6" t="n"/>
      <c r="J891" s="6" t="n"/>
      <c r="K891" s="6" t="n"/>
      <c r="L891" s="67" t="n"/>
      <c r="M891" s="6" t="n"/>
      <c r="N891" s="6" t="n"/>
      <c r="O891" s="6" t="n"/>
      <c r="P891" s="68" t="n"/>
    </row>
    <row r="892" ht="15.75" customHeight="1" s="232">
      <c r="A892" s="1" t="n"/>
      <c r="B892" s="14" t="n"/>
      <c r="C892" s="6" t="n"/>
      <c r="D892" s="67" t="n"/>
      <c r="E892" s="6" t="n"/>
      <c r="F892" s="67" t="n"/>
      <c r="G892" s="6" t="n"/>
      <c r="H892" s="6" t="n"/>
      <c r="I892" s="6" t="n"/>
      <c r="J892" s="6" t="n"/>
      <c r="K892" s="6" t="n"/>
      <c r="L892" s="67" t="n"/>
      <c r="M892" s="6" t="n"/>
      <c r="N892" s="6" t="n"/>
      <c r="O892" s="6" t="n"/>
      <c r="P892" s="68" t="n"/>
    </row>
    <row r="893" ht="15.75" customHeight="1" s="232">
      <c r="A893" s="1" t="n"/>
      <c r="B893" s="14" t="n"/>
      <c r="C893" s="6" t="n"/>
      <c r="D893" s="67" t="n"/>
      <c r="E893" s="6" t="n"/>
      <c r="F893" s="67" t="n"/>
      <c r="G893" s="6" t="n"/>
      <c r="H893" s="6" t="n"/>
      <c r="I893" s="6" t="n"/>
      <c r="J893" s="6" t="n"/>
      <c r="K893" s="6" t="n"/>
      <c r="L893" s="67" t="n"/>
      <c r="M893" s="6" t="n"/>
      <c r="N893" s="6" t="n"/>
      <c r="O893" s="6" t="n"/>
      <c r="P893" s="68" t="n"/>
    </row>
    <row r="894" ht="15.75" customHeight="1" s="232">
      <c r="A894" s="1" t="n"/>
      <c r="B894" s="14" t="n"/>
      <c r="C894" s="6" t="n"/>
      <c r="D894" s="67" t="n"/>
      <c r="E894" s="6" t="n"/>
      <c r="F894" s="67" t="n"/>
      <c r="G894" s="6" t="n"/>
      <c r="H894" s="6" t="n"/>
      <c r="I894" s="6" t="n"/>
      <c r="J894" s="6" t="n"/>
      <c r="K894" s="6" t="n"/>
      <c r="L894" s="67" t="n"/>
      <c r="M894" s="6" t="n"/>
      <c r="N894" s="6" t="n"/>
      <c r="O894" s="6" t="n"/>
      <c r="P894" s="68" t="n"/>
    </row>
    <row r="895" ht="15.75" customHeight="1" s="232">
      <c r="A895" s="1" t="n"/>
      <c r="B895" s="14" t="n"/>
      <c r="C895" s="6" t="n"/>
      <c r="D895" s="67" t="n"/>
      <c r="E895" s="6" t="n"/>
      <c r="F895" s="67" t="n"/>
      <c r="G895" s="6" t="n"/>
      <c r="H895" s="6" t="n"/>
      <c r="I895" s="6" t="n"/>
      <c r="J895" s="6" t="n"/>
      <c r="K895" s="6" t="n"/>
      <c r="L895" s="67" t="n"/>
      <c r="M895" s="6" t="n"/>
      <c r="N895" s="6" t="n"/>
      <c r="O895" s="6" t="n"/>
      <c r="P895" s="68" t="n"/>
    </row>
    <row r="896" ht="15.75" customHeight="1" s="232">
      <c r="A896" s="1" t="n"/>
      <c r="B896" s="14" t="n"/>
      <c r="C896" s="6" t="n"/>
      <c r="D896" s="67" t="n"/>
      <c r="E896" s="6" t="n"/>
      <c r="F896" s="67" t="n"/>
      <c r="G896" s="6" t="n"/>
      <c r="H896" s="6" t="n"/>
      <c r="I896" s="6" t="n"/>
      <c r="J896" s="6" t="n"/>
      <c r="K896" s="6" t="n"/>
      <c r="L896" s="67" t="n"/>
      <c r="M896" s="6" t="n"/>
      <c r="N896" s="6" t="n"/>
      <c r="O896" s="6" t="n"/>
      <c r="P896" s="68" t="n"/>
    </row>
    <row r="897" ht="15.75" customHeight="1" s="232">
      <c r="A897" s="1" t="n"/>
      <c r="B897" s="14" t="n"/>
      <c r="C897" s="6" t="n"/>
      <c r="D897" s="67" t="n"/>
      <c r="E897" s="6" t="n"/>
      <c r="F897" s="67" t="n"/>
      <c r="G897" s="6" t="n"/>
      <c r="H897" s="6" t="n"/>
      <c r="I897" s="6" t="n"/>
      <c r="J897" s="6" t="n"/>
      <c r="K897" s="6" t="n"/>
      <c r="L897" s="67" t="n"/>
      <c r="M897" s="6" t="n"/>
      <c r="N897" s="6" t="n"/>
      <c r="O897" s="6" t="n"/>
      <c r="P897" s="68" t="n"/>
    </row>
    <row r="898" ht="15.75" customHeight="1" s="232">
      <c r="A898" s="1" t="n"/>
      <c r="B898" s="14" t="n"/>
      <c r="C898" s="6" t="n"/>
      <c r="D898" s="67" t="n"/>
      <c r="E898" s="6" t="n"/>
      <c r="F898" s="67" t="n"/>
      <c r="G898" s="6" t="n"/>
      <c r="H898" s="6" t="n"/>
      <c r="I898" s="6" t="n"/>
      <c r="J898" s="6" t="n"/>
      <c r="K898" s="6" t="n"/>
      <c r="L898" s="67" t="n"/>
      <c r="M898" s="6" t="n"/>
      <c r="N898" s="6" t="n"/>
      <c r="O898" s="6" t="n"/>
      <c r="P898" s="68" t="n"/>
    </row>
    <row r="899" ht="15.75" customHeight="1" s="232">
      <c r="A899" s="1" t="n"/>
      <c r="B899" s="14" t="n"/>
      <c r="C899" s="6" t="n"/>
      <c r="D899" s="67" t="n"/>
      <c r="E899" s="6" t="n"/>
      <c r="F899" s="67" t="n"/>
      <c r="G899" s="6" t="n"/>
      <c r="H899" s="6" t="n"/>
      <c r="I899" s="6" t="n"/>
      <c r="J899" s="6" t="n"/>
      <c r="K899" s="6" t="n"/>
      <c r="L899" s="67" t="n"/>
      <c r="M899" s="6" t="n"/>
      <c r="N899" s="6" t="n"/>
      <c r="O899" s="6" t="n"/>
      <c r="P899" s="68" t="n"/>
    </row>
    <row r="900" ht="15.75" customHeight="1" s="232">
      <c r="A900" s="1" t="n"/>
      <c r="B900" s="14" t="n"/>
      <c r="C900" s="6" t="n"/>
      <c r="D900" s="67" t="n"/>
      <c r="E900" s="6" t="n"/>
      <c r="F900" s="67" t="n"/>
      <c r="G900" s="6" t="n"/>
      <c r="H900" s="6" t="n"/>
      <c r="I900" s="6" t="n"/>
      <c r="J900" s="6" t="n"/>
      <c r="K900" s="6" t="n"/>
      <c r="L900" s="67" t="n"/>
      <c r="M900" s="6" t="n"/>
      <c r="N900" s="6" t="n"/>
      <c r="O900" s="6" t="n"/>
      <c r="P900" s="68" t="n"/>
    </row>
    <row r="901" ht="15.75" customHeight="1" s="232">
      <c r="A901" s="1" t="n"/>
      <c r="B901" s="14" t="n"/>
      <c r="C901" s="6" t="n"/>
      <c r="D901" s="67" t="n"/>
      <c r="E901" s="6" t="n"/>
      <c r="F901" s="67" t="n"/>
      <c r="G901" s="6" t="n"/>
      <c r="H901" s="6" t="n"/>
      <c r="I901" s="6" t="n"/>
      <c r="J901" s="6" t="n"/>
      <c r="K901" s="6" t="n"/>
      <c r="L901" s="67" t="n"/>
      <c r="M901" s="6" t="n"/>
      <c r="N901" s="6" t="n"/>
      <c r="O901" s="6" t="n"/>
      <c r="P901" s="68" t="n"/>
    </row>
    <row r="902" ht="15.75" customHeight="1" s="232">
      <c r="A902" s="1" t="n"/>
      <c r="B902" s="14" t="n"/>
      <c r="C902" s="6" t="n"/>
      <c r="D902" s="67" t="n"/>
      <c r="E902" s="6" t="n"/>
      <c r="F902" s="67" t="n"/>
      <c r="G902" s="6" t="n"/>
      <c r="H902" s="6" t="n"/>
      <c r="I902" s="6" t="n"/>
      <c r="J902" s="6" t="n"/>
      <c r="K902" s="6" t="n"/>
      <c r="L902" s="67" t="n"/>
      <c r="M902" s="6" t="n"/>
      <c r="N902" s="6" t="n"/>
      <c r="O902" s="6" t="n"/>
      <c r="P902" s="68" t="n"/>
    </row>
    <row r="903" ht="15.75" customHeight="1" s="232">
      <c r="A903" s="1" t="n"/>
      <c r="B903" s="14" t="n"/>
      <c r="C903" s="6" t="n"/>
      <c r="D903" s="67" t="n"/>
      <c r="E903" s="6" t="n"/>
      <c r="F903" s="67" t="n"/>
      <c r="G903" s="6" t="n"/>
      <c r="H903" s="6" t="n"/>
      <c r="I903" s="6" t="n"/>
      <c r="J903" s="6" t="n"/>
      <c r="K903" s="6" t="n"/>
      <c r="L903" s="67" t="n"/>
      <c r="M903" s="6" t="n"/>
      <c r="N903" s="6" t="n"/>
      <c r="O903" s="6" t="n"/>
      <c r="P903" s="68" t="n"/>
    </row>
    <row r="904" ht="15.75" customHeight="1" s="232">
      <c r="A904" s="1" t="n"/>
      <c r="B904" s="14" t="n"/>
      <c r="C904" s="6" t="n"/>
      <c r="D904" s="67" t="n"/>
      <c r="E904" s="6" t="n"/>
      <c r="F904" s="67" t="n"/>
      <c r="G904" s="6" t="n"/>
      <c r="H904" s="6" t="n"/>
      <c r="I904" s="6" t="n"/>
      <c r="J904" s="6" t="n"/>
      <c r="K904" s="6" t="n"/>
      <c r="L904" s="67" t="n"/>
      <c r="M904" s="6" t="n"/>
      <c r="N904" s="6" t="n"/>
      <c r="O904" s="6" t="n"/>
      <c r="P904" s="68" t="n"/>
    </row>
    <row r="905" ht="15.75" customHeight="1" s="232">
      <c r="A905" s="1" t="n"/>
      <c r="B905" s="14" t="n"/>
      <c r="C905" s="6" t="n"/>
      <c r="D905" s="67" t="n"/>
      <c r="E905" s="6" t="n"/>
      <c r="F905" s="67" t="n"/>
      <c r="G905" s="6" t="n"/>
      <c r="H905" s="6" t="n"/>
      <c r="I905" s="6" t="n"/>
      <c r="J905" s="6" t="n"/>
      <c r="K905" s="6" t="n"/>
      <c r="L905" s="67" t="n"/>
      <c r="M905" s="6" t="n"/>
      <c r="N905" s="6" t="n"/>
      <c r="O905" s="6" t="n"/>
      <c r="P905" s="68" t="n"/>
    </row>
    <row r="906" ht="15.75" customHeight="1" s="232">
      <c r="A906" s="1" t="n"/>
      <c r="B906" s="14" t="n"/>
      <c r="C906" s="6" t="n"/>
      <c r="D906" s="67" t="n"/>
      <c r="E906" s="6" t="n"/>
      <c r="F906" s="67" t="n"/>
      <c r="G906" s="6" t="n"/>
      <c r="H906" s="6" t="n"/>
      <c r="I906" s="6" t="n"/>
      <c r="J906" s="6" t="n"/>
      <c r="K906" s="6" t="n"/>
      <c r="L906" s="67" t="n"/>
      <c r="M906" s="6" t="n"/>
      <c r="N906" s="6" t="n"/>
      <c r="O906" s="6" t="n"/>
      <c r="P906" s="68" t="n"/>
    </row>
    <row r="907" ht="15.75" customHeight="1" s="232">
      <c r="A907" s="1" t="n"/>
      <c r="B907" s="14" t="n"/>
      <c r="C907" s="6" t="n"/>
      <c r="D907" s="67" t="n"/>
      <c r="E907" s="6" t="n"/>
      <c r="F907" s="67" t="n"/>
      <c r="G907" s="6" t="n"/>
      <c r="H907" s="6" t="n"/>
      <c r="I907" s="6" t="n"/>
      <c r="J907" s="6" t="n"/>
      <c r="K907" s="6" t="n"/>
      <c r="L907" s="67" t="n"/>
      <c r="M907" s="6" t="n"/>
      <c r="N907" s="6" t="n"/>
      <c r="O907" s="6" t="n"/>
      <c r="P907" s="68" t="n"/>
    </row>
    <row r="908" ht="15.75" customHeight="1" s="232">
      <c r="A908" s="1" t="n"/>
      <c r="B908" s="14" t="n"/>
      <c r="C908" s="6" t="n"/>
      <c r="D908" s="67" t="n"/>
      <c r="E908" s="6" t="n"/>
      <c r="F908" s="67" t="n"/>
      <c r="G908" s="6" t="n"/>
      <c r="H908" s="6" t="n"/>
      <c r="I908" s="6" t="n"/>
      <c r="J908" s="6" t="n"/>
      <c r="K908" s="6" t="n"/>
      <c r="L908" s="67" t="n"/>
      <c r="M908" s="6" t="n"/>
      <c r="N908" s="6" t="n"/>
      <c r="O908" s="6" t="n"/>
      <c r="P908" s="68" t="n"/>
    </row>
    <row r="909" ht="15.75" customHeight="1" s="232">
      <c r="A909" s="1" t="n"/>
      <c r="B909" s="14" t="n"/>
      <c r="C909" s="6" t="n"/>
      <c r="D909" s="67" t="n"/>
      <c r="E909" s="6" t="n"/>
      <c r="F909" s="67" t="n"/>
      <c r="G909" s="6" t="n"/>
      <c r="H909" s="6" t="n"/>
      <c r="I909" s="6" t="n"/>
      <c r="J909" s="6" t="n"/>
      <c r="K909" s="6" t="n"/>
      <c r="L909" s="67" t="n"/>
      <c r="M909" s="6" t="n"/>
      <c r="N909" s="6" t="n"/>
      <c r="O909" s="6" t="n"/>
      <c r="P909" s="68" t="n"/>
    </row>
    <row r="910" ht="15.75" customHeight="1" s="232">
      <c r="A910" s="1" t="n"/>
      <c r="B910" s="14" t="n"/>
      <c r="C910" s="6" t="n"/>
      <c r="D910" s="67" t="n"/>
      <c r="E910" s="6" t="n"/>
      <c r="F910" s="67" t="n"/>
      <c r="G910" s="6" t="n"/>
      <c r="H910" s="6" t="n"/>
      <c r="I910" s="6" t="n"/>
      <c r="J910" s="6" t="n"/>
      <c r="K910" s="6" t="n"/>
      <c r="L910" s="67" t="n"/>
      <c r="M910" s="6" t="n"/>
      <c r="N910" s="6" t="n"/>
      <c r="O910" s="6" t="n"/>
      <c r="P910" s="68" t="n"/>
    </row>
    <row r="911" ht="15.75" customHeight="1" s="232">
      <c r="A911" s="1" t="n"/>
      <c r="B911" s="14" t="n"/>
      <c r="C911" s="6" t="n"/>
      <c r="D911" s="67" t="n"/>
      <c r="E911" s="6" t="n"/>
      <c r="F911" s="67" t="n"/>
      <c r="G911" s="6" t="n"/>
      <c r="H911" s="6" t="n"/>
      <c r="I911" s="6" t="n"/>
      <c r="J911" s="6" t="n"/>
      <c r="K911" s="6" t="n"/>
      <c r="L911" s="67" t="n"/>
      <c r="M911" s="6" t="n"/>
      <c r="N911" s="6" t="n"/>
      <c r="O911" s="6" t="n"/>
      <c r="P911" s="68" t="n"/>
    </row>
    <row r="912" ht="15.75" customHeight="1" s="232">
      <c r="A912" s="1" t="n"/>
      <c r="B912" s="14" t="n"/>
      <c r="C912" s="6" t="n"/>
      <c r="D912" s="67" t="n"/>
      <c r="E912" s="6" t="n"/>
      <c r="F912" s="67" t="n"/>
      <c r="G912" s="6" t="n"/>
      <c r="H912" s="6" t="n"/>
      <c r="I912" s="6" t="n"/>
      <c r="J912" s="6" t="n"/>
      <c r="K912" s="6" t="n"/>
      <c r="L912" s="67" t="n"/>
      <c r="M912" s="6" t="n"/>
      <c r="N912" s="6" t="n"/>
      <c r="O912" s="6" t="n"/>
      <c r="P912" s="68" t="n"/>
    </row>
    <row r="913" ht="15.75" customHeight="1" s="232">
      <c r="A913" s="1" t="n"/>
      <c r="B913" s="14" t="n"/>
      <c r="C913" s="6" t="n"/>
      <c r="D913" s="67" t="n"/>
      <c r="E913" s="6" t="n"/>
      <c r="F913" s="67" t="n"/>
      <c r="G913" s="6" t="n"/>
      <c r="H913" s="6" t="n"/>
      <c r="I913" s="6" t="n"/>
      <c r="J913" s="6" t="n"/>
      <c r="K913" s="6" t="n"/>
      <c r="L913" s="67" t="n"/>
      <c r="M913" s="6" t="n"/>
      <c r="N913" s="6" t="n"/>
      <c r="O913" s="6" t="n"/>
      <c r="P913" s="68" t="n"/>
    </row>
    <row r="914" ht="15.75" customHeight="1" s="232">
      <c r="A914" s="1" t="n"/>
      <c r="B914" s="14" t="n"/>
      <c r="C914" s="6" t="n"/>
      <c r="D914" s="67" t="n"/>
      <c r="E914" s="6" t="n"/>
      <c r="F914" s="67" t="n"/>
      <c r="G914" s="6" t="n"/>
      <c r="H914" s="6" t="n"/>
      <c r="I914" s="6" t="n"/>
      <c r="J914" s="6" t="n"/>
      <c r="K914" s="6" t="n"/>
      <c r="L914" s="67" t="n"/>
      <c r="M914" s="6" t="n"/>
      <c r="N914" s="6" t="n"/>
      <c r="O914" s="6" t="n"/>
      <c r="P914" s="68" t="n"/>
    </row>
    <row r="915" ht="15.75" customHeight="1" s="232">
      <c r="A915" s="1" t="n"/>
      <c r="B915" s="14" t="n"/>
      <c r="C915" s="6" t="n"/>
      <c r="D915" s="67" t="n"/>
      <c r="E915" s="6" t="n"/>
      <c r="F915" s="67" t="n"/>
      <c r="G915" s="6" t="n"/>
      <c r="H915" s="6" t="n"/>
      <c r="I915" s="6" t="n"/>
      <c r="J915" s="6" t="n"/>
      <c r="K915" s="6" t="n"/>
      <c r="L915" s="67" t="n"/>
      <c r="M915" s="6" t="n"/>
      <c r="N915" s="6" t="n"/>
      <c r="O915" s="6" t="n"/>
      <c r="P915" s="68" t="n"/>
    </row>
    <row r="916" ht="15.75" customHeight="1" s="232">
      <c r="A916" s="1" t="n"/>
      <c r="B916" s="14" t="n"/>
      <c r="C916" s="6" t="n"/>
      <c r="D916" s="67" t="n"/>
      <c r="E916" s="6" t="n"/>
      <c r="F916" s="67" t="n"/>
      <c r="G916" s="6" t="n"/>
      <c r="H916" s="6" t="n"/>
      <c r="I916" s="6" t="n"/>
      <c r="J916" s="6" t="n"/>
      <c r="K916" s="6" t="n"/>
      <c r="L916" s="67" t="n"/>
      <c r="M916" s="6" t="n"/>
      <c r="N916" s="6" t="n"/>
      <c r="O916" s="6" t="n"/>
      <c r="P916" s="68" t="n"/>
    </row>
    <row r="917" ht="15.75" customHeight="1" s="232">
      <c r="A917" s="1" t="n"/>
      <c r="B917" s="14" t="n"/>
      <c r="C917" s="6" t="n"/>
      <c r="D917" s="67" t="n"/>
      <c r="E917" s="6" t="n"/>
      <c r="F917" s="67" t="n"/>
      <c r="G917" s="6" t="n"/>
      <c r="H917" s="6" t="n"/>
      <c r="I917" s="6" t="n"/>
      <c r="J917" s="6" t="n"/>
      <c r="K917" s="6" t="n"/>
      <c r="L917" s="67" t="n"/>
      <c r="M917" s="6" t="n"/>
      <c r="N917" s="6" t="n"/>
      <c r="O917" s="6" t="n"/>
      <c r="P917" s="68" t="n"/>
    </row>
    <row r="918" ht="15.75" customHeight="1" s="232">
      <c r="A918" s="1" t="n"/>
      <c r="B918" s="14" t="n"/>
      <c r="C918" s="6" t="n"/>
      <c r="D918" s="67" t="n"/>
      <c r="E918" s="6" t="n"/>
      <c r="F918" s="67" t="n"/>
      <c r="G918" s="6" t="n"/>
      <c r="H918" s="6" t="n"/>
      <c r="I918" s="6" t="n"/>
      <c r="J918" s="6" t="n"/>
      <c r="K918" s="6" t="n"/>
      <c r="L918" s="67" t="n"/>
      <c r="M918" s="6" t="n"/>
      <c r="N918" s="6" t="n"/>
      <c r="O918" s="6" t="n"/>
      <c r="P918" s="68" t="n"/>
    </row>
    <row r="919" ht="15.75" customHeight="1" s="232">
      <c r="A919" s="1" t="n"/>
      <c r="B919" s="14" t="n"/>
      <c r="C919" s="6" t="n"/>
      <c r="D919" s="67" t="n"/>
      <c r="E919" s="6" t="n"/>
      <c r="F919" s="67" t="n"/>
      <c r="G919" s="6" t="n"/>
      <c r="H919" s="6" t="n"/>
      <c r="I919" s="6" t="n"/>
      <c r="J919" s="6" t="n"/>
      <c r="K919" s="6" t="n"/>
      <c r="L919" s="67" t="n"/>
      <c r="M919" s="6" t="n"/>
      <c r="N919" s="6" t="n"/>
      <c r="O919" s="6" t="n"/>
      <c r="P919" s="68" t="n"/>
    </row>
    <row r="920" ht="15.75" customHeight="1" s="232">
      <c r="A920" s="1" t="n"/>
      <c r="B920" s="14" t="n"/>
      <c r="C920" s="6" t="n"/>
      <c r="D920" s="67" t="n"/>
      <c r="E920" s="6" t="n"/>
      <c r="F920" s="67" t="n"/>
      <c r="G920" s="6" t="n"/>
      <c r="H920" s="6" t="n"/>
      <c r="I920" s="6" t="n"/>
      <c r="J920" s="6" t="n"/>
      <c r="K920" s="6" t="n"/>
      <c r="L920" s="67" t="n"/>
      <c r="M920" s="6" t="n"/>
      <c r="N920" s="6" t="n"/>
      <c r="O920" s="6" t="n"/>
      <c r="P920" s="68" t="n"/>
    </row>
    <row r="921" ht="15.75" customHeight="1" s="232">
      <c r="A921" s="1" t="n"/>
      <c r="B921" s="14" t="n"/>
      <c r="C921" s="6" t="n"/>
      <c r="D921" s="67" t="n"/>
      <c r="E921" s="6" t="n"/>
      <c r="F921" s="67" t="n"/>
      <c r="G921" s="6" t="n"/>
      <c r="H921" s="6" t="n"/>
      <c r="I921" s="6" t="n"/>
      <c r="J921" s="6" t="n"/>
      <c r="K921" s="6" t="n"/>
      <c r="L921" s="67" t="n"/>
      <c r="M921" s="6" t="n"/>
      <c r="N921" s="6" t="n"/>
      <c r="O921" s="6" t="n"/>
      <c r="P921" s="68" t="n"/>
    </row>
    <row r="922" ht="15.75" customHeight="1" s="232">
      <c r="A922" s="1" t="n"/>
      <c r="B922" s="14" t="n"/>
      <c r="C922" s="6" t="n"/>
      <c r="D922" s="67" t="n"/>
      <c r="E922" s="6" t="n"/>
      <c r="F922" s="67" t="n"/>
      <c r="G922" s="6" t="n"/>
      <c r="H922" s="6" t="n"/>
      <c r="I922" s="6" t="n"/>
      <c r="J922" s="6" t="n"/>
      <c r="K922" s="6" t="n"/>
      <c r="L922" s="67" t="n"/>
      <c r="M922" s="6" t="n"/>
      <c r="N922" s="6" t="n"/>
      <c r="O922" s="6" t="n"/>
      <c r="P922" s="68" t="n"/>
    </row>
    <row r="923" ht="15.75" customHeight="1" s="232">
      <c r="A923" s="1" t="n"/>
      <c r="B923" s="14" t="n"/>
      <c r="C923" s="6" t="n"/>
      <c r="D923" s="67" t="n"/>
      <c r="E923" s="6" t="n"/>
      <c r="F923" s="67" t="n"/>
      <c r="G923" s="6" t="n"/>
      <c r="H923" s="6" t="n"/>
      <c r="I923" s="6" t="n"/>
      <c r="J923" s="6" t="n"/>
      <c r="K923" s="6" t="n"/>
      <c r="L923" s="67" t="n"/>
      <c r="M923" s="6" t="n"/>
      <c r="N923" s="6" t="n"/>
      <c r="O923" s="6" t="n"/>
      <c r="P923" s="68" t="n"/>
    </row>
    <row r="924" ht="15.75" customHeight="1" s="232">
      <c r="A924" s="1" t="n"/>
      <c r="B924" s="14" t="n"/>
      <c r="C924" s="6" t="n"/>
      <c r="D924" s="67" t="n"/>
      <c r="E924" s="6" t="n"/>
      <c r="F924" s="67" t="n"/>
      <c r="G924" s="6" t="n"/>
      <c r="H924" s="6" t="n"/>
      <c r="I924" s="6" t="n"/>
      <c r="J924" s="6" t="n"/>
      <c r="K924" s="6" t="n"/>
      <c r="L924" s="67" t="n"/>
      <c r="M924" s="6" t="n"/>
      <c r="N924" s="6" t="n"/>
      <c r="O924" s="6" t="n"/>
      <c r="P924" s="68" t="n"/>
    </row>
    <row r="925" ht="15.75" customHeight="1" s="232">
      <c r="A925" s="1" t="n"/>
      <c r="B925" s="14" t="n"/>
      <c r="C925" s="6" t="n"/>
      <c r="D925" s="67" t="n"/>
      <c r="E925" s="6" t="n"/>
      <c r="F925" s="67" t="n"/>
      <c r="G925" s="6" t="n"/>
      <c r="H925" s="6" t="n"/>
      <c r="I925" s="6" t="n"/>
      <c r="J925" s="6" t="n"/>
      <c r="K925" s="6" t="n"/>
      <c r="L925" s="67" t="n"/>
      <c r="M925" s="6" t="n"/>
      <c r="N925" s="6" t="n"/>
      <c r="O925" s="6" t="n"/>
      <c r="P925" s="68" t="n"/>
    </row>
    <row r="926" ht="15.75" customHeight="1" s="232">
      <c r="A926" s="1" t="n"/>
      <c r="B926" s="14" t="n"/>
      <c r="C926" s="6" t="n"/>
      <c r="D926" s="67" t="n"/>
      <c r="E926" s="6" t="n"/>
      <c r="F926" s="67" t="n"/>
      <c r="G926" s="6" t="n"/>
      <c r="H926" s="6" t="n"/>
      <c r="I926" s="6" t="n"/>
      <c r="J926" s="6" t="n"/>
      <c r="K926" s="6" t="n"/>
      <c r="L926" s="67" t="n"/>
      <c r="M926" s="6" t="n"/>
      <c r="N926" s="6" t="n"/>
      <c r="O926" s="6" t="n"/>
      <c r="P926" s="68" t="n"/>
    </row>
    <row r="927" ht="15.75" customHeight="1" s="232">
      <c r="A927" s="1" t="n"/>
      <c r="B927" s="14" t="n"/>
      <c r="C927" s="6" t="n"/>
      <c r="D927" s="67" t="n"/>
      <c r="E927" s="6" t="n"/>
      <c r="F927" s="67" t="n"/>
      <c r="G927" s="6" t="n"/>
      <c r="H927" s="6" t="n"/>
      <c r="I927" s="6" t="n"/>
      <c r="J927" s="6" t="n"/>
      <c r="K927" s="6" t="n"/>
      <c r="L927" s="67" t="n"/>
      <c r="M927" s="6" t="n"/>
      <c r="N927" s="6" t="n"/>
      <c r="O927" s="6" t="n"/>
      <c r="P927" s="68" t="n"/>
    </row>
    <row r="928" ht="15.75" customHeight="1" s="232">
      <c r="A928" s="1" t="n"/>
      <c r="B928" s="14" t="n"/>
      <c r="C928" s="6" t="n"/>
      <c r="D928" s="67" t="n"/>
      <c r="E928" s="6" t="n"/>
      <c r="F928" s="67" t="n"/>
      <c r="G928" s="6" t="n"/>
      <c r="H928" s="6" t="n"/>
      <c r="I928" s="6" t="n"/>
      <c r="J928" s="6" t="n"/>
      <c r="K928" s="6" t="n"/>
      <c r="L928" s="67" t="n"/>
      <c r="M928" s="6" t="n"/>
      <c r="N928" s="6" t="n"/>
      <c r="O928" s="6" t="n"/>
      <c r="P928" s="68" t="n"/>
    </row>
    <row r="929" ht="15.75" customHeight="1" s="232">
      <c r="A929" s="1" t="n"/>
      <c r="B929" s="14" t="n"/>
      <c r="C929" s="6" t="n"/>
      <c r="D929" s="67" t="n"/>
      <c r="E929" s="6" t="n"/>
      <c r="F929" s="67" t="n"/>
      <c r="G929" s="6" t="n"/>
      <c r="H929" s="6" t="n"/>
      <c r="I929" s="6" t="n"/>
      <c r="J929" s="6" t="n"/>
      <c r="K929" s="6" t="n"/>
      <c r="L929" s="67" t="n"/>
      <c r="M929" s="6" t="n"/>
      <c r="N929" s="6" t="n"/>
      <c r="O929" s="6" t="n"/>
      <c r="P929" s="68" t="n"/>
    </row>
    <row r="930" ht="15.75" customHeight="1" s="232">
      <c r="A930" s="1" t="n"/>
      <c r="B930" s="14" t="n"/>
      <c r="C930" s="6" t="n"/>
      <c r="D930" s="67" t="n"/>
      <c r="E930" s="6" t="n"/>
      <c r="F930" s="67" t="n"/>
      <c r="G930" s="6" t="n"/>
      <c r="H930" s="6" t="n"/>
      <c r="I930" s="6" t="n"/>
      <c r="J930" s="6" t="n"/>
      <c r="K930" s="6" t="n"/>
      <c r="L930" s="67" t="n"/>
      <c r="M930" s="6" t="n"/>
      <c r="N930" s="6" t="n"/>
      <c r="O930" s="6" t="n"/>
      <c r="P930" s="68" t="n"/>
    </row>
    <row r="931" ht="15.75" customHeight="1" s="232">
      <c r="A931" s="1" t="n"/>
      <c r="B931" s="14" t="n"/>
      <c r="C931" s="6" t="n"/>
      <c r="D931" s="67" t="n"/>
      <c r="E931" s="6" t="n"/>
      <c r="F931" s="67" t="n"/>
      <c r="G931" s="6" t="n"/>
      <c r="H931" s="6" t="n"/>
      <c r="I931" s="6" t="n"/>
      <c r="J931" s="6" t="n"/>
      <c r="K931" s="6" t="n"/>
      <c r="L931" s="67" t="n"/>
      <c r="M931" s="6" t="n"/>
      <c r="N931" s="6" t="n"/>
      <c r="O931" s="6" t="n"/>
      <c r="P931" s="68" t="n"/>
    </row>
    <row r="932" ht="15.75" customHeight="1" s="232">
      <c r="A932" s="1" t="n"/>
      <c r="B932" s="14" t="n"/>
      <c r="C932" s="6" t="n"/>
      <c r="D932" s="67" t="n"/>
      <c r="E932" s="6" t="n"/>
      <c r="F932" s="67" t="n"/>
      <c r="G932" s="6" t="n"/>
      <c r="H932" s="6" t="n"/>
      <c r="I932" s="6" t="n"/>
      <c r="J932" s="6" t="n"/>
      <c r="K932" s="6" t="n"/>
      <c r="L932" s="67" t="n"/>
      <c r="M932" s="6" t="n"/>
      <c r="N932" s="6" t="n"/>
      <c r="O932" s="6" t="n"/>
      <c r="P932" s="68" t="n"/>
    </row>
    <row r="933" ht="15.75" customHeight="1" s="232">
      <c r="A933" s="1" t="n"/>
      <c r="B933" s="14" t="n"/>
      <c r="C933" s="6" t="n"/>
      <c r="D933" s="67" t="n"/>
      <c r="E933" s="6" t="n"/>
      <c r="F933" s="67" t="n"/>
      <c r="G933" s="6" t="n"/>
      <c r="H933" s="6" t="n"/>
      <c r="I933" s="6" t="n"/>
      <c r="J933" s="6" t="n"/>
      <c r="K933" s="6" t="n"/>
      <c r="L933" s="67" t="n"/>
      <c r="M933" s="6" t="n"/>
      <c r="N933" s="6" t="n"/>
      <c r="O933" s="6" t="n"/>
      <c r="P933" s="68" t="n"/>
    </row>
    <row r="934" ht="15.75" customHeight="1" s="232">
      <c r="A934" s="1" t="n"/>
      <c r="B934" s="14" t="n"/>
      <c r="C934" s="6" t="n"/>
      <c r="D934" s="67" t="n"/>
      <c r="E934" s="6" t="n"/>
      <c r="F934" s="67" t="n"/>
      <c r="G934" s="6" t="n"/>
      <c r="H934" s="6" t="n"/>
      <c r="I934" s="6" t="n"/>
      <c r="J934" s="6" t="n"/>
      <c r="K934" s="6" t="n"/>
      <c r="L934" s="67" t="n"/>
      <c r="M934" s="6" t="n"/>
      <c r="N934" s="6" t="n"/>
      <c r="O934" s="6" t="n"/>
      <c r="P934" s="68" t="n"/>
    </row>
    <row r="935" ht="15.75" customHeight="1" s="232">
      <c r="A935" s="1" t="n"/>
      <c r="B935" s="14" t="n"/>
      <c r="C935" s="6" t="n"/>
      <c r="D935" s="67" t="n"/>
      <c r="E935" s="6" t="n"/>
      <c r="F935" s="67" t="n"/>
      <c r="G935" s="6" t="n"/>
      <c r="H935" s="6" t="n"/>
      <c r="I935" s="6" t="n"/>
      <c r="J935" s="6" t="n"/>
      <c r="K935" s="6" t="n"/>
      <c r="L935" s="67" t="n"/>
      <c r="M935" s="6" t="n"/>
      <c r="N935" s="6" t="n"/>
      <c r="O935" s="6" t="n"/>
      <c r="P935" s="68" t="n"/>
    </row>
    <row r="936" ht="15.75" customHeight="1" s="232">
      <c r="A936" s="1" t="n"/>
      <c r="B936" s="14" t="n"/>
      <c r="C936" s="6" t="n"/>
      <c r="D936" s="67" t="n"/>
      <c r="E936" s="6" t="n"/>
      <c r="F936" s="67" t="n"/>
      <c r="G936" s="6" t="n"/>
      <c r="H936" s="6" t="n"/>
      <c r="I936" s="6" t="n"/>
      <c r="J936" s="6" t="n"/>
      <c r="K936" s="6" t="n"/>
      <c r="L936" s="67" t="n"/>
      <c r="M936" s="6" t="n"/>
      <c r="N936" s="6" t="n"/>
      <c r="O936" s="6" t="n"/>
      <c r="P936" s="68" t="n"/>
    </row>
    <row r="937" ht="15.75" customHeight="1" s="232">
      <c r="A937" s="1" t="n"/>
      <c r="B937" s="14" t="n"/>
      <c r="C937" s="6" t="n"/>
      <c r="D937" s="67" t="n"/>
      <c r="E937" s="6" t="n"/>
      <c r="F937" s="67" t="n"/>
      <c r="G937" s="6" t="n"/>
      <c r="H937" s="6" t="n"/>
      <c r="I937" s="6" t="n"/>
      <c r="J937" s="6" t="n"/>
      <c r="K937" s="6" t="n"/>
      <c r="L937" s="67" t="n"/>
      <c r="M937" s="6" t="n"/>
      <c r="N937" s="6" t="n"/>
      <c r="O937" s="6" t="n"/>
      <c r="P937" s="68" t="n"/>
    </row>
    <row r="938" ht="15.75" customHeight="1" s="232">
      <c r="A938" s="1" t="n"/>
      <c r="B938" s="14" t="n"/>
      <c r="C938" s="6" t="n"/>
      <c r="D938" s="67" t="n"/>
      <c r="E938" s="6" t="n"/>
      <c r="F938" s="67" t="n"/>
      <c r="G938" s="6" t="n"/>
      <c r="H938" s="6" t="n"/>
      <c r="I938" s="6" t="n"/>
      <c r="J938" s="6" t="n"/>
      <c r="K938" s="6" t="n"/>
      <c r="L938" s="67" t="n"/>
      <c r="M938" s="6" t="n"/>
      <c r="N938" s="6" t="n"/>
      <c r="O938" s="6" t="n"/>
      <c r="P938" s="68" t="n"/>
    </row>
    <row r="939" ht="15.75" customHeight="1" s="232">
      <c r="A939" s="1" t="n"/>
      <c r="B939" s="14" t="n"/>
      <c r="C939" s="6" t="n"/>
      <c r="D939" s="67" t="n"/>
      <c r="E939" s="6" t="n"/>
      <c r="F939" s="67" t="n"/>
      <c r="G939" s="6" t="n"/>
      <c r="H939" s="6" t="n"/>
      <c r="I939" s="6" t="n"/>
      <c r="J939" s="6" t="n"/>
      <c r="K939" s="6" t="n"/>
      <c r="L939" s="67" t="n"/>
      <c r="M939" s="6" t="n"/>
      <c r="N939" s="6" t="n"/>
      <c r="O939" s="6" t="n"/>
      <c r="P939" s="68" t="n"/>
    </row>
    <row r="940" ht="15.75" customHeight="1" s="232">
      <c r="A940" s="1" t="n"/>
      <c r="B940" s="14" t="n"/>
      <c r="C940" s="6" t="n"/>
      <c r="D940" s="67" t="n"/>
      <c r="E940" s="6" t="n"/>
      <c r="F940" s="67" t="n"/>
      <c r="G940" s="6" t="n"/>
      <c r="H940" s="6" t="n"/>
      <c r="I940" s="6" t="n"/>
      <c r="J940" s="6" t="n"/>
      <c r="K940" s="6" t="n"/>
      <c r="L940" s="67" t="n"/>
      <c r="M940" s="6" t="n"/>
      <c r="N940" s="6" t="n"/>
      <c r="O940" s="6" t="n"/>
      <c r="P940" s="68" t="n"/>
    </row>
    <row r="941" ht="15.75" customHeight="1" s="232">
      <c r="A941" s="1" t="n"/>
      <c r="B941" s="14" t="n"/>
      <c r="C941" s="6" t="n"/>
      <c r="D941" s="67" t="n"/>
      <c r="E941" s="6" t="n"/>
      <c r="F941" s="67" t="n"/>
      <c r="G941" s="6" t="n"/>
      <c r="H941" s="6" t="n"/>
      <c r="I941" s="6" t="n"/>
      <c r="J941" s="6" t="n"/>
      <c r="K941" s="6" t="n"/>
      <c r="L941" s="67" t="n"/>
      <c r="M941" s="6" t="n"/>
      <c r="N941" s="6" t="n"/>
      <c r="O941" s="6" t="n"/>
      <c r="P941" s="68" t="n"/>
    </row>
    <row r="942" ht="15.75" customHeight="1" s="232">
      <c r="A942" s="1" t="n"/>
      <c r="B942" s="14" t="n"/>
      <c r="C942" s="6" t="n"/>
      <c r="D942" s="67" t="n"/>
      <c r="E942" s="6" t="n"/>
      <c r="F942" s="67" t="n"/>
      <c r="G942" s="6" t="n"/>
      <c r="H942" s="6" t="n"/>
      <c r="I942" s="6" t="n"/>
      <c r="J942" s="6" t="n"/>
      <c r="K942" s="6" t="n"/>
      <c r="L942" s="67" t="n"/>
      <c r="M942" s="6" t="n"/>
      <c r="N942" s="6" t="n"/>
      <c r="O942" s="6" t="n"/>
      <c r="P942" s="68" t="n"/>
    </row>
    <row r="943" ht="15.75" customHeight="1" s="232">
      <c r="A943" s="1" t="n"/>
      <c r="B943" s="14" t="n"/>
      <c r="C943" s="6" t="n"/>
      <c r="D943" s="67" t="n"/>
      <c r="E943" s="6" t="n"/>
      <c r="F943" s="67" t="n"/>
      <c r="G943" s="6" t="n"/>
      <c r="H943" s="6" t="n"/>
      <c r="I943" s="6" t="n"/>
      <c r="J943" s="6" t="n"/>
      <c r="K943" s="6" t="n"/>
      <c r="L943" s="67" t="n"/>
      <c r="M943" s="6" t="n"/>
      <c r="N943" s="6" t="n"/>
      <c r="O943" s="6" t="n"/>
      <c r="P943" s="68" t="n"/>
    </row>
    <row r="944" ht="15.75" customHeight="1" s="232">
      <c r="A944" s="1" t="n"/>
      <c r="B944" s="14" t="n"/>
      <c r="C944" s="6" t="n"/>
      <c r="D944" s="67" t="n"/>
      <c r="E944" s="6" t="n"/>
      <c r="F944" s="67" t="n"/>
      <c r="G944" s="6" t="n"/>
      <c r="H944" s="6" t="n"/>
      <c r="I944" s="6" t="n"/>
      <c r="J944" s="6" t="n"/>
      <c r="K944" s="6" t="n"/>
      <c r="L944" s="67" t="n"/>
      <c r="M944" s="6" t="n"/>
      <c r="N944" s="6" t="n"/>
      <c r="O944" s="6" t="n"/>
      <c r="P944" s="68" t="n"/>
    </row>
    <row r="945" ht="15.75" customHeight="1" s="232">
      <c r="A945" s="1" t="n"/>
      <c r="B945" s="14" t="n"/>
      <c r="C945" s="6" t="n"/>
      <c r="D945" s="67" t="n"/>
      <c r="E945" s="6" t="n"/>
      <c r="F945" s="67" t="n"/>
      <c r="G945" s="6" t="n"/>
      <c r="H945" s="6" t="n"/>
      <c r="I945" s="6" t="n"/>
      <c r="J945" s="6" t="n"/>
      <c r="K945" s="6" t="n"/>
      <c r="L945" s="67" t="n"/>
      <c r="M945" s="6" t="n"/>
      <c r="N945" s="6" t="n"/>
      <c r="O945" s="6" t="n"/>
      <c r="P945" s="68" t="n"/>
    </row>
    <row r="946" ht="15.75" customHeight="1" s="232">
      <c r="A946" s="1" t="n"/>
      <c r="B946" s="14" t="n"/>
      <c r="C946" s="6" t="n"/>
      <c r="D946" s="67" t="n"/>
      <c r="E946" s="6" t="n"/>
      <c r="F946" s="67" t="n"/>
      <c r="G946" s="6" t="n"/>
      <c r="H946" s="6" t="n"/>
      <c r="I946" s="6" t="n"/>
      <c r="J946" s="6" t="n"/>
      <c r="K946" s="6" t="n"/>
      <c r="L946" s="67" t="n"/>
      <c r="M946" s="6" t="n"/>
      <c r="N946" s="6" t="n"/>
      <c r="O946" s="6" t="n"/>
      <c r="P946" s="68" t="n"/>
    </row>
    <row r="947" ht="15.75" customHeight="1" s="232">
      <c r="A947" s="1" t="n"/>
      <c r="B947" s="14" t="n"/>
      <c r="C947" s="6" t="n"/>
      <c r="D947" s="67" t="n"/>
      <c r="E947" s="6" t="n"/>
      <c r="F947" s="67" t="n"/>
      <c r="G947" s="6" t="n"/>
      <c r="H947" s="6" t="n"/>
      <c r="I947" s="6" t="n"/>
      <c r="J947" s="6" t="n"/>
      <c r="K947" s="6" t="n"/>
      <c r="L947" s="67" t="n"/>
      <c r="M947" s="6" t="n"/>
      <c r="N947" s="6" t="n"/>
      <c r="O947" s="6" t="n"/>
      <c r="P947" s="68" t="n"/>
    </row>
    <row r="948" ht="15.75" customHeight="1" s="232">
      <c r="A948" s="1" t="n"/>
      <c r="B948" s="14" t="n"/>
      <c r="C948" s="6" t="n"/>
      <c r="D948" s="67" t="n"/>
      <c r="E948" s="6" t="n"/>
      <c r="F948" s="67" t="n"/>
      <c r="G948" s="6" t="n"/>
      <c r="H948" s="6" t="n"/>
      <c r="I948" s="6" t="n"/>
      <c r="J948" s="6" t="n"/>
      <c r="K948" s="6" t="n"/>
      <c r="L948" s="67" t="n"/>
      <c r="M948" s="6" t="n"/>
      <c r="N948" s="6" t="n"/>
      <c r="O948" s="6" t="n"/>
      <c r="P948" s="68" t="n"/>
    </row>
    <row r="949" ht="15.75" customHeight="1" s="232">
      <c r="A949" s="1" t="n"/>
      <c r="B949" s="14" t="n"/>
      <c r="C949" s="6" t="n"/>
      <c r="D949" s="67" t="n"/>
      <c r="E949" s="6" t="n"/>
      <c r="F949" s="67" t="n"/>
      <c r="G949" s="6" t="n"/>
      <c r="H949" s="6" t="n"/>
      <c r="I949" s="6" t="n"/>
      <c r="J949" s="6" t="n"/>
      <c r="K949" s="6" t="n"/>
      <c r="L949" s="67" t="n"/>
      <c r="M949" s="6" t="n"/>
      <c r="N949" s="6" t="n"/>
      <c r="O949" s="6" t="n"/>
      <c r="P949" s="68" t="n"/>
    </row>
    <row r="950" ht="15.75" customHeight="1" s="232">
      <c r="A950" s="1" t="n"/>
      <c r="B950" s="14" t="n"/>
      <c r="C950" s="6" t="n"/>
      <c r="D950" s="67" t="n"/>
      <c r="E950" s="6" t="n"/>
      <c r="F950" s="67" t="n"/>
      <c r="G950" s="6" t="n"/>
      <c r="H950" s="6" t="n"/>
      <c r="I950" s="6" t="n"/>
      <c r="J950" s="6" t="n"/>
      <c r="K950" s="6" t="n"/>
      <c r="L950" s="67" t="n"/>
      <c r="M950" s="6" t="n"/>
      <c r="N950" s="6" t="n"/>
      <c r="O950" s="6" t="n"/>
      <c r="P950" s="68" t="n"/>
    </row>
    <row r="951" ht="15.75" customHeight="1" s="232">
      <c r="A951" s="1" t="n"/>
      <c r="B951" s="14" t="n"/>
      <c r="C951" s="6" t="n"/>
      <c r="D951" s="67" t="n"/>
      <c r="E951" s="6" t="n"/>
      <c r="F951" s="67" t="n"/>
      <c r="G951" s="6" t="n"/>
      <c r="H951" s="6" t="n"/>
      <c r="I951" s="6" t="n"/>
      <c r="J951" s="6" t="n"/>
      <c r="K951" s="6" t="n"/>
      <c r="L951" s="67" t="n"/>
      <c r="M951" s="6" t="n"/>
      <c r="N951" s="6" t="n"/>
      <c r="O951" s="6" t="n"/>
      <c r="P951" s="68" t="n"/>
    </row>
    <row r="952" ht="15.75" customHeight="1" s="232">
      <c r="A952" s="1" t="n"/>
      <c r="B952" s="14" t="n"/>
      <c r="C952" s="6" t="n"/>
      <c r="D952" s="67" t="n"/>
      <c r="E952" s="6" t="n"/>
      <c r="F952" s="67" t="n"/>
      <c r="G952" s="6" t="n"/>
      <c r="H952" s="6" t="n"/>
      <c r="I952" s="6" t="n"/>
      <c r="J952" s="6" t="n"/>
      <c r="K952" s="6" t="n"/>
      <c r="L952" s="67" t="n"/>
      <c r="M952" s="6" t="n"/>
      <c r="N952" s="6" t="n"/>
      <c r="O952" s="6" t="n"/>
      <c r="P952" s="68" t="n"/>
    </row>
    <row r="953" ht="15.75" customHeight="1" s="232">
      <c r="A953" s="1" t="n"/>
      <c r="B953" s="14" t="n"/>
      <c r="C953" s="6" t="n"/>
      <c r="D953" s="67" t="n"/>
      <c r="E953" s="6" t="n"/>
      <c r="F953" s="67" t="n"/>
      <c r="G953" s="6" t="n"/>
      <c r="H953" s="6" t="n"/>
      <c r="I953" s="6" t="n"/>
      <c r="J953" s="6" t="n"/>
      <c r="K953" s="6" t="n"/>
      <c r="L953" s="67" t="n"/>
      <c r="M953" s="6" t="n"/>
      <c r="N953" s="6" t="n"/>
      <c r="O953" s="6" t="n"/>
      <c r="P953" s="68" t="n"/>
    </row>
    <row r="954" ht="15.75" customHeight="1" s="232">
      <c r="A954" s="1" t="n"/>
      <c r="B954" s="14" t="n"/>
      <c r="C954" s="6" t="n"/>
      <c r="D954" s="67" t="n"/>
      <c r="E954" s="6" t="n"/>
      <c r="F954" s="67" t="n"/>
      <c r="G954" s="6" t="n"/>
      <c r="H954" s="6" t="n"/>
      <c r="I954" s="6" t="n"/>
      <c r="J954" s="6" t="n"/>
      <c r="K954" s="6" t="n"/>
      <c r="L954" s="67" t="n"/>
      <c r="M954" s="6" t="n"/>
      <c r="N954" s="6" t="n"/>
      <c r="O954" s="6" t="n"/>
      <c r="P954" s="68" t="n"/>
    </row>
    <row r="955" ht="15.75" customHeight="1" s="232">
      <c r="A955" s="1" t="n"/>
      <c r="B955" s="14" t="n"/>
      <c r="C955" s="6" t="n"/>
      <c r="D955" s="67" t="n"/>
      <c r="E955" s="6" t="n"/>
      <c r="F955" s="67" t="n"/>
      <c r="G955" s="6" t="n"/>
      <c r="H955" s="6" t="n"/>
      <c r="I955" s="6" t="n"/>
      <c r="J955" s="6" t="n"/>
      <c r="K955" s="6" t="n"/>
      <c r="L955" s="67" t="n"/>
      <c r="M955" s="6" t="n"/>
      <c r="N955" s="6" t="n"/>
      <c r="O955" s="6" t="n"/>
      <c r="P955" s="68" t="n"/>
    </row>
    <row r="956" ht="15.75" customHeight="1" s="232">
      <c r="A956" s="1" t="n"/>
      <c r="B956" s="14" t="n"/>
      <c r="C956" s="6" t="n"/>
      <c r="D956" s="67" t="n"/>
      <c r="E956" s="6" t="n"/>
      <c r="F956" s="67" t="n"/>
      <c r="G956" s="6" t="n"/>
      <c r="H956" s="6" t="n"/>
      <c r="I956" s="6" t="n"/>
      <c r="J956" s="6" t="n"/>
      <c r="K956" s="6" t="n"/>
      <c r="L956" s="67" t="n"/>
      <c r="M956" s="6" t="n"/>
      <c r="N956" s="6" t="n"/>
      <c r="O956" s="6" t="n"/>
      <c r="P956" s="68" t="n"/>
    </row>
    <row r="957" ht="15.75" customHeight="1" s="232">
      <c r="A957" s="1" t="n"/>
      <c r="B957" s="14" t="n"/>
      <c r="C957" s="6" t="n"/>
      <c r="D957" s="67" t="n"/>
      <c r="E957" s="6" t="n"/>
      <c r="F957" s="67" t="n"/>
      <c r="G957" s="6" t="n"/>
      <c r="H957" s="6" t="n"/>
      <c r="I957" s="6" t="n"/>
      <c r="J957" s="6" t="n"/>
      <c r="K957" s="6" t="n"/>
      <c r="L957" s="67" t="n"/>
      <c r="M957" s="6" t="n"/>
      <c r="N957" s="6" t="n"/>
      <c r="O957" s="6" t="n"/>
      <c r="P957" s="68" t="n"/>
    </row>
    <row r="958" ht="15.75" customHeight="1" s="232">
      <c r="A958" s="1" t="n"/>
      <c r="B958" s="14" t="n"/>
      <c r="C958" s="6" t="n"/>
      <c r="D958" s="67" t="n"/>
      <c r="E958" s="6" t="n"/>
      <c r="F958" s="67" t="n"/>
      <c r="G958" s="6" t="n"/>
      <c r="H958" s="6" t="n"/>
      <c r="I958" s="6" t="n"/>
      <c r="J958" s="6" t="n"/>
      <c r="K958" s="6" t="n"/>
      <c r="L958" s="67" t="n"/>
      <c r="M958" s="6" t="n"/>
      <c r="N958" s="6" t="n"/>
      <c r="O958" s="6" t="n"/>
      <c r="P958" s="68" t="n"/>
    </row>
    <row r="959" ht="15.75" customHeight="1" s="232">
      <c r="A959" s="1" t="n"/>
      <c r="B959" s="14" t="n"/>
      <c r="C959" s="6" t="n"/>
      <c r="D959" s="67" t="n"/>
      <c r="E959" s="6" t="n"/>
      <c r="F959" s="67" t="n"/>
      <c r="G959" s="6" t="n"/>
      <c r="H959" s="6" t="n"/>
      <c r="I959" s="6" t="n"/>
      <c r="J959" s="6" t="n"/>
      <c r="K959" s="6" t="n"/>
      <c r="L959" s="67" t="n"/>
      <c r="M959" s="6" t="n"/>
      <c r="N959" s="6" t="n"/>
      <c r="O959" s="6" t="n"/>
      <c r="P959" s="68" t="n"/>
    </row>
    <row r="960" ht="15.75" customHeight="1" s="232">
      <c r="A960" s="1" t="n"/>
      <c r="B960" s="14" t="n"/>
      <c r="C960" s="6" t="n"/>
      <c r="D960" s="67" t="n"/>
      <c r="E960" s="6" t="n"/>
      <c r="F960" s="67" t="n"/>
      <c r="G960" s="6" t="n"/>
      <c r="H960" s="6" t="n"/>
      <c r="I960" s="6" t="n"/>
      <c r="J960" s="6" t="n"/>
      <c r="K960" s="6" t="n"/>
      <c r="L960" s="67" t="n"/>
      <c r="M960" s="6" t="n"/>
      <c r="N960" s="6" t="n"/>
      <c r="O960" s="6" t="n"/>
      <c r="P960" s="68" t="n"/>
    </row>
    <row r="961" ht="15.75" customHeight="1" s="232">
      <c r="A961" s="1" t="n"/>
      <c r="B961" s="14" t="n"/>
      <c r="C961" s="6" t="n"/>
      <c r="D961" s="67" t="n"/>
      <c r="E961" s="6" t="n"/>
      <c r="F961" s="67" t="n"/>
      <c r="G961" s="6" t="n"/>
      <c r="H961" s="6" t="n"/>
      <c r="I961" s="6" t="n"/>
      <c r="J961" s="6" t="n"/>
      <c r="K961" s="6" t="n"/>
      <c r="L961" s="67" t="n"/>
      <c r="M961" s="6" t="n"/>
      <c r="N961" s="6" t="n"/>
      <c r="O961" s="6" t="n"/>
      <c r="P961" s="68" t="n"/>
    </row>
    <row r="962" ht="15.75" customHeight="1" s="232">
      <c r="A962" s="1" t="n"/>
      <c r="B962" s="14" t="n"/>
      <c r="C962" s="6" t="n"/>
      <c r="D962" s="67" t="n"/>
      <c r="E962" s="6" t="n"/>
      <c r="F962" s="67" t="n"/>
      <c r="G962" s="6" t="n"/>
      <c r="H962" s="6" t="n"/>
      <c r="I962" s="6" t="n"/>
      <c r="J962" s="6" t="n"/>
      <c r="K962" s="6" t="n"/>
      <c r="L962" s="67" t="n"/>
      <c r="M962" s="6" t="n"/>
      <c r="N962" s="6" t="n"/>
      <c r="O962" s="6" t="n"/>
      <c r="P962" s="68" t="n"/>
    </row>
    <row r="963" ht="15.75" customHeight="1" s="232">
      <c r="A963" s="1" t="n"/>
      <c r="B963" s="14" t="n"/>
      <c r="C963" s="6" t="n"/>
      <c r="D963" s="67" t="n"/>
      <c r="E963" s="6" t="n"/>
      <c r="F963" s="67" t="n"/>
      <c r="G963" s="6" t="n"/>
      <c r="H963" s="6" t="n"/>
      <c r="I963" s="6" t="n"/>
      <c r="J963" s="6" t="n"/>
      <c r="K963" s="6" t="n"/>
      <c r="L963" s="67" t="n"/>
      <c r="M963" s="6" t="n"/>
      <c r="N963" s="6" t="n"/>
      <c r="O963" s="6" t="n"/>
      <c r="P963" s="68" t="n"/>
    </row>
    <row r="964" ht="15.75" customHeight="1" s="232">
      <c r="A964" s="1" t="n"/>
      <c r="B964" s="14" t="n"/>
      <c r="C964" s="6" t="n"/>
      <c r="D964" s="67" t="n"/>
      <c r="E964" s="6" t="n"/>
      <c r="F964" s="67" t="n"/>
      <c r="G964" s="6" t="n"/>
      <c r="H964" s="6" t="n"/>
      <c r="I964" s="6" t="n"/>
      <c r="J964" s="6" t="n"/>
      <c r="K964" s="6" t="n"/>
      <c r="L964" s="67" t="n"/>
      <c r="M964" s="6" t="n"/>
      <c r="N964" s="6" t="n"/>
      <c r="O964" s="6" t="n"/>
      <c r="P964" s="68" t="n"/>
    </row>
    <row r="965" ht="15.75" customHeight="1" s="232">
      <c r="A965" s="1" t="n"/>
      <c r="B965" s="14" t="n"/>
      <c r="C965" s="6" t="n"/>
      <c r="D965" s="67" t="n"/>
      <c r="E965" s="6" t="n"/>
      <c r="F965" s="67" t="n"/>
      <c r="G965" s="6" t="n"/>
      <c r="H965" s="6" t="n"/>
      <c r="I965" s="6" t="n"/>
      <c r="J965" s="6" t="n"/>
      <c r="K965" s="6" t="n"/>
      <c r="L965" s="67" t="n"/>
      <c r="M965" s="6" t="n"/>
      <c r="N965" s="6" t="n"/>
      <c r="O965" s="6" t="n"/>
      <c r="P965" s="68" t="n"/>
    </row>
    <row r="966" ht="15.75" customHeight="1" s="232">
      <c r="A966" s="1" t="n"/>
      <c r="B966" s="14" t="n"/>
      <c r="C966" s="6" t="n"/>
      <c r="D966" s="67" t="n"/>
      <c r="E966" s="6" t="n"/>
      <c r="F966" s="67" t="n"/>
      <c r="G966" s="6" t="n"/>
      <c r="H966" s="6" t="n"/>
      <c r="I966" s="6" t="n"/>
      <c r="J966" s="6" t="n"/>
      <c r="K966" s="6" t="n"/>
      <c r="L966" s="67" t="n"/>
      <c r="M966" s="6" t="n"/>
      <c r="N966" s="6" t="n"/>
      <c r="O966" s="6" t="n"/>
      <c r="P966" s="68" t="n"/>
    </row>
    <row r="967" ht="15.75" customHeight="1" s="232">
      <c r="A967" s="1" t="n"/>
      <c r="B967" s="14" t="n"/>
      <c r="C967" s="6" t="n"/>
      <c r="D967" s="67" t="n"/>
      <c r="E967" s="6" t="n"/>
      <c r="F967" s="67" t="n"/>
      <c r="G967" s="6" t="n"/>
      <c r="H967" s="6" t="n"/>
      <c r="I967" s="6" t="n"/>
      <c r="J967" s="6" t="n"/>
      <c r="K967" s="6" t="n"/>
      <c r="L967" s="67" t="n"/>
      <c r="M967" s="6" t="n"/>
      <c r="N967" s="6" t="n"/>
      <c r="O967" s="6" t="n"/>
      <c r="P967" s="68" t="n"/>
    </row>
    <row r="968" ht="15.75" customHeight="1" s="232">
      <c r="A968" s="1" t="n"/>
      <c r="B968" s="14" t="n"/>
      <c r="C968" s="6" t="n"/>
      <c r="D968" s="67" t="n"/>
      <c r="E968" s="6" t="n"/>
      <c r="F968" s="67" t="n"/>
      <c r="G968" s="6" t="n"/>
      <c r="H968" s="6" t="n"/>
      <c r="I968" s="6" t="n"/>
      <c r="J968" s="6" t="n"/>
      <c r="K968" s="6" t="n"/>
      <c r="L968" s="67" t="n"/>
      <c r="M968" s="6" t="n"/>
      <c r="N968" s="6" t="n"/>
      <c r="O968" s="6" t="n"/>
      <c r="P968" s="68" t="n"/>
    </row>
    <row r="969" ht="15.75" customHeight="1" s="232">
      <c r="A969" s="1" t="n"/>
      <c r="B969" s="14" t="n"/>
      <c r="C969" s="6" t="n"/>
      <c r="D969" s="67" t="n"/>
      <c r="E969" s="6" t="n"/>
      <c r="F969" s="67" t="n"/>
      <c r="G969" s="6" t="n"/>
      <c r="H969" s="6" t="n"/>
      <c r="I969" s="6" t="n"/>
      <c r="J969" s="6" t="n"/>
      <c r="K969" s="6" t="n"/>
      <c r="L969" s="67" t="n"/>
      <c r="M969" s="6" t="n"/>
      <c r="N969" s="6" t="n"/>
      <c r="O969" s="6" t="n"/>
      <c r="P969" s="68" t="n"/>
    </row>
    <row r="970" ht="15.75" customHeight="1" s="232">
      <c r="A970" s="1" t="n"/>
      <c r="B970" s="14" t="n"/>
      <c r="C970" s="6" t="n"/>
      <c r="D970" s="67" t="n"/>
      <c r="E970" s="6" t="n"/>
      <c r="F970" s="67" t="n"/>
      <c r="G970" s="6" t="n"/>
      <c r="H970" s="6" t="n"/>
      <c r="I970" s="6" t="n"/>
      <c r="J970" s="6" t="n"/>
      <c r="K970" s="6" t="n"/>
      <c r="L970" s="67" t="n"/>
      <c r="M970" s="6" t="n"/>
      <c r="N970" s="6" t="n"/>
      <c r="O970" s="6" t="n"/>
      <c r="P970" s="68" t="n"/>
    </row>
    <row r="971" ht="15.75" customHeight="1" s="232">
      <c r="A971" s="1" t="n"/>
      <c r="B971" s="14" t="n"/>
      <c r="C971" s="6" t="n"/>
      <c r="D971" s="67" t="n"/>
      <c r="E971" s="6" t="n"/>
      <c r="F971" s="67" t="n"/>
      <c r="G971" s="6" t="n"/>
      <c r="H971" s="6" t="n"/>
      <c r="I971" s="6" t="n"/>
      <c r="J971" s="6" t="n"/>
      <c r="K971" s="6" t="n"/>
      <c r="L971" s="67" t="n"/>
      <c r="M971" s="6" t="n"/>
      <c r="N971" s="6" t="n"/>
      <c r="O971" s="6" t="n"/>
      <c r="P971" s="68" t="n"/>
    </row>
    <row r="972" ht="15.75" customHeight="1" s="232">
      <c r="A972" s="1" t="n"/>
      <c r="B972" s="14" t="n"/>
      <c r="C972" s="6" t="n"/>
      <c r="D972" s="67" t="n"/>
      <c r="E972" s="6" t="n"/>
      <c r="F972" s="67" t="n"/>
      <c r="G972" s="6" t="n"/>
      <c r="H972" s="6" t="n"/>
      <c r="I972" s="6" t="n"/>
      <c r="J972" s="6" t="n"/>
      <c r="K972" s="6" t="n"/>
      <c r="L972" s="67" t="n"/>
      <c r="M972" s="6" t="n"/>
      <c r="N972" s="6" t="n"/>
      <c r="O972" s="6" t="n"/>
      <c r="P972" s="68" t="n"/>
    </row>
    <row r="973" ht="15.75" customHeight="1" s="232">
      <c r="A973" s="1" t="n"/>
      <c r="B973" s="14" t="n"/>
      <c r="C973" s="6" t="n"/>
      <c r="D973" s="67" t="n"/>
      <c r="E973" s="6" t="n"/>
      <c r="F973" s="67" t="n"/>
      <c r="G973" s="6" t="n"/>
      <c r="H973" s="6" t="n"/>
      <c r="I973" s="6" t="n"/>
      <c r="J973" s="6" t="n"/>
      <c r="K973" s="6" t="n"/>
      <c r="L973" s="67" t="n"/>
      <c r="M973" s="6" t="n"/>
      <c r="N973" s="6" t="n"/>
      <c r="O973" s="6" t="n"/>
      <c r="P973" s="68" t="n"/>
    </row>
    <row r="974" ht="15.75" customHeight="1" s="232">
      <c r="A974" s="1" t="n"/>
      <c r="B974" s="14" t="n"/>
      <c r="C974" s="6" t="n"/>
      <c r="D974" s="67" t="n"/>
      <c r="E974" s="6" t="n"/>
      <c r="F974" s="67" t="n"/>
      <c r="G974" s="6" t="n"/>
      <c r="H974" s="6" t="n"/>
      <c r="I974" s="6" t="n"/>
      <c r="J974" s="6" t="n"/>
      <c r="K974" s="6" t="n"/>
      <c r="L974" s="67" t="n"/>
      <c r="M974" s="6" t="n"/>
      <c r="N974" s="6" t="n"/>
      <c r="O974" s="6" t="n"/>
      <c r="P974" s="68" t="n"/>
    </row>
    <row r="975" ht="15.75" customHeight="1" s="232">
      <c r="A975" s="1" t="n"/>
      <c r="B975" s="14" t="n"/>
      <c r="C975" s="6" t="n"/>
      <c r="D975" s="67" t="n"/>
      <c r="E975" s="6" t="n"/>
      <c r="F975" s="67" t="n"/>
      <c r="G975" s="6" t="n"/>
      <c r="H975" s="6" t="n"/>
      <c r="I975" s="6" t="n"/>
      <c r="J975" s="6" t="n"/>
      <c r="K975" s="6" t="n"/>
      <c r="L975" s="67" t="n"/>
      <c r="M975" s="6" t="n"/>
      <c r="N975" s="6" t="n"/>
      <c r="O975" s="6" t="n"/>
      <c r="P975" s="68" t="n"/>
    </row>
    <row r="976" ht="15.75" customHeight="1" s="232">
      <c r="A976" s="1" t="n"/>
      <c r="B976" s="14" t="n"/>
      <c r="C976" s="6" t="n"/>
      <c r="D976" s="67" t="n"/>
      <c r="E976" s="6" t="n"/>
      <c r="F976" s="67" t="n"/>
      <c r="G976" s="6" t="n"/>
      <c r="H976" s="6" t="n"/>
      <c r="I976" s="6" t="n"/>
      <c r="J976" s="6" t="n"/>
      <c r="K976" s="6" t="n"/>
      <c r="L976" s="67" t="n"/>
      <c r="M976" s="6" t="n"/>
      <c r="N976" s="6" t="n"/>
      <c r="O976" s="6" t="n"/>
      <c r="P976" s="68" t="n"/>
    </row>
    <row r="977" ht="15.75" customHeight="1" s="232">
      <c r="A977" s="1" t="n"/>
      <c r="B977" s="14" t="n"/>
      <c r="C977" s="6" t="n"/>
      <c r="D977" s="67" t="n"/>
      <c r="E977" s="6" t="n"/>
      <c r="F977" s="67" t="n"/>
      <c r="G977" s="6" t="n"/>
      <c r="H977" s="6" t="n"/>
      <c r="I977" s="6" t="n"/>
      <c r="J977" s="6" t="n"/>
      <c r="K977" s="6" t="n"/>
      <c r="L977" s="67" t="n"/>
      <c r="M977" s="6" t="n"/>
      <c r="N977" s="6" t="n"/>
      <c r="O977" s="6" t="n"/>
      <c r="P977" s="68" t="n"/>
    </row>
    <row r="978" ht="15.75" customHeight="1" s="232">
      <c r="A978" s="1" t="n"/>
      <c r="B978" s="14" t="n"/>
      <c r="C978" s="6" t="n"/>
      <c r="D978" s="67" t="n"/>
      <c r="E978" s="6" t="n"/>
      <c r="F978" s="67" t="n"/>
      <c r="G978" s="6" t="n"/>
      <c r="H978" s="6" t="n"/>
      <c r="I978" s="6" t="n"/>
      <c r="J978" s="6" t="n"/>
      <c r="K978" s="6" t="n"/>
      <c r="L978" s="67" t="n"/>
      <c r="M978" s="6" t="n"/>
      <c r="N978" s="6" t="n"/>
      <c r="O978" s="6" t="n"/>
      <c r="P978" s="68" t="n"/>
    </row>
    <row r="979" ht="15.75" customHeight="1" s="232">
      <c r="A979" s="1" t="n"/>
      <c r="B979" s="14" t="n"/>
      <c r="C979" s="6" t="n"/>
      <c r="D979" s="67" t="n"/>
      <c r="E979" s="6" t="n"/>
      <c r="F979" s="67" t="n"/>
      <c r="G979" s="6" t="n"/>
      <c r="H979" s="6" t="n"/>
      <c r="I979" s="6" t="n"/>
      <c r="J979" s="6" t="n"/>
      <c r="K979" s="6" t="n"/>
      <c r="L979" s="67" t="n"/>
      <c r="M979" s="6" t="n"/>
      <c r="N979" s="6" t="n"/>
      <c r="O979" s="6" t="n"/>
      <c r="P979" s="68" t="n"/>
    </row>
    <row r="980" ht="15.75" customHeight="1" s="232">
      <c r="A980" s="1" t="n"/>
      <c r="B980" s="14" t="n"/>
      <c r="C980" s="6" t="n"/>
      <c r="D980" s="67" t="n"/>
      <c r="E980" s="6" t="n"/>
      <c r="F980" s="67" t="n"/>
      <c r="G980" s="6" t="n"/>
      <c r="H980" s="6" t="n"/>
      <c r="I980" s="6" t="n"/>
      <c r="J980" s="6" t="n"/>
      <c r="K980" s="6" t="n"/>
      <c r="L980" s="67" t="n"/>
      <c r="M980" s="6" t="n"/>
      <c r="N980" s="6" t="n"/>
      <c r="O980" s="6" t="n"/>
      <c r="P980" s="68" t="n"/>
    </row>
    <row r="981" ht="15.75" customHeight="1" s="232">
      <c r="A981" s="1" t="n"/>
      <c r="B981" s="14" t="n"/>
      <c r="C981" s="6" t="n"/>
      <c r="D981" s="67" t="n"/>
      <c r="E981" s="6" t="n"/>
      <c r="F981" s="67" t="n"/>
      <c r="G981" s="6" t="n"/>
      <c r="H981" s="6" t="n"/>
      <c r="I981" s="6" t="n"/>
      <c r="J981" s="6" t="n"/>
      <c r="K981" s="6" t="n"/>
      <c r="L981" s="67" t="n"/>
      <c r="M981" s="6" t="n"/>
      <c r="N981" s="6" t="n"/>
      <c r="O981" s="6" t="n"/>
      <c r="P981" s="68" t="n"/>
    </row>
    <row r="982" ht="15.75" customHeight="1" s="232">
      <c r="A982" s="1" t="n"/>
      <c r="B982" s="14" t="n"/>
      <c r="C982" s="6" t="n"/>
      <c r="D982" s="67" t="n"/>
      <c r="E982" s="6" t="n"/>
      <c r="F982" s="67" t="n"/>
      <c r="G982" s="6" t="n"/>
      <c r="H982" s="6" t="n"/>
      <c r="I982" s="6" t="n"/>
      <c r="J982" s="6" t="n"/>
      <c r="K982" s="6" t="n"/>
      <c r="L982" s="67" t="n"/>
      <c r="M982" s="6" t="n"/>
      <c r="N982" s="6" t="n"/>
      <c r="O982" s="6" t="n"/>
      <c r="P982" s="68" t="n"/>
    </row>
    <row r="983" ht="15.75" customHeight="1" s="232">
      <c r="A983" s="1" t="n"/>
      <c r="B983" s="14" t="n"/>
      <c r="C983" s="6" t="n"/>
      <c r="D983" s="67" t="n"/>
      <c r="E983" s="6" t="n"/>
      <c r="F983" s="67" t="n"/>
      <c r="G983" s="6" t="n"/>
      <c r="H983" s="6" t="n"/>
      <c r="I983" s="6" t="n"/>
      <c r="J983" s="6" t="n"/>
      <c r="K983" s="6" t="n"/>
      <c r="L983" s="67" t="n"/>
      <c r="M983" s="6" t="n"/>
      <c r="N983" s="6" t="n"/>
      <c r="O983" s="6" t="n"/>
      <c r="P983" s="68" t="n"/>
    </row>
    <row r="984" ht="15.75" customHeight="1" s="232">
      <c r="A984" s="1" t="n"/>
      <c r="B984" s="14" t="n"/>
      <c r="C984" s="6" t="n"/>
      <c r="D984" s="67" t="n"/>
      <c r="E984" s="6" t="n"/>
      <c r="F984" s="67" t="n"/>
      <c r="G984" s="6" t="n"/>
      <c r="H984" s="6" t="n"/>
      <c r="I984" s="6" t="n"/>
      <c r="J984" s="6" t="n"/>
      <c r="K984" s="6" t="n"/>
      <c r="L984" s="67" t="n"/>
      <c r="M984" s="6" t="n"/>
      <c r="N984" s="6" t="n"/>
      <c r="O984" s="6" t="n"/>
      <c r="P984" s="68" t="n"/>
    </row>
    <row r="985" ht="15.75" customHeight="1" s="232">
      <c r="A985" s="1" t="n"/>
      <c r="B985" s="14" t="n"/>
      <c r="C985" s="6" t="n"/>
      <c r="D985" s="67" t="n"/>
      <c r="E985" s="6" t="n"/>
      <c r="F985" s="67" t="n"/>
      <c r="G985" s="6" t="n"/>
      <c r="H985" s="6" t="n"/>
      <c r="I985" s="6" t="n"/>
      <c r="J985" s="6" t="n"/>
      <c r="K985" s="6" t="n"/>
      <c r="L985" s="67" t="n"/>
      <c r="M985" s="6" t="n"/>
      <c r="N985" s="6" t="n"/>
      <c r="O985" s="6" t="n"/>
      <c r="P985" s="68" t="n"/>
    </row>
    <row r="986" ht="15.75" customHeight="1" s="232">
      <c r="A986" s="1" t="n"/>
      <c r="B986" s="14" t="n"/>
      <c r="C986" s="6" t="n"/>
      <c r="D986" s="67" t="n"/>
      <c r="E986" s="6" t="n"/>
      <c r="F986" s="67" t="n"/>
      <c r="G986" s="6" t="n"/>
      <c r="H986" s="6" t="n"/>
      <c r="I986" s="6" t="n"/>
      <c r="J986" s="6" t="n"/>
      <c r="K986" s="6" t="n"/>
      <c r="L986" s="67" t="n"/>
      <c r="M986" s="6" t="n"/>
      <c r="N986" s="6" t="n"/>
      <c r="O986" s="6" t="n"/>
      <c r="P986" s="68" t="n"/>
    </row>
    <row r="987" ht="15.75" customHeight="1" s="232">
      <c r="A987" s="1" t="n"/>
      <c r="B987" s="14" t="n"/>
      <c r="C987" s="6" t="n"/>
      <c r="D987" s="67" t="n"/>
      <c r="E987" s="6" t="n"/>
      <c r="F987" s="67" t="n"/>
      <c r="G987" s="6" t="n"/>
      <c r="H987" s="6" t="n"/>
      <c r="I987" s="6" t="n"/>
      <c r="J987" s="6" t="n"/>
      <c r="K987" s="6" t="n"/>
      <c r="L987" s="67" t="n"/>
      <c r="M987" s="6" t="n"/>
      <c r="N987" s="6" t="n"/>
      <c r="O987" s="6" t="n"/>
      <c r="P987" s="68" t="n"/>
    </row>
    <row r="988" ht="15.75" customHeight="1" s="232">
      <c r="A988" s="1" t="n"/>
      <c r="B988" s="14" t="n"/>
      <c r="C988" s="6" t="n"/>
      <c r="D988" s="67" t="n"/>
      <c r="E988" s="6" t="n"/>
      <c r="F988" s="67" t="n"/>
      <c r="G988" s="6" t="n"/>
      <c r="H988" s="6" t="n"/>
      <c r="I988" s="6" t="n"/>
      <c r="J988" s="6" t="n"/>
      <c r="K988" s="6" t="n"/>
      <c r="L988" s="67" t="n"/>
      <c r="M988" s="6" t="n"/>
      <c r="N988" s="6" t="n"/>
      <c r="O988" s="6" t="n"/>
      <c r="P988" s="68" t="n"/>
    </row>
    <row r="989" ht="15.75" customHeight="1" s="232">
      <c r="A989" s="1" t="n"/>
      <c r="B989" s="14" t="n"/>
      <c r="C989" s="6" t="n"/>
      <c r="D989" s="67" t="n"/>
      <c r="E989" s="6" t="n"/>
      <c r="F989" s="67" t="n"/>
      <c r="G989" s="6" t="n"/>
      <c r="H989" s="6" t="n"/>
      <c r="I989" s="6" t="n"/>
      <c r="J989" s="6" t="n"/>
      <c r="K989" s="6" t="n"/>
      <c r="L989" s="67" t="n"/>
      <c r="M989" s="6" t="n"/>
      <c r="N989" s="6" t="n"/>
      <c r="O989" s="6" t="n"/>
      <c r="P989" s="68" t="n"/>
    </row>
    <row r="990" ht="15.75" customHeight="1" s="232">
      <c r="A990" s="1" t="n"/>
      <c r="B990" s="14" t="n"/>
      <c r="C990" s="6" t="n"/>
      <c r="D990" s="67" t="n"/>
      <c r="E990" s="6" t="n"/>
      <c r="F990" s="67" t="n"/>
      <c r="G990" s="6" t="n"/>
      <c r="H990" s="6" t="n"/>
      <c r="I990" s="6" t="n"/>
      <c r="J990" s="6" t="n"/>
      <c r="K990" s="6" t="n"/>
      <c r="L990" s="67" t="n"/>
      <c r="M990" s="6" t="n"/>
      <c r="N990" s="6" t="n"/>
      <c r="O990" s="6" t="n"/>
      <c r="P990" s="68" t="n"/>
    </row>
    <row r="991" ht="15.75" customHeight="1" s="232">
      <c r="A991" s="1" t="n"/>
      <c r="B991" s="14" t="n"/>
      <c r="C991" s="6" t="n"/>
      <c r="D991" s="67" t="n"/>
      <c r="E991" s="6" t="n"/>
      <c r="F991" s="67" t="n"/>
      <c r="G991" s="6" t="n"/>
      <c r="H991" s="6" t="n"/>
      <c r="I991" s="6" t="n"/>
      <c r="J991" s="6" t="n"/>
      <c r="K991" s="6" t="n"/>
      <c r="L991" s="67" t="n"/>
      <c r="M991" s="6" t="n"/>
      <c r="N991" s="6" t="n"/>
      <c r="O991" s="6" t="n"/>
      <c r="P991" s="68" t="n"/>
    </row>
    <row r="992" ht="15.75" customHeight="1" s="232">
      <c r="A992" s="1" t="n"/>
      <c r="B992" s="14" t="n"/>
      <c r="C992" s="6" t="n"/>
      <c r="D992" s="67" t="n"/>
      <c r="E992" s="6" t="n"/>
      <c r="F992" s="67" t="n"/>
      <c r="G992" s="6" t="n"/>
      <c r="H992" s="6" t="n"/>
      <c r="I992" s="6" t="n"/>
      <c r="J992" s="6" t="n"/>
      <c r="K992" s="6" t="n"/>
      <c r="L992" s="67" t="n"/>
      <c r="M992" s="6" t="n"/>
      <c r="N992" s="6" t="n"/>
      <c r="O992" s="6" t="n"/>
      <c r="P992" s="68" t="n"/>
    </row>
    <row r="993" ht="15.75" customHeight="1" s="232">
      <c r="A993" s="1" t="n"/>
      <c r="B993" s="14" t="n"/>
      <c r="C993" s="6" t="n"/>
      <c r="D993" s="67" t="n"/>
      <c r="E993" s="6" t="n"/>
      <c r="F993" s="67" t="n"/>
      <c r="G993" s="6" t="n"/>
      <c r="H993" s="6" t="n"/>
      <c r="I993" s="6" t="n"/>
      <c r="J993" s="6" t="n"/>
      <c r="K993" s="6" t="n"/>
      <c r="L993" s="67" t="n"/>
      <c r="M993" s="6" t="n"/>
      <c r="N993" s="6" t="n"/>
      <c r="O993" s="6" t="n"/>
      <c r="P993" s="68" t="n"/>
    </row>
    <row r="994" ht="15.75" customHeight="1" s="232">
      <c r="A994" s="1" t="n"/>
      <c r="B994" s="14" t="n"/>
      <c r="C994" s="6" t="n"/>
      <c r="D994" s="67" t="n"/>
      <c r="E994" s="6" t="n"/>
      <c r="F994" s="67" t="n"/>
      <c r="G994" s="6" t="n"/>
      <c r="H994" s="6" t="n"/>
      <c r="I994" s="6" t="n"/>
      <c r="J994" s="6" t="n"/>
      <c r="K994" s="6" t="n"/>
      <c r="L994" s="67" t="n"/>
      <c r="M994" s="6" t="n"/>
      <c r="N994" s="6" t="n"/>
      <c r="O994" s="6" t="n"/>
      <c r="P994" s="68" t="n"/>
    </row>
    <row r="995" ht="15.75" customHeight="1" s="232">
      <c r="A995" s="1" t="n"/>
      <c r="B995" s="14" t="n"/>
      <c r="C995" s="6" t="n"/>
      <c r="D995" s="67" t="n"/>
      <c r="E995" s="6" t="n"/>
      <c r="F995" s="67" t="n"/>
      <c r="G995" s="6" t="n"/>
      <c r="H995" s="6" t="n"/>
      <c r="I995" s="6" t="n"/>
      <c r="J995" s="6" t="n"/>
      <c r="K995" s="6" t="n"/>
      <c r="L995" s="67" t="n"/>
      <c r="M995" s="6" t="n"/>
      <c r="N995" s="6" t="n"/>
      <c r="O995" s="6" t="n"/>
      <c r="P995" s="68" t="n"/>
    </row>
    <row r="996" ht="15.75" customHeight="1" s="232">
      <c r="A996" s="1" t="n"/>
      <c r="B996" s="14" t="n"/>
      <c r="C996" s="6" t="n"/>
      <c r="D996" s="67" t="n"/>
      <c r="E996" s="6" t="n"/>
      <c r="F996" s="67" t="n"/>
      <c r="G996" s="6" t="n"/>
      <c r="H996" s="6" t="n"/>
      <c r="I996" s="6" t="n"/>
      <c r="J996" s="6" t="n"/>
      <c r="K996" s="6" t="n"/>
      <c r="L996" s="67" t="n"/>
      <c r="M996" s="6" t="n"/>
      <c r="N996" s="6" t="n"/>
      <c r="O996" s="6" t="n"/>
      <c r="P996" s="68" t="n"/>
    </row>
    <row r="997" ht="15.75" customHeight="1" s="232">
      <c r="A997" s="1" t="n"/>
      <c r="B997" s="14" t="n"/>
      <c r="C997" s="6" t="n"/>
      <c r="D997" s="67" t="n"/>
      <c r="E997" s="6" t="n"/>
      <c r="F997" s="67" t="n"/>
      <c r="G997" s="6" t="n"/>
      <c r="H997" s="6" t="n"/>
      <c r="I997" s="6" t="n"/>
      <c r="J997" s="6" t="n"/>
      <c r="K997" s="6" t="n"/>
      <c r="L997" s="67" t="n"/>
      <c r="M997" s="6" t="n"/>
      <c r="N997" s="6" t="n"/>
      <c r="O997" s="6" t="n"/>
      <c r="P997" s="68" t="n"/>
    </row>
    <row r="998" ht="15.75" customHeight="1" s="232">
      <c r="A998" s="1" t="n"/>
      <c r="B998" s="14" t="n"/>
      <c r="C998" s="6" t="n"/>
      <c r="D998" s="67" t="n"/>
      <c r="E998" s="6" t="n"/>
      <c r="F998" s="67" t="n"/>
      <c r="G998" s="6" t="n"/>
      <c r="H998" s="6" t="n"/>
      <c r="I998" s="6" t="n"/>
      <c r="J998" s="6" t="n"/>
      <c r="K998" s="6" t="n"/>
      <c r="L998" s="67" t="n"/>
      <c r="M998" s="6" t="n"/>
      <c r="N998" s="6" t="n"/>
      <c r="O998" s="6" t="n"/>
      <c r="P998" s="68" t="n"/>
    </row>
    <row r="999" ht="15.75" customHeight="1" s="232">
      <c r="A999" s="1" t="n"/>
      <c r="B999" s="14" t="n"/>
      <c r="C999" s="6" t="n"/>
      <c r="D999" s="67" t="n"/>
      <c r="E999" s="6" t="n"/>
      <c r="F999" s="67" t="n"/>
      <c r="G999" s="6" t="n"/>
      <c r="H999" s="6" t="n"/>
      <c r="I999" s="6" t="n"/>
      <c r="J999" s="6" t="n"/>
      <c r="K999" s="6" t="n"/>
      <c r="L999" s="67" t="n"/>
      <c r="M999" s="6" t="n"/>
      <c r="N999" s="6" t="n"/>
      <c r="O999" s="6" t="n"/>
      <c r="P999" s="68" t="n"/>
    </row>
    <row r="1000" ht="15.75" customHeight="1" s="232">
      <c r="A1000" s="1" t="n"/>
      <c r="B1000" s="14" t="n"/>
      <c r="C1000" s="6" t="n"/>
      <c r="D1000" s="67" t="n"/>
      <c r="E1000" s="6" t="n"/>
      <c r="F1000" s="67" t="n"/>
      <c r="G1000" s="6" t="n"/>
      <c r="H1000" s="6" t="n"/>
      <c r="I1000" s="6" t="n"/>
      <c r="J1000" s="6" t="n"/>
      <c r="K1000" s="6" t="n"/>
      <c r="L1000" s="67" t="n"/>
      <c r="M1000" s="6" t="n"/>
      <c r="N1000" s="6" t="n"/>
      <c r="O1000" s="6" t="n"/>
      <c r="P1000" s="68" t="n"/>
    </row>
    <row r="1001" ht="15.75" customHeight="1" s="232">
      <c r="A1001" s="1" t="n"/>
      <c r="B1001" s="14" t="n"/>
      <c r="C1001" s="6" t="n"/>
      <c r="D1001" s="67" t="n"/>
      <c r="E1001" s="6" t="n"/>
      <c r="F1001" s="67" t="n"/>
      <c r="G1001" s="6" t="n"/>
      <c r="H1001" s="6" t="n"/>
      <c r="I1001" s="6" t="n"/>
      <c r="J1001" s="6" t="n"/>
      <c r="K1001" s="6" t="n"/>
      <c r="L1001" s="67" t="n"/>
      <c r="M1001" s="6" t="n"/>
      <c r="N1001" s="6" t="n"/>
      <c r="O1001" s="6" t="n"/>
      <c r="P1001" s="68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B2:L26"/>
  <sheetViews>
    <sheetView topLeftCell="B1" workbookViewId="0">
      <selection activeCell="L3" sqref="L3"/>
    </sheetView>
  </sheetViews>
  <sheetFormatPr baseColWidth="8" defaultRowHeight="14.4"/>
  <cols>
    <col width="11.5546875" customWidth="1" style="232" min="2" max="3"/>
    <col width="16" bestFit="1" customWidth="1" style="232" min="4" max="4"/>
    <col width="14" bestFit="1" customWidth="1" style="232" min="5" max="5"/>
    <col width="13.5546875" bestFit="1" customWidth="1" style="232" min="6" max="6"/>
    <col width="15.6640625" bestFit="1" customWidth="1" style="232" min="7" max="7"/>
    <col width="19" customWidth="1" style="232" min="8" max="8"/>
    <col width="13.88671875" customWidth="1" style="232" min="9" max="9"/>
    <col width="23.6640625" customWidth="1" style="135" min="10" max="10"/>
    <col width="22.6640625" customWidth="1" style="232" min="11" max="11"/>
    <col width="38.88671875" bestFit="1" customWidth="1" style="232" min="12" max="12"/>
  </cols>
  <sheetData>
    <row r="2">
      <c r="B2" s="155" t="inlineStr">
        <is>
          <t>Quadra/Lote</t>
        </is>
      </c>
      <c r="C2" s="155" t="inlineStr">
        <is>
          <t>VP</t>
        </is>
      </c>
      <c r="D2" s="155" t="inlineStr">
        <is>
          <t>Inadimplência</t>
        </is>
      </c>
      <c r="E2" s="155" t="inlineStr">
        <is>
          <t>Saldo Devedor</t>
        </is>
      </c>
      <c r="F2" s="155" t="inlineStr">
        <is>
          <t>Dias em Atraso</t>
        </is>
      </c>
      <c r="G2" s="155" t="inlineStr">
        <is>
          <t>Faixa de Atraso</t>
        </is>
      </c>
      <c r="H2" s="155" t="inlineStr">
        <is>
          <t>Valor de Venda</t>
        </is>
      </c>
      <c r="I2" s="155" t="inlineStr">
        <is>
          <t>LTV</t>
        </is>
      </c>
      <c r="J2" s="202" t="inlineStr">
        <is>
          <t>Vencimento MAX</t>
        </is>
      </c>
      <c r="K2" s="155" t="inlineStr">
        <is>
          <t>Prazo Vencimento MAX</t>
        </is>
      </c>
      <c r="L2" s="155" t="inlineStr">
        <is>
          <t>Classificação Informe Mensal Vencimento</t>
        </is>
      </c>
    </row>
    <row r="3">
      <c r="B3" t="inlineStr">
        <is>
          <t>CASA32</t>
        </is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283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283">
        <f>_xlfn.XLOOKUP(B3,'Relação de Contratos'!A:A,'Relação de Contratos'!G:G)</f>
        <v/>
      </c>
      <c r="I3" s="157">
        <f>IFERROR(E3/H3,"")</f>
        <v/>
      </c>
      <c r="J3" s="135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inlineStr">
        <is>
          <t>CASA34</t>
        </is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283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283">
        <f>_xlfn.XLOOKUP(B4,'Relação de Contratos'!A:A,'Relação de Contratos'!G:G)</f>
        <v/>
      </c>
      <c r="I4" s="157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inlineStr">
        <is>
          <t>CASA16</t>
        </is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283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283">
        <f>_xlfn.XLOOKUP(B5,'Relação de Contratos'!A:A,'Relação de Contratos'!G:G)</f>
        <v/>
      </c>
      <c r="I5" s="157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inlineStr">
        <is>
          <t>CASA19</t>
        </is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283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283">
        <f>_xlfn.XLOOKUP(B6,'Relação de Contratos'!A:A,'Relação de Contratos'!G:G)</f>
        <v/>
      </c>
      <c r="I6" s="157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inlineStr">
        <is>
          <t>CASA23</t>
        </is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283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283">
        <f>_xlfn.XLOOKUP(B7,'Relação de Contratos'!A:A,'Relação de Contratos'!G:G)</f>
        <v/>
      </c>
      <c r="I7" s="157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inlineStr">
        <is>
          <t>CASA24</t>
        </is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283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283">
        <f>_xlfn.XLOOKUP(B8,'Relação de Contratos'!A:A,'Relação de Contratos'!G:G)</f>
        <v/>
      </c>
      <c r="I8" s="157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inlineStr">
        <is>
          <t>CASA35</t>
        </is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283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283">
        <f>_xlfn.XLOOKUP(B9,'Relação de Contratos'!A:A,'Relação de Contratos'!G:G)</f>
        <v/>
      </c>
      <c r="I9" s="157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inlineStr">
        <is>
          <t>CASA01</t>
        </is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283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283">
        <f>_xlfn.XLOOKUP(B10,'Relação de Contratos'!A:A,'Relação de Contratos'!G:G)</f>
        <v/>
      </c>
      <c r="I10" s="157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inlineStr">
        <is>
          <t>CASA12</t>
        </is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283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283">
        <f>_xlfn.XLOOKUP(B11,'Relação de Contratos'!A:A,'Relação de Contratos'!G:G)</f>
        <v/>
      </c>
      <c r="I11" s="157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inlineStr">
        <is>
          <t>CASA09</t>
        </is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283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283">
        <f>_xlfn.XLOOKUP(B12,'Relação de Contratos'!A:A,'Relação de Contratos'!G:G)</f>
        <v/>
      </c>
      <c r="I12" s="157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inlineStr">
        <is>
          <t>CASA17</t>
        </is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283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283">
        <f>_xlfn.XLOOKUP(B13,'Relação de Contratos'!A:A,'Relação de Contratos'!G:G)</f>
        <v/>
      </c>
      <c r="I13" s="157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inlineStr">
        <is>
          <t>CASA27</t>
        </is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283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283">
        <f>_xlfn.XLOOKUP(B14,'Relação de Contratos'!A:A,'Relação de Contratos'!G:G)</f>
        <v/>
      </c>
      <c r="I14" s="157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inlineStr">
        <is>
          <t>CASA04</t>
        </is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283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283">
        <f>_xlfn.XLOOKUP(B15,'Relação de Contratos'!A:A,'Relação de Contratos'!G:G)</f>
        <v/>
      </c>
      <c r="I15" s="157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inlineStr">
        <is>
          <t>CASA10</t>
        </is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283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283">
        <f>_xlfn.XLOOKUP(B16,'Relação de Contratos'!A:A,'Relação de Contratos'!G:G)</f>
        <v/>
      </c>
      <c r="I16" s="157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inlineStr">
        <is>
          <t>CASA08</t>
        </is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283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283">
        <f>_xlfn.XLOOKUP(B17,'Relação de Contratos'!A:A,'Relação de Contratos'!G:G)</f>
        <v/>
      </c>
      <c r="I17" s="157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inlineStr">
        <is>
          <t>CASA05</t>
        </is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283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283">
        <f>_xlfn.XLOOKUP(B18,'Relação de Contratos'!A:A,'Relação de Contratos'!G:G)</f>
        <v/>
      </c>
      <c r="I18" s="157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inlineStr">
        <is>
          <t>CASA21</t>
        </is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283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283">
        <f>_xlfn.XLOOKUP(B19,'Relação de Contratos'!A:A,'Relação de Contratos'!G:G)</f>
        <v/>
      </c>
      <c r="I19" s="157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inlineStr">
        <is>
          <t>CASA25</t>
        </is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283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283">
        <f>_xlfn.XLOOKUP(B20,'Relação de Contratos'!A:A,'Relação de Contratos'!G:G)</f>
        <v/>
      </c>
      <c r="I20" s="157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inlineStr">
        <is>
          <t>CASA13</t>
        </is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283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283">
        <f>_xlfn.XLOOKUP(B21,'Relação de Contratos'!A:A,'Relação de Contratos'!G:G)</f>
        <v/>
      </c>
      <c r="I21" s="157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E22" s="283" t="n"/>
      <c r="H22" s="283" t="n"/>
      <c r="I22" s="157" t="n"/>
    </row>
    <row r="23">
      <c r="E23" s="283" t="n"/>
      <c r="H23" s="283" t="n"/>
      <c r="I23" s="157" t="n"/>
    </row>
    <row r="24">
      <c r="E24" s="283" t="n"/>
      <c r="H24" s="283" t="n"/>
      <c r="I24" s="157" t="n"/>
    </row>
    <row r="25">
      <c r="E25" s="283" t="n"/>
      <c r="H25" s="283" t="n"/>
      <c r="I25" s="157" t="n"/>
    </row>
    <row r="26">
      <c r="E26" s="283" t="n"/>
      <c r="H26" s="283" t="n"/>
      <c r="I26" s="157" t="n"/>
    </row>
  </sheetData>
  <autoFilter ref="B2:I37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Z21"/>
  <sheetViews>
    <sheetView topLeftCell="N1" workbookViewId="0">
      <selection activeCell="Z2" sqref="Z2"/>
    </sheetView>
  </sheetViews>
  <sheetFormatPr baseColWidth="8" defaultRowHeight="14.4"/>
  <cols>
    <col width="8.44140625" bestFit="1" customWidth="1" style="232" min="1" max="1"/>
    <col width="12.44140625" bestFit="1" customWidth="1" style="232" min="2" max="2"/>
    <col width="7.44140625" bestFit="1" customWidth="1" style="232" min="3" max="3"/>
    <col width="11.88671875" bestFit="1" customWidth="1" style="135" min="4" max="4"/>
    <col width="12.6640625" bestFit="1" customWidth="1" style="135" min="5" max="5"/>
    <col width="11.33203125" bestFit="1" customWidth="1" style="135" min="6" max="6"/>
    <col width="15.33203125" bestFit="1" customWidth="1" style="283" min="7" max="7"/>
    <col width="15.5546875" bestFit="1" customWidth="1" style="283" min="8" max="8"/>
    <col width="10.6640625" bestFit="1" customWidth="1" style="232" min="9" max="9"/>
    <col width="10.33203125" bestFit="1" customWidth="1" style="232" min="10" max="10"/>
    <col width="8.6640625" bestFit="1" customWidth="1" style="232" min="11" max="11"/>
    <col width="15.5546875" bestFit="1" customWidth="1" style="232" min="12" max="12"/>
    <col width="6.109375" bestFit="1" customWidth="1" style="232" min="13" max="13"/>
    <col width="5.5546875" bestFit="1" customWidth="1" style="232" min="14" max="14"/>
    <col width="9.33203125" bestFit="1" customWidth="1" style="232" min="15" max="15"/>
    <col width="5.5546875" bestFit="1" customWidth="1" style="232" min="16" max="16"/>
    <col width="9" bestFit="1" customWidth="1" style="232" min="17" max="17"/>
    <col width="11.88671875" bestFit="1" customWidth="1" style="283" min="18" max="18"/>
    <col width="20.109375" bestFit="1" customWidth="1" style="283" min="19" max="19"/>
    <col width="19.5546875" bestFit="1" customWidth="1" style="283" min="20" max="20"/>
    <col width="19.33203125" bestFit="1" customWidth="1" style="232" min="21" max="21"/>
    <col width="18.44140625" bestFit="1" customWidth="1" style="232" min="22" max="22"/>
    <col width="17" customWidth="1" style="232" min="23" max="23"/>
    <col width="22.33203125" customWidth="1" style="232" min="24" max="24"/>
    <col width="20.33203125" bestFit="1" customWidth="1" style="232" min="25" max="25"/>
    <col width="29.6640625" bestFit="1" customWidth="1" style="232" min="26" max="26"/>
  </cols>
  <sheetData>
    <row r="1">
      <c r="A1" s="146" t="inlineStr">
        <is>
          <t>Unidade</t>
        </is>
      </c>
      <c r="B1" s="146" t="inlineStr">
        <is>
          <t>Identificação</t>
        </is>
      </c>
      <c r="C1" s="146" t="inlineStr">
        <is>
          <t>Parcela</t>
        </is>
      </c>
      <c r="D1" s="147" t="inlineStr">
        <is>
          <t>Vencimento</t>
        </is>
      </c>
      <c r="E1" s="147" t="inlineStr">
        <is>
          <t>Data da Baixa</t>
        </is>
      </c>
      <c r="F1" s="147" t="inlineStr">
        <is>
          <t>Movimento</t>
        </is>
      </c>
      <c r="G1" s="284" t="inlineStr">
        <is>
          <t>Valor Nominal</t>
        </is>
      </c>
      <c r="H1" s="284" t="inlineStr">
        <is>
          <t>Valor Correção</t>
        </is>
      </c>
      <c r="I1" s="146" t="inlineStr">
        <is>
          <t>Valor Juros</t>
        </is>
      </c>
      <c r="J1" s="146" t="inlineStr">
        <is>
          <t>Valor Base</t>
        </is>
      </c>
      <c r="K1" s="146" t="inlineStr">
        <is>
          <t>Valor Dif</t>
        </is>
      </c>
      <c r="L1" s="146" t="inlineStr">
        <is>
          <t>Taxas Adicionais</t>
        </is>
      </c>
      <c r="M1" s="146" t="inlineStr">
        <is>
          <t>Multa</t>
        </is>
      </c>
      <c r="N1" s="146" t="inlineStr">
        <is>
          <t>Mora</t>
        </is>
      </c>
      <c r="O1" s="146" t="inlineStr">
        <is>
          <t>Desconto</t>
        </is>
      </c>
      <c r="P1" s="146" t="inlineStr">
        <is>
          <t>Juros</t>
        </is>
      </c>
      <c r="Q1" s="146" t="inlineStr">
        <is>
          <t>VM Juros</t>
        </is>
      </c>
      <c r="R1" s="284" t="inlineStr">
        <is>
          <t>Valor Pago</t>
        </is>
      </c>
      <c r="S1" s="285" t="inlineStr">
        <is>
          <t>Mês de vencimento</t>
        </is>
      </c>
      <c r="T1" s="285" t="inlineStr">
        <is>
          <t>Mês de Pagamento</t>
        </is>
      </c>
      <c r="U1" s="137" t="inlineStr">
        <is>
          <t>Data de Vencimento</t>
        </is>
      </c>
      <c r="V1" s="137" t="inlineStr">
        <is>
          <t>Data de Pagamento</t>
        </is>
      </c>
      <c r="W1" s="137" t="inlineStr">
        <is>
          <t>Dias em Atraso</t>
        </is>
      </c>
      <c r="X1" s="137" t="inlineStr">
        <is>
          <t>Tipo de Recebimento</t>
        </is>
      </c>
      <c r="Y1" s="137" t="inlineStr">
        <is>
          <t>Faixa de Atraso</t>
        </is>
      </c>
      <c r="Z1" s="137" t="inlineStr">
        <is>
          <t>Faixa de Atraso INFORME MENSAL</t>
        </is>
      </c>
    </row>
    <row r="2">
      <c r="A2" t="inlineStr">
        <is>
          <t>CASA03</t>
        </is>
      </c>
      <c r="B2" t="inlineStr">
        <is>
          <t>LEONARDO MARQUES LIMA DE AGUIAR</t>
        </is>
      </c>
      <c r="C2" t="n">
        <v>1</v>
      </c>
      <c r="D2" s="286" t="n">
        <v>45199</v>
      </c>
      <c r="E2" s="286" t="n">
        <v>45173</v>
      </c>
      <c r="F2" s="286" t="n">
        <v>45173</v>
      </c>
      <c r="G2" t="n">
        <v>463940.93</v>
      </c>
      <c r="R2" t="n">
        <v>574717.23</v>
      </c>
      <c r="S2" s="135">
        <f>DATE(YEAR(U2),MONTH(U2),1)</f>
        <v/>
      </c>
      <c r="T2" s="135">
        <f>DATE(YEAR(V2),MONTH(V2),1)</f>
        <v/>
      </c>
      <c r="U2" s="135">
        <f>D2</f>
        <v/>
      </c>
      <c r="V2" s="135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A3" t="inlineStr">
        <is>
          <t>CASA03</t>
        </is>
      </c>
      <c r="B3" t="inlineStr">
        <is>
          <t>LEONARDO MARQUES LIMA DE AGUIAR</t>
        </is>
      </c>
      <c r="C3" t="n">
        <v>1</v>
      </c>
      <c r="D3" s="286" t="n">
        <v>45199</v>
      </c>
      <c r="E3" s="286" t="n">
        <v>45155</v>
      </c>
      <c r="F3" s="286" t="n">
        <v>45173</v>
      </c>
      <c r="G3" t="n">
        <v>66091.75</v>
      </c>
      <c r="R3" t="n">
        <v>66091.75</v>
      </c>
      <c r="S3" s="135">
        <f>DATE(YEAR(U3),MONTH(U3),1)</f>
        <v/>
      </c>
      <c r="T3" s="135">
        <f>DATE(YEAR(V3),MONTH(V3),1)</f>
        <v/>
      </c>
      <c r="U3" s="135">
        <f>D3</f>
        <v/>
      </c>
      <c r="V3" s="135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,)))))))),"")</f>
        <v/>
      </c>
    </row>
    <row r="4">
      <c r="A4" t="inlineStr">
        <is>
          <t>CASA30</t>
        </is>
      </c>
      <c r="B4" t="inlineStr">
        <is>
          <t>PATRÍCIA ALVES DE MELO</t>
        </is>
      </c>
      <c r="C4" t="n">
        <v>1</v>
      </c>
      <c r="D4" s="286" t="n">
        <v>45199</v>
      </c>
      <c r="E4" s="286" t="n">
        <v>45174</v>
      </c>
      <c r="F4" s="286" t="n">
        <v>45174</v>
      </c>
      <c r="G4" t="n">
        <v>501403.29</v>
      </c>
      <c r="R4" t="n">
        <v>618581.3</v>
      </c>
      <c r="S4" s="135">
        <f>DATE(YEAR(U4),MONTH(U4),1)</f>
        <v/>
      </c>
      <c r="T4" s="135">
        <f>DATE(YEAR(V4),MONTH(V4),1)</f>
        <v/>
      </c>
      <c r="U4" s="135">
        <f>D4</f>
        <v/>
      </c>
      <c r="V4" s="135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,)))))))),"")</f>
        <v/>
      </c>
    </row>
    <row r="5">
      <c r="A5" t="inlineStr">
        <is>
          <t>CASA01</t>
        </is>
      </c>
      <c r="B5" t="inlineStr">
        <is>
          <t>ANA LIVIA LUCENA SANTOS</t>
        </is>
      </c>
      <c r="C5" t="n">
        <v>1</v>
      </c>
      <c r="D5" s="286" t="n">
        <v>45199</v>
      </c>
      <c r="E5" s="286" t="n">
        <v>45184</v>
      </c>
      <c r="F5" s="286" t="n">
        <v>45184</v>
      </c>
      <c r="G5" t="n">
        <v>7152</v>
      </c>
      <c r="R5" t="n">
        <v>7152</v>
      </c>
      <c r="S5" s="135">
        <f>DATE(YEAR(U5),MONTH(U5),1)</f>
        <v/>
      </c>
      <c r="T5" s="135">
        <f>DATE(YEAR(V5),MONTH(V5),1)</f>
        <v/>
      </c>
      <c r="U5" s="135">
        <f>D5</f>
        <v/>
      </c>
      <c r="V5" s="135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,)))))))),"")</f>
        <v/>
      </c>
    </row>
    <row r="6">
      <c r="A6" t="inlineStr">
        <is>
          <t>CASA22</t>
        </is>
      </c>
      <c r="B6" t="inlineStr">
        <is>
          <t>VINICIUS VICENTE ROSA</t>
        </is>
      </c>
      <c r="C6" t="n">
        <v>1</v>
      </c>
      <c r="D6" s="286" t="n">
        <v>45199</v>
      </c>
      <c r="E6" s="286" t="n">
        <v>45188</v>
      </c>
      <c r="F6" s="286" t="n">
        <v>45188</v>
      </c>
      <c r="G6" t="n">
        <v>475000</v>
      </c>
      <c r="R6" t="n">
        <v>586118.9</v>
      </c>
      <c r="S6" s="135">
        <f>DATE(YEAR(U6),MONTH(U6),1)</f>
        <v/>
      </c>
      <c r="T6" s="135">
        <f>DATE(YEAR(V6),MONTH(V6),1)</f>
        <v/>
      </c>
      <c r="U6" s="135">
        <f>D6</f>
        <v/>
      </c>
      <c r="V6" s="135">
        <f>E6</f>
        <v/>
      </c>
      <c r="W6">
        <f>U6-V6</f>
        <v/>
      </c>
      <c r="X6">
        <f>IF(S6&gt;T6,"Antecipação",IF(W6&lt;-5,"Recebimento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  <c r="Z6">
        <f>IF(X6="Antecipação",IF(W6&lt;=30,INFORME_MENSAL!$A$21,IF(W6&lt;=60,INFORME_MENSAL!$A$22,IF(W6&lt;=90,INFORME_MENSAL!$A$23,IF(W6&lt;=120,INFORME_MENSAL!$A$24,IF(W6&lt;=150,INFORME_MENSAL!$A$25,IF(W6&lt;=180,INFORME_MENSAL!$A$26,IF(W6&lt;=360,INFORME_MENSAL!$A$27,IF(W6&gt;360,INFORME_MENSAL!$A$28,)))))))),"")</f>
        <v/>
      </c>
    </row>
    <row r="7">
      <c r="A7" t="inlineStr">
        <is>
          <t>CASA06</t>
        </is>
      </c>
      <c r="B7" t="inlineStr">
        <is>
          <t>MARCIO DA SILVA LAVOURA</t>
        </is>
      </c>
      <c r="C7" t="n">
        <v>1</v>
      </c>
      <c r="D7" s="286" t="n">
        <v>45199</v>
      </c>
      <c r="E7" s="286" t="n">
        <v>45189</v>
      </c>
      <c r="F7" s="286" t="n">
        <v>45189</v>
      </c>
      <c r="G7" t="n">
        <v>585293.21</v>
      </c>
      <c r="R7" t="n">
        <v>728048.79</v>
      </c>
      <c r="S7" s="135">
        <f>DATE(YEAR(U7),MONTH(U7),1)</f>
        <v/>
      </c>
      <c r="T7" s="135">
        <f>DATE(YEAR(V7),MONTH(V7),1)</f>
        <v/>
      </c>
      <c r="U7" s="135">
        <f>D7</f>
        <v/>
      </c>
      <c r="V7" s="135">
        <f>E7</f>
        <v/>
      </c>
      <c r="W7">
        <f>U7-V7</f>
        <v/>
      </c>
      <c r="X7">
        <f>IF(S7&gt;T7,"Antecipação",IF(W7&lt;-5,"Recebimento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  <c r="Z7">
        <f>IF(X7="Antecipação",IF(W7&lt;=30,INFORME_MENSAL!$A$21,IF(W7&lt;=60,INFORME_MENSAL!$A$22,IF(W7&lt;=90,INFORME_MENSAL!$A$23,IF(W7&lt;=120,INFORME_MENSAL!$A$24,IF(W7&lt;=150,INFORME_MENSAL!$A$25,IF(W7&lt;=180,INFORME_MENSAL!$A$26,IF(W7&lt;=360,INFORME_MENSAL!$A$27,IF(W7&gt;360,INFORME_MENSAL!$A$28,)))))))),"")</f>
        <v/>
      </c>
    </row>
    <row r="8">
      <c r="A8" t="inlineStr">
        <is>
          <t>CASA02</t>
        </is>
      </c>
      <c r="B8" t="inlineStr">
        <is>
          <t>SANTIAGO RODRIGUES DE OLIVEIRA FREIRE</t>
        </is>
      </c>
      <c r="C8" t="n">
        <v>1</v>
      </c>
      <c r="D8" s="286" t="n">
        <v>45199</v>
      </c>
      <c r="E8" s="286" t="n">
        <v>45198</v>
      </c>
      <c r="F8" s="286" t="n">
        <v>45198</v>
      </c>
      <c r="G8" t="n">
        <v>411306.3</v>
      </c>
      <c r="R8" t="n">
        <v>393699.46</v>
      </c>
      <c r="S8" s="135">
        <f>DATE(YEAR(U8),MONTH(U8),1)</f>
        <v/>
      </c>
      <c r="T8" s="135">
        <f>DATE(YEAR(V8),MONTH(V8),1)</f>
        <v/>
      </c>
      <c r="U8" s="135">
        <f>D8</f>
        <v/>
      </c>
      <c r="V8" s="135">
        <f>E8</f>
        <v/>
      </c>
      <c r="W8">
        <f>U8-V8</f>
        <v/>
      </c>
      <c r="X8">
        <f>IF(S8&gt;T8,"Antecipação",IF(W8&lt;-5,"Recebimento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  <c r="Z8">
        <f>IF(X8="Antecipação",IF(W8&lt;=30,INFORME_MENSAL!$A$21,IF(W8&lt;=60,INFORME_MENSAL!$A$22,IF(W8&lt;=90,INFORME_MENSAL!$A$23,IF(W8&lt;=120,INFORME_MENSAL!$A$24,IF(W8&lt;=150,INFORME_MENSAL!$A$25,IF(W8&lt;=180,INFORME_MENSAL!$A$26,IF(W8&lt;=360,INFORME_MENSAL!$A$27,IF(W8&gt;360,INFORME_MENSAL!$A$28,)))))))),"")</f>
        <v/>
      </c>
    </row>
    <row r="9">
      <c r="A9" t="inlineStr">
        <is>
          <t>CASA02</t>
        </is>
      </c>
      <c r="B9" t="inlineStr">
        <is>
          <t>SANTIAGO RODRIGUES DE OLIVEIRA FREIRE</t>
        </is>
      </c>
      <c r="C9" t="n">
        <v>1</v>
      </c>
      <c r="D9" s="286" t="n">
        <v>45199</v>
      </c>
      <c r="E9" s="286" t="n">
        <v>45198</v>
      </c>
      <c r="F9" s="286" t="n">
        <v>45198</v>
      </c>
      <c r="G9" t="n">
        <v>307922.92</v>
      </c>
      <c r="R9" t="n">
        <v>307922.92</v>
      </c>
      <c r="S9" s="135">
        <f>DATE(YEAR(U9),MONTH(U9),1)</f>
        <v/>
      </c>
      <c r="T9" s="135">
        <f>DATE(YEAR(V9),MONTH(V9),1)</f>
        <v/>
      </c>
      <c r="U9" s="135">
        <f>D9</f>
        <v/>
      </c>
      <c r="V9" s="135">
        <f>E9</f>
        <v/>
      </c>
      <c r="W9">
        <f>U9-V9</f>
        <v/>
      </c>
      <c r="X9">
        <f>IF(S9&gt;T9,"Antecipação",IF(W9&lt;-5,"Recebimento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  <c r="Z9">
        <f>IF(X9="Antecipação",IF(W9&lt;=30,INFORME_MENSAL!$A$21,IF(W9&lt;=60,INFORME_MENSAL!$A$22,IF(W9&lt;=90,INFORME_MENSAL!$A$23,IF(W9&lt;=120,INFORME_MENSAL!$A$24,IF(W9&lt;=150,INFORME_MENSAL!$A$25,IF(W9&lt;=180,INFORME_MENSAL!$A$26,IF(W9&lt;=360,INFORME_MENSAL!$A$27,IF(W9&gt;360,INFORME_MENSAL!$A$28,)))))))),"")</f>
        <v/>
      </c>
    </row>
    <row r="10">
      <c r="A10" t="inlineStr">
        <is>
          <t>CASA02</t>
        </is>
      </c>
      <c r="B10" t="inlineStr">
        <is>
          <t>SANTIAGO RODRIGUES DE OLIVEIRA FREIRE</t>
        </is>
      </c>
      <c r="C10" t="n">
        <v>1</v>
      </c>
      <c r="D10" s="286" t="n">
        <v>45199</v>
      </c>
      <c r="E10" s="286" t="n">
        <v>45198</v>
      </c>
      <c r="F10" s="286" t="n">
        <v>45198</v>
      </c>
      <c r="G10" t="n">
        <v>117000</v>
      </c>
      <c r="R10" t="n">
        <v>117000</v>
      </c>
      <c r="S10" s="135">
        <f>DATE(YEAR(U10),MONTH(U10),1)</f>
        <v/>
      </c>
      <c r="T10" s="135">
        <f>DATE(YEAR(V10),MONTH(V10),1)</f>
        <v/>
      </c>
      <c r="U10" s="135">
        <f>D10</f>
        <v/>
      </c>
      <c r="V10" s="135">
        <f>E10</f>
        <v/>
      </c>
      <c r="W10">
        <f>U10-V10</f>
        <v/>
      </c>
      <c r="X10">
        <f>IF(S10&gt;T10,"Antecipação",IF(W10&lt;-5,"Recebimento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  <c r="Z10">
        <f>IF(X10="Antecipação",IF(W10&lt;=30,INFORME_MENSAL!$A$21,IF(W10&lt;=60,INFORME_MENSAL!$A$22,IF(W10&lt;=90,INFORME_MENSAL!$A$23,IF(W10&lt;=120,INFORME_MENSAL!$A$24,IF(W10&lt;=150,INFORME_MENSAL!$A$25,IF(W10&lt;=180,INFORME_MENSAL!$A$26,IF(W10&lt;=360,INFORME_MENSAL!$A$27,IF(W10&gt;360,INFORME_MENSAL!$A$28,)))))))),"")</f>
        <v/>
      </c>
    </row>
    <row r="11">
      <c r="S11" s="135" t="n"/>
      <c r="T11" s="135" t="n"/>
      <c r="U11" s="135" t="n"/>
      <c r="V11" s="135" t="n"/>
    </row>
    <row r="12">
      <c r="S12" s="135" t="n"/>
      <c r="T12" s="135" t="n"/>
      <c r="U12" s="135" t="n"/>
      <c r="V12" s="135" t="n"/>
    </row>
    <row r="13">
      <c r="S13" s="135" t="n"/>
      <c r="T13" s="135" t="n"/>
      <c r="U13" s="135" t="n"/>
      <c r="V13" s="135" t="n"/>
    </row>
    <row r="14">
      <c r="S14" s="135" t="n"/>
      <c r="T14" s="135" t="n"/>
      <c r="U14" s="135" t="n"/>
      <c r="V14" s="135" t="n"/>
    </row>
    <row r="15">
      <c r="S15" s="135" t="n"/>
      <c r="T15" s="135" t="n"/>
      <c r="U15" s="135" t="n"/>
      <c r="V15" s="135" t="n"/>
    </row>
    <row r="16">
      <c r="S16" s="135" t="n"/>
      <c r="T16" s="135" t="n"/>
      <c r="U16" s="135" t="n"/>
      <c r="V16" s="135" t="n"/>
    </row>
    <row r="17">
      <c r="S17" s="135" t="n"/>
      <c r="T17" s="135" t="n"/>
      <c r="U17" s="135" t="n"/>
      <c r="V17" s="135" t="n"/>
    </row>
    <row r="18">
      <c r="S18" s="135" t="n"/>
      <c r="T18" s="135" t="n"/>
      <c r="U18" s="135" t="n"/>
      <c r="V18" s="135" t="n"/>
    </row>
    <row r="19">
      <c r="S19" s="135" t="n"/>
      <c r="T19" s="135" t="n"/>
      <c r="U19" s="135" t="n"/>
      <c r="V19" s="135" t="n"/>
    </row>
    <row r="20">
      <c r="S20" s="135" t="n"/>
      <c r="T20" s="135" t="n"/>
      <c r="U20" s="135" t="n"/>
      <c r="V20" s="135" t="n"/>
    </row>
    <row r="21">
      <c r="S21" s="135" t="n"/>
      <c r="T21" s="135" t="n"/>
      <c r="U21" s="135" t="n"/>
      <c r="V21" s="135" t="n"/>
    </row>
  </sheetData>
  <autoFilter ref="A1:R1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S42207"/>
  <sheetViews>
    <sheetView tabSelected="1" topLeftCell="K1" workbookViewId="0">
      <selection activeCell="S7" sqref="S7"/>
    </sheetView>
  </sheetViews>
  <sheetFormatPr baseColWidth="8" defaultColWidth="9.109375" defaultRowHeight="14.4"/>
  <cols>
    <col width="12.109375" bestFit="1" customWidth="1" style="232" min="1" max="1"/>
    <col width="37.33203125" bestFit="1" customWidth="1" style="232" min="2" max="2"/>
    <col width="9" bestFit="1" customWidth="1" style="232" min="3" max="3"/>
    <col width="9.44140625" bestFit="1" customWidth="1" style="232" min="4" max="4"/>
    <col width="5.5546875" bestFit="1" customWidth="1" style="232" min="5" max="5"/>
    <col width="8.88671875" bestFit="1" customWidth="1" style="232" min="6" max="6"/>
    <col width="11.88671875" bestFit="1" customWidth="1" style="232" min="7" max="7"/>
    <col width="10.6640625" bestFit="1" customWidth="1" style="135" min="8" max="9"/>
    <col width="28" customWidth="1" style="232" min="10" max="10"/>
    <col width="27.88671875" customWidth="1" style="232" min="11" max="11"/>
    <col width="32.33203125" customWidth="1" style="232" min="12" max="13"/>
    <col width="25" bestFit="1" customWidth="1" style="232" min="14" max="14"/>
    <col width="18" bestFit="1" customWidth="1" style="232" min="15" max="15"/>
    <col width="17.33203125" customWidth="1" style="232" min="16" max="16"/>
    <col width="14.33203125" bestFit="1" customWidth="1" style="232" min="17" max="17"/>
    <col width="14.5546875" bestFit="1" customWidth="1" style="232" min="18" max="18"/>
    <col width="29.6640625" bestFit="1" customWidth="1" style="232" min="19" max="19"/>
  </cols>
  <sheetData>
    <row r="1">
      <c r="A1" s="135" t="inlineStr">
        <is>
          <t>30/09/2023</t>
        </is>
      </c>
      <c r="K1" s="153" t="inlineStr">
        <is>
          <t>Taxa da Operação</t>
        </is>
      </c>
      <c r="L1" s="152" t="n">
        <v>0.1125</v>
      </c>
      <c r="M1" s="157" t="n"/>
    </row>
    <row r="2">
      <c r="K2" s="153" t="inlineStr">
        <is>
          <t>Taxa da Operação (ao mês)</t>
        </is>
      </c>
      <c r="L2" s="152">
        <f>(1+L1)^(1/12)-1</f>
        <v/>
      </c>
      <c r="M2" s="157" t="n"/>
      <c r="O2" s="157" t="n"/>
    </row>
    <row r="3">
      <c r="K3" s="153" t="inlineStr">
        <is>
          <t>Data de Fechamento</t>
        </is>
      </c>
      <c r="L3" s="154">
        <f>DATE(YEAR(A1),MONTH(A1),DAY(A1))</f>
        <v/>
      </c>
      <c r="M3" s="158" t="n"/>
      <c r="O3" s="157" t="n"/>
    </row>
    <row r="4">
      <c r="L4" s="157" t="n"/>
      <c r="M4" s="157" t="n"/>
      <c r="O4" s="157" t="n"/>
    </row>
    <row r="5">
      <c r="L5" s="157" t="n"/>
      <c r="M5" s="157" t="n"/>
      <c r="O5" s="157" t="n"/>
      <c r="P5" s="287" t="n"/>
    </row>
    <row r="6">
      <c r="A6" s="146" t="inlineStr">
        <is>
          <t>Quadra/Lote</t>
        </is>
      </c>
      <c r="B6" s="146" t="inlineStr">
        <is>
          <t>Cliente</t>
        </is>
      </c>
      <c r="C6" s="146" t="inlineStr">
        <is>
          <t>Intervalo</t>
        </is>
      </c>
      <c r="D6" s="146" t="inlineStr">
        <is>
          <t>Índice</t>
        </is>
      </c>
      <c r="E6" s="146" t="inlineStr">
        <is>
          <t>Juros</t>
        </is>
      </c>
      <c r="F6" s="146" t="inlineStr">
        <is>
          <t>Correção</t>
        </is>
      </c>
      <c r="G6" s="146" t="inlineStr">
        <is>
          <t>Vencimento</t>
        </is>
      </c>
      <c r="H6" s="147" t="inlineStr">
        <is>
          <t>Mês / Ano</t>
        </is>
      </c>
      <c r="I6" s="147" t="inlineStr">
        <is>
          <t>Sequência</t>
        </is>
      </c>
      <c r="J6" s="146" t="inlineStr">
        <is>
          <t>Tipo Receita</t>
        </is>
      </c>
      <c r="K6" s="146" t="inlineStr">
        <is>
          <t>Origem</t>
        </is>
      </c>
      <c r="L6" s="284" t="inlineStr">
        <is>
          <t>Valor</t>
        </is>
      </c>
      <c r="M6" s="285" t="inlineStr">
        <is>
          <t>Mês de Vencimento</t>
        </is>
      </c>
      <c r="N6" s="137" t="inlineStr">
        <is>
          <t>Classificação</t>
        </is>
      </c>
      <c r="O6" s="137" t="inlineStr">
        <is>
          <t>Meses para Vencer</t>
        </is>
      </c>
      <c r="P6" s="137" t="inlineStr">
        <is>
          <t>VP</t>
        </is>
      </c>
      <c r="Q6" s="137" t="inlineStr">
        <is>
          <t>Dias em Atraso</t>
        </is>
      </c>
      <c r="R6" s="137" t="inlineStr">
        <is>
          <t>Faixa de Atraso</t>
        </is>
      </c>
      <c r="S6" s="137" t="inlineStr">
        <is>
          <t>Faixa de Atraso INFORME MENSAL</t>
        </is>
      </c>
    </row>
    <row r="7">
      <c r="A7" t="inlineStr">
        <is>
          <t>CASA04</t>
        </is>
      </c>
      <c r="B7" t="inlineStr">
        <is>
          <t>CARLOS EDUARDO ESPÓSITO DE SOUZA</t>
        </is>
      </c>
      <c r="C7" t="n">
        <v>1</v>
      </c>
      <c r="D7" t="inlineStr">
        <is>
          <t>INCC</t>
        </is>
      </c>
      <c r="G7" s="135" t="n">
        <v>44794</v>
      </c>
      <c r="H7" s="286" t="n">
        <v>44774</v>
      </c>
      <c r="I7" s="288" t="n">
        <v>16</v>
      </c>
      <c r="J7" t="inlineStr">
        <is>
          <t>P - Parcela</t>
        </is>
      </c>
      <c r="K7" t="inlineStr">
        <is>
          <t>Contrato</t>
        </is>
      </c>
      <c r="L7" s="283" t="n">
        <v>3657.1</v>
      </c>
      <c r="M7" s="160">
        <f>DATE(YEAR(G7),MONTH(G7),1)</f>
        <v/>
      </c>
      <c r="N7" s="150">
        <f>IF(G7&gt;$L$3,"Futuro","Atraso")</f>
        <v/>
      </c>
      <c r="O7">
        <f>12*(YEAR(G7)-YEAR($L$3))+(MONTH(G7)-MONTH($L$3))</f>
        <v/>
      </c>
      <c r="P7" s="283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inlineStr">
        <is>
          <t>CASA04</t>
        </is>
      </c>
      <c r="B8" t="inlineStr">
        <is>
          <t>CARLOS EDUARDO ESPÓSITO DE SOUZA</t>
        </is>
      </c>
      <c r="C8" t="n">
        <v>1</v>
      </c>
      <c r="D8" t="inlineStr">
        <is>
          <t>INCC</t>
        </is>
      </c>
      <c r="G8" s="135" t="n">
        <v>44804</v>
      </c>
      <c r="H8" s="286" t="n">
        <v>44774</v>
      </c>
      <c r="I8" s="288" t="n">
        <v>1</v>
      </c>
      <c r="J8" t="inlineStr">
        <is>
          <t>U - UNICA</t>
        </is>
      </c>
      <c r="K8" t="inlineStr">
        <is>
          <t>Contrato</t>
        </is>
      </c>
      <c r="L8" s="283" t="n">
        <v>55732.65</v>
      </c>
      <c r="M8" s="160">
        <f>DATE(YEAR(G8),MONTH(G8),1)</f>
        <v/>
      </c>
      <c r="N8" s="150">
        <f>IF(G8&gt;$L$3,"Futuro","Atraso")</f>
        <v/>
      </c>
      <c r="O8">
        <f>12*(YEAR(G8)-YEAR($L$3))+(MONTH(G8)-MONTH($L$3))</f>
        <v/>
      </c>
      <c r="P8" s="283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inlineStr">
        <is>
          <t>CASA04</t>
        </is>
      </c>
      <c r="B9" t="inlineStr">
        <is>
          <t>CARLOS EDUARDO ESPÓSITO DE SOUZA</t>
        </is>
      </c>
      <c r="C9" t="n">
        <v>1</v>
      </c>
      <c r="D9" t="inlineStr">
        <is>
          <t>INCC</t>
        </is>
      </c>
      <c r="G9" s="135" t="n">
        <v>44825</v>
      </c>
      <c r="H9" s="286" t="n">
        <v>44805</v>
      </c>
      <c r="I9" s="288" t="n">
        <v>17</v>
      </c>
      <c r="J9" t="inlineStr">
        <is>
          <t>P - Parcela</t>
        </is>
      </c>
      <c r="K9" t="inlineStr">
        <is>
          <t>Contrato</t>
        </is>
      </c>
      <c r="L9" s="283" t="n">
        <v>3529.53</v>
      </c>
      <c r="M9" s="160">
        <f>DATE(YEAR(G9),MONTH(G9),1)</f>
        <v/>
      </c>
      <c r="N9" s="150">
        <f>IF(G9&gt;$L$3,"Futuro","Atraso")</f>
        <v/>
      </c>
      <c r="O9">
        <f>12*(YEAR(G9)-YEAR($L$3))+(MONTH(G9)-MONTH($L$3))</f>
        <v/>
      </c>
      <c r="P9" s="283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inlineStr">
        <is>
          <t>CASA04</t>
        </is>
      </c>
      <c r="B10" t="inlineStr">
        <is>
          <t>CARLOS EDUARDO ESPÓSITO DE SOUZA</t>
        </is>
      </c>
      <c r="C10" t="n">
        <v>1</v>
      </c>
      <c r="D10" t="inlineStr">
        <is>
          <t>INCC</t>
        </is>
      </c>
      <c r="G10" s="135" t="n">
        <v>44849</v>
      </c>
      <c r="H10" s="286" t="n">
        <v>44835</v>
      </c>
      <c r="I10" s="288" t="n">
        <v>1</v>
      </c>
      <c r="J10" t="inlineStr">
        <is>
          <t>U - UNICA</t>
        </is>
      </c>
      <c r="K10" t="inlineStr">
        <is>
          <t>Contrato</t>
        </is>
      </c>
      <c r="L10" s="283" t="n">
        <v>221306.5</v>
      </c>
      <c r="M10" s="160">
        <f>DATE(YEAR(G10),MONTH(G10),1)</f>
        <v/>
      </c>
      <c r="N10" s="150">
        <f>IF(G10&gt;$L$3,"Futuro","Atraso")</f>
        <v/>
      </c>
      <c r="O10">
        <f>12*(YEAR(G10)-YEAR($L$3))+(MONTH(G10)-MONTH($L$3))</f>
        <v/>
      </c>
      <c r="P10" s="283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inlineStr">
        <is>
          <t>CASA12</t>
        </is>
      </c>
      <c r="B11" t="inlineStr">
        <is>
          <t>ADILSON DOS ANJOS OLIVEIRA</t>
        </is>
      </c>
      <c r="C11" t="n">
        <v>1</v>
      </c>
      <c r="D11" t="inlineStr">
        <is>
          <t>INCC</t>
        </is>
      </c>
      <c r="G11" s="135" t="n">
        <v>45076</v>
      </c>
      <c r="H11" s="286" t="n">
        <v>45047</v>
      </c>
      <c r="I11" s="288" t="n">
        <v>27</v>
      </c>
      <c r="J11" t="inlineStr">
        <is>
          <t>P - Parcela</t>
        </is>
      </c>
      <c r="K11" t="inlineStr">
        <is>
          <t>Contrato</t>
        </is>
      </c>
      <c r="L11" s="283" t="n">
        <v>41687.99</v>
      </c>
      <c r="M11" s="160">
        <f>DATE(YEAR(G11),MONTH(G11),1)</f>
        <v/>
      </c>
      <c r="N11" s="150">
        <f>IF(G11&gt;$L$3,"Futuro","Atraso")</f>
        <v/>
      </c>
      <c r="O11">
        <f>12*(YEAR(G11)-YEAR($L$3))+(MONTH(G11)-MONTH($L$3))</f>
        <v/>
      </c>
      <c r="P11" s="283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inlineStr">
        <is>
          <t>CASA12</t>
        </is>
      </c>
      <c r="B12" t="inlineStr">
        <is>
          <t>ADILSON DOS ANJOS OLIVEIRA</t>
        </is>
      </c>
      <c r="C12" t="n">
        <v>1</v>
      </c>
      <c r="D12" t="inlineStr">
        <is>
          <t>INCC</t>
        </is>
      </c>
      <c r="G12" s="135" t="n">
        <v>45107</v>
      </c>
      <c r="H12" s="286" t="n">
        <v>45078</v>
      </c>
      <c r="I12" s="288" t="n">
        <v>28</v>
      </c>
      <c r="J12" t="inlineStr">
        <is>
          <t>P - Parcela</t>
        </is>
      </c>
      <c r="K12" t="inlineStr">
        <is>
          <t>Contrato</t>
        </is>
      </c>
      <c r="L12" s="283" t="n">
        <v>38731.35</v>
      </c>
      <c r="M12" s="160">
        <f>DATE(YEAR(G12),MONTH(G12),1)</f>
        <v/>
      </c>
      <c r="N12" s="150">
        <f>IF(G12&gt;$L$3,"Futuro","Atraso")</f>
        <v/>
      </c>
      <c r="O12">
        <f>12*(YEAR(G12)-YEAR($L$3))+(MONTH(G12)-MONTH($L$3))</f>
        <v/>
      </c>
      <c r="P12" s="283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inlineStr">
        <is>
          <t>CASA12</t>
        </is>
      </c>
      <c r="B13" t="inlineStr">
        <is>
          <t>ADILSON DOS ANJOS OLIVEIRA</t>
        </is>
      </c>
      <c r="C13" t="n">
        <v>1</v>
      </c>
      <c r="D13" t="inlineStr">
        <is>
          <t>INCC</t>
        </is>
      </c>
      <c r="G13" s="135" t="n">
        <v>45137</v>
      </c>
      <c r="H13" s="286" t="n">
        <v>45108</v>
      </c>
      <c r="I13" s="288" t="n">
        <v>29</v>
      </c>
      <c r="J13" t="inlineStr">
        <is>
          <t>P - Parcela</t>
        </is>
      </c>
      <c r="K13" t="inlineStr">
        <is>
          <t>Contrato</t>
        </is>
      </c>
      <c r="L13" s="283" t="n">
        <v>35870.05</v>
      </c>
      <c r="M13" s="160">
        <f>DATE(YEAR(G13),MONTH(G13),1)</f>
        <v/>
      </c>
      <c r="N13" s="150">
        <f>IF(G13&gt;$L$3,"Futuro","Atraso")</f>
        <v/>
      </c>
      <c r="O13">
        <f>12*(YEAR(G13)-YEAR($L$3))+(MONTH(G13)-MONTH($L$3))</f>
        <v/>
      </c>
      <c r="P13" s="283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inlineStr">
        <is>
          <t>CASA12</t>
        </is>
      </c>
      <c r="B14" t="inlineStr">
        <is>
          <t>ADILSON DOS ANJOS OLIVEIRA</t>
        </is>
      </c>
      <c r="C14" t="n">
        <v>1</v>
      </c>
      <c r="D14" t="inlineStr">
        <is>
          <t>INCC</t>
        </is>
      </c>
      <c r="G14" s="135" t="n">
        <v>45168</v>
      </c>
      <c r="H14" s="286" t="n">
        <v>45139</v>
      </c>
      <c r="I14" s="288" t="n">
        <v>30</v>
      </c>
      <c r="J14" t="inlineStr">
        <is>
          <t>P - Parcela</t>
        </is>
      </c>
      <c r="K14" t="inlineStr">
        <is>
          <t>Contrato</t>
        </is>
      </c>
      <c r="L14" s="283" t="n">
        <v>32913.4</v>
      </c>
      <c r="M14" s="160">
        <f>DATE(YEAR(G14),MONTH(G14),1)</f>
        <v/>
      </c>
      <c r="N14" s="150">
        <f>IF(G14&gt;$L$3,"Futuro","Atraso")</f>
        <v/>
      </c>
      <c r="O14">
        <f>12*(YEAR(G14)-YEAR($L$3))+(MONTH(G14)-MONTH($L$3))</f>
        <v/>
      </c>
      <c r="P14" s="283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inlineStr">
        <is>
          <t>CASA27</t>
        </is>
      </c>
      <c r="B15" t="inlineStr">
        <is>
          <t>BOLIVAR ALVES  DE OLIVEIRA JÚNIOR</t>
        </is>
      </c>
      <c r="C15" t="n">
        <v>1</v>
      </c>
      <c r="D15" t="inlineStr">
        <is>
          <t>INCC</t>
        </is>
      </c>
      <c r="G15" s="135" t="n">
        <v>45230</v>
      </c>
      <c r="H15" s="286" t="n">
        <v>45200</v>
      </c>
      <c r="I15" s="288" t="n">
        <v>1</v>
      </c>
      <c r="J15" t="inlineStr">
        <is>
          <t>F - Financiamento</t>
        </is>
      </c>
      <c r="K15" t="inlineStr">
        <is>
          <t>Contrato</t>
        </is>
      </c>
      <c r="L15" s="283" t="n">
        <v>540152.08</v>
      </c>
      <c r="M15" s="160">
        <f>DATE(YEAR(G15),MONTH(G15),1)</f>
        <v/>
      </c>
      <c r="N15" s="150">
        <f>IF(G15&gt;$L$3,"Futuro","Atraso")</f>
        <v/>
      </c>
      <c r="O15">
        <f>12*(YEAR(G15)-YEAR($L$3))+(MONTH(G15)-MONTH($L$3))</f>
        <v/>
      </c>
      <c r="P15" s="283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inlineStr">
        <is>
          <t>CASA27</t>
        </is>
      </c>
      <c r="B16" t="inlineStr">
        <is>
          <t>BOLIVAR ALVES  DE OLIVEIRA JÚNIOR</t>
        </is>
      </c>
      <c r="C16" t="n">
        <v>1</v>
      </c>
      <c r="D16" t="inlineStr">
        <is>
          <t>INCC</t>
        </is>
      </c>
      <c r="G16" s="135" t="n">
        <v>45230</v>
      </c>
      <c r="H16" s="286" t="n">
        <v>45200</v>
      </c>
      <c r="I16" s="288" t="n">
        <v>1</v>
      </c>
      <c r="J16" t="inlineStr">
        <is>
          <t>U - UNICA</t>
        </is>
      </c>
      <c r="K16" t="inlineStr">
        <is>
          <t>Contrato</t>
        </is>
      </c>
      <c r="L16" s="283" t="n">
        <v>42895.76</v>
      </c>
      <c r="M16" s="160">
        <f>DATE(YEAR(G16),MONTH(G16),1)</f>
        <v/>
      </c>
      <c r="N16" s="150">
        <f>IF(G16&gt;$L$3,"Futuro","Atraso")</f>
        <v/>
      </c>
      <c r="O16">
        <f>12*(YEAR(G16)-YEAR($L$3))+(MONTH(G16)-MONTH($L$3))</f>
        <v/>
      </c>
      <c r="P16" s="283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inlineStr">
        <is>
          <t>CASA17</t>
        </is>
      </c>
      <c r="B17" t="inlineStr">
        <is>
          <t>CARLOS EDUARDO DE ARAUJO MARQUES PIMENTEL</t>
        </is>
      </c>
      <c r="C17" t="n">
        <v>1</v>
      </c>
      <c r="D17" t="inlineStr">
        <is>
          <t>INCC</t>
        </is>
      </c>
      <c r="G17" s="135" t="n">
        <v>45230</v>
      </c>
      <c r="H17" s="286" t="n">
        <v>45200</v>
      </c>
      <c r="I17" s="288" t="n">
        <v>1</v>
      </c>
      <c r="J17" t="inlineStr">
        <is>
          <t>F - Financiamento</t>
        </is>
      </c>
      <c r="K17" t="inlineStr">
        <is>
          <t>Contrato</t>
        </is>
      </c>
      <c r="L17" s="283" t="n">
        <v>720000</v>
      </c>
      <c r="M17" s="160">
        <f>DATE(YEAR(G17),MONTH(G17),1)</f>
        <v/>
      </c>
      <c r="N17" s="150">
        <f>IF(G17&gt;$L$3,"Futuro","Atraso")</f>
        <v/>
      </c>
      <c r="O17">
        <f>12*(YEAR(G17)-YEAR($L$3))+(MONTH(G17)-MONTH($L$3))</f>
        <v/>
      </c>
      <c r="P17" s="283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inlineStr">
        <is>
          <t>CASA17</t>
        </is>
      </c>
      <c r="B18" t="inlineStr">
        <is>
          <t>CARLOS EDUARDO DE ARAUJO MARQUES PIMENTEL</t>
        </is>
      </c>
      <c r="C18" t="n">
        <v>1</v>
      </c>
      <c r="D18" t="inlineStr">
        <is>
          <t>INCC</t>
        </is>
      </c>
      <c r="G18" s="135" t="n">
        <v>45230</v>
      </c>
      <c r="H18" s="286" t="n">
        <v>45200</v>
      </c>
      <c r="I18" s="288" t="n">
        <v>3</v>
      </c>
      <c r="J18" t="inlineStr">
        <is>
          <t>E - Entrada</t>
        </is>
      </c>
      <c r="K18" t="inlineStr">
        <is>
          <t>Contrato</t>
        </is>
      </c>
      <c r="L18" s="283" t="n">
        <v>40000</v>
      </c>
      <c r="M18" s="160">
        <f>DATE(YEAR(G18),MONTH(G18),1)</f>
        <v/>
      </c>
      <c r="N18" s="150">
        <f>IF(G18&gt;$L$3,"Futuro","Atraso")</f>
        <v/>
      </c>
      <c r="O18">
        <f>12*(YEAR(G18)-YEAR($L$3))+(MONTH(G18)-MONTH($L$3))</f>
        <v/>
      </c>
      <c r="P18" s="283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inlineStr">
        <is>
          <t>CASA32</t>
        </is>
      </c>
      <c r="B19" t="inlineStr">
        <is>
          <t>ANA LUIZA CARRIJO</t>
        </is>
      </c>
      <c r="C19" t="n">
        <v>1</v>
      </c>
      <c r="D19" t="inlineStr">
        <is>
          <t>INCC</t>
        </is>
      </c>
      <c r="G19" s="135" t="n">
        <v>45230</v>
      </c>
      <c r="H19" s="286" t="n">
        <v>45200</v>
      </c>
      <c r="I19" s="288" t="n">
        <v>1</v>
      </c>
      <c r="J19" t="inlineStr">
        <is>
          <t>U - UNICA</t>
        </is>
      </c>
      <c r="K19" t="inlineStr">
        <is>
          <t>Contrato</t>
        </is>
      </c>
      <c r="L19" s="283" t="n">
        <v>50125.96</v>
      </c>
      <c r="M19" s="160">
        <f>DATE(YEAR(G19),MONTH(G19),1)</f>
        <v/>
      </c>
      <c r="N19" s="150">
        <f>IF(G19&gt;$L$3,"Futuro","Atraso")</f>
        <v/>
      </c>
      <c r="O19">
        <f>12*(YEAR(G19)-YEAR($L$3))+(MONTH(G19)-MONTH($L$3))</f>
        <v/>
      </c>
      <c r="P19" s="283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inlineStr">
        <is>
          <t>CASA32</t>
        </is>
      </c>
      <c r="B20" t="inlineStr">
        <is>
          <t>ANA LUIZA CARRIJO</t>
        </is>
      </c>
      <c r="C20" t="n">
        <v>1</v>
      </c>
      <c r="D20" t="inlineStr">
        <is>
          <t>INCC</t>
        </is>
      </c>
      <c r="G20" s="135" t="n">
        <v>45230</v>
      </c>
      <c r="H20" s="286" t="n">
        <v>45200</v>
      </c>
      <c r="I20" s="288" t="n">
        <v>1</v>
      </c>
      <c r="J20" t="inlineStr">
        <is>
          <t>F - Financiamento</t>
        </is>
      </c>
      <c r="K20" t="inlineStr">
        <is>
          <t>Contrato</t>
        </is>
      </c>
      <c r="L20" s="283" t="n">
        <v>183075.09</v>
      </c>
      <c r="M20" s="160">
        <f>DATE(YEAR(G20),MONTH(G20),1)</f>
        <v/>
      </c>
      <c r="N20" s="150">
        <f>IF(G20&gt;$L$3,"Futuro","Atraso")</f>
        <v/>
      </c>
      <c r="O20">
        <f>12*(YEAR(G20)-YEAR($L$3))+(MONTH(G20)-MONTH($L$3))</f>
        <v/>
      </c>
      <c r="P20" s="283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inlineStr">
        <is>
          <t>CASA10</t>
        </is>
      </c>
      <c r="B21" t="inlineStr">
        <is>
          <t>PAULO EDUARDO COMAR DE OLIVEIRA</t>
        </is>
      </c>
      <c r="C21" t="n">
        <v>1</v>
      </c>
      <c r="D21" t="inlineStr">
        <is>
          <t>INCC</t>
        </is>
      </c>
      <c r="G21" s="135" t="n">
        <v>45230</v>
      </c>
      <c r="H21" s="286" t="n">
        <v>45200</v>
      </c>
      <c r="I21" s="288" t="n">
        <v>1</v>
      </c>
      <c r="J21" t="inlineStr">
        <is>
          <t>F - Financiamento</t>
        </is>
      </c>
      <c r="K21" t="inlineStr">
        <is>
          <t>Contrato</t>
        </is>
      </c>
      <c r="L21" s="283" t="n">
        <v>625245.5600000001</v>
      </c>
      <c r="M21" s="160">
        <f>DATE(YEAR(G21),MONTH(G21),1)</f>
        <v/>
      </c>
      <c r="N21" s="150">
        <f>IF(G21&gt;$L$3,"Futuro","Atraso")</f>
        <v/>
      </c>
      <c r="O21">
        <f>12*(YEAR(G21)-YEAR($L$3))+(MONTH(G21)-MONTH($L$3))</f>
        <v/>
      </c>
      <c r="P21" s="283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inlineStr">
        <is>
          <t>CASA10</t>
        </is>
      </c>
      <c r="B22" t="inlineStr">
        <is>
          <t>PAULO EDUARDO COMAR DE OLIVEIRA</t>
        </is>
      </c>
      <c r="C22" t="n">
        <v>1</v>
      </c>
      <c r="D22" t="inlineStr">
        <is>
          <t>INCC</t>
        </is>
      </c>
      <c r="G22" s="135" t="n">
        <v>45230</v>
      </c>
      <c r="H22" s="286" t="n">
        <v>45200</v>
      </c>
      <c r="I22" s="288" t="n">
        <v>1</v>
      </c>
      <c r="J22" t="inlineStr">
        <is>
          <t>U - UNICA</t>
        </is>
      </c>
      <c r="K22" t="inlineStr">
        <is>
          <t>Contrato</t>
        </is>
      </c>
      <c r="L22" s="283" t="n">
        <v>63167.35</v>
      </c>
      <c r="M22" s="160">
        <f>DATE(YEAR(G22),MONTH(G22),1)</f>
        <v/>
      </c>
      <c r="N22" s="150">
        <f>IF(G22&gt;$L$3,"Futuro","Atraso")</f>
        <v/>
      </c>
      <c r="O22">
        <f>12*(YEAR(G22)-YEAR($L$3))+(MONTH(G22)-MONTH($L$3))</f>
        <v/>
      </c>
      <c r="P22" s="283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inlineStr">
        <is>
          <t>CASA21</t>
        </is>
      </c>
      <c r="B23" t="inlineStr">
        <is>
          <t>ABEL DA SILVA MENDES JUNIOR</t>
        </is>
      </c>
      <c r="C23" t="n">
        <v>1</v>
      </c>
      <c r="D23" t="inlineStr">
        <is>
          <t>INCC</t>
        </is>
      </c>
      <c r="G23" s="135" t="n">
        <v>45230</v>
      </c>
      <c r="H23" s="286" t="n">
        <v>45200</v>
      </c>
      <c r="I23" s="288" t="n">
        <v>1</v>
      </c>
      <c r="J23" t="inlineStr">
        <is>
          <t>F - Financiamento</t>
        </is>
      </c>
      <c r="K23" t="inlineStr">
        <is>
          <t>Contrato</t>
        </is>
      </c>
      <c r="L23" s="283" t="n">
        <v>598950.66</v>
      </c>
      <c r="M23" s="160">
        <f>DATE(YEAR(G23),MONTH(G23),1)</f>
        <v/>
      </c>
      <c r="N23" s="150">
        <f>IF(G23&gt;$L$3,"Futuro","Atraso")</f>
        <v/>
      </c>
      <c r="O23">
        <f>12*(YEAR(G23)-YEAR($L$3))+(MONTH(G23)-MONTH($L$3))</f>
        <v/>
      </c>
      <c r="P23" s="283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inlineStr">
        <is>
          <t>CASA09</t>
        </is>
      </c>
      <c r="B24" t="inlineStr">
        <is>
          <t>CLAUDIO LUIZ DE OLIVEIRA SOUZA</t>
        </is>
      </c>
      <c r="C24" t="n">
        <v>1</v>
      </c>
      <c r="D24" t="inlineStr">
        <is>
          <t>INCC</t>
        </is>
      </c>
      <c r="G24" s="135" t="n">
        <v>45230</v>
      </c>
      <c r="H24" s="286" t="n">
        <v>45200</v>
      </c>
      <c r="I24" s="288" t="n">
        <v>1</v>
      </c>
      <c r="J24" t="inlineStr">
        <is>
          <t>F - Financiamento</t>
        </is>
      </c>
      <c r="K24" t="inlineStr">
        <is>
          <t>Contrato</t>
        </is>
      </c>
      <c r="L24" s="283" t="n">
        <v>544449.2</v>
      </c>
      <c r="M24" s="160">
        <f>DATE(YEAR(G24),MONTH(G24),1)</f>
        <v/>
      </c>
      <c r="N24" s="150">
        <f>IF(G24&gt;$L$3,"Futuro","Atraso")</f>
        <v/>
      </c>
      <c r="O24">
        <f>12*(YEAR(G24)-YEAR($L$3))+(MONTH(G24)-MONTH($L$3))</f>
        <v/>
      </c>
      <c r="P24" s="283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inlineStr">
        <is>
          <t>CASA16</t>
        </is>
      </c>
      <c r="B25" t="inlineStr">
        <is>
          <t>DIVINA OLIVEIRA DE GODOI CAMPOS</t>
        </is>
      </c>
      <c r="C25" t="n">
        <v>1</v>
      </c>
      <c r="D25" t="inlineStr">
        <is>
          <t>INCC</t>
        </is>
      </c>
      <c r="G25" s="135" t="n">
        <v>45230</v>
      </c>
      <c r="H25" s="286" t="n">
        <v>45200</v>
      </c>
      <c r="I25" s="288" t="n">
        <v>1</v>
      </c>
      <c r="J25" t="inlineStr">
        <is>
          <t>U - UNICA</t>
        </is>
      </c>
      <c r="K25" t="inlineStr">
        <is>
          <t>Contrato</t>
        </is>
      </c>
      <c r="L25" s="283" t="n">
        <v>65265.15</v>
      </c>
      <c r="M25" s="160">
        <f>DATE(YEAR(G25),MONTH(G25),1)</f>
        <v/>
      </c>
      <c r="N25" s="150">
        <f>IF(G25&gt;$L$3,"Futuro","Atraso")</f>
        <v/>
      </c>
      <c r="O25">
        <f>12*(YEAR(G25)-YEAR($L$3))+(MONTH(G25)-MONTH($L$3))</f>
        <v/>
      </c>
      <c r="P25" s="283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inlineStr">
        <is>
          <t>CASA16</t>
        </is>
      </c>
      <c r="B26" t="inlineStr">
        <is>
          <t>DIVINA OLIVEIRA DE GODOI CAMPOS</t>
        </is>
      </c>
      <c r="C26" t="n">
        <v>1</v>
      </c>
      <c r="D26" t="inlineStr">
        <is>
          <t>INCC</t>
        </is>
      </c>
      <c r="G26" s="135" t="n">
        <v>45230</v>
      </c>
      <c r="H26" s="286" t="n">
        <v>45200</v>
      </c>
      <c r="I26" s="288" t="n">
        <v>1</v>
      </c>
      <c r="J26" t="inlineStr">
        <is>
          <t>F - Financiamento</t>
        </is>
      </c>
      <c r="K26" t="inlineStr">
        <is>
          <t>Contrato</t>
        </is>
      </c>
      <c r="L26" s="283" t="n">
        <v>430234.26</v>
      </c>
      <c r="M26" s="160">
        <f>DATE(YEAR(G26),MONTH(G26),1)</f>
        <v/>
      </c>
      <c r="N26" s="150">
        <f>IF(G26&gt;$L$3,"Futuro","Atraso")</f>
        <v/>
      </c>
      <c r="O26">
        <f>12*(YEAR(G26)-YEAR($L$3))+(MONTH(G26)-MONTH($L$3))</f>
        <v/>
      </c>
      <c r="P26" s="283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inlineStr">
        <is>
          <t>CASA05</t>
        </is>
      </c>
      <c r="B27" t="inlineStr">
        <is>
          <t>WINDER OLIVEIRA GARCIA</t>
        </is>
      </c>
      <c r="C27" t="n">
        <v>1</v>
      </c>
      <c r="D27" t="inlineStr">
        <is>
          <t>INCC</t>
        </is>
      </c>
      <c r="G27" s="135" t="n">
        <v>45230</v>
      </c>
      <c r="H27" s="286" t="n">
        <v>45200</v>
      </c>
      <c r="I27" s="288" t="n">
        <v>1</v>
      </c>
      <c r="J27" t="inlineStr">
        <is>
          <t>F - Financiamento</t>
        </is>
      </c>
      <c r="K27" t="inlineStr">
        <is>
          <t>Contrato</t>
        </is>
      </c>
      <c r="L27" s="283" t="n">
        <v>621689.23</v>
      </c>
      <c r="M27" s="160">
        <f>DATE(YEAR(G27),MONTH(G27),1)</f>
        <v/>
      </c>
      <c r="N27" s="150">
        <f>IF(G27&gt;$L$3,"Futuro","Atraso")</f>
        <v/>
      </c>
      <c r="O27">
        <f>12*(YEAR(G27)-YEAR($L$3))+(MONTH(G27)-MONTH($L$3))</f>
        <v/>
      </c>
      <c r="P27" s="283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inlineStr">
        <is>
          <t>CASA01</t>
        </is>
      </c>
      <c r="B28" t="inlineStr">
        <is>
          <t>ANA LIVIA LUCENA SANTOS</t>
        </is>
      </c>
      <c r="C28" t="n">
        <v>1</v>
      </c>
      <c r="D28" t="inlineStr">
        <is>
          <t>INCC</t>
        </is>
      </c>
      <c r="G28" s="135" t="n">
        <v>45230</v>
      </c>
      <c r="H28" s="286" t="n">
        <v>45200</v>
      </c>
      <c r="I28" s="288" t="n">
        <v>1</v>
      </c>
      <c r="J28" t="inlineStr">
        <is>
          <t>F - Financiamento</t>
        </is>
      </c>
      <c r="K28" t="inlineStr">
        <is>
          <t>Contrato</t>
        </is>
      </c>
      <c r="L28" s="283" t="n">
        <v>284999.82</v>
      </c>
      <c r="M28" s="160">
        <f>DATE(YEAR(G28),MONTH(G28),1)</f>
        <v/>
      </c>
      <c r="N28" s="150">
        <f>IF(G28&gt;$L$3,"Futuro","Atraso")</f>
        <v/>
      </c>
      <c r="O28">
        <f>12*(YEAR(G28)-YEAR($L$3))+(MONTH(G28)-MONTH($L$3))</f>
        <v/>
      </c>
      <c r="P28" s="283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inlineStr">
        <is>
          <t>CASA34</t>
        </is>
      </c>
      <c r="B29" t="inlineStr">
        <is>
          <t>MARCELO BORGES DE OLIVEIRA</t>
        </is>
      </c>
      <c r="C29" t="n">
        <v>1</v>
      </c>
      <c r="D29" t="inlineStr">
        <is>
          <t>INCC</t>
        </is>
      </c>
      <c r="G29" s="135" t="n">
        <v>45230</v>
      </c>
      <c r="H29" s="286" t="n">
        <v>45200</v>
      </c>
      <c r="I29" s="288" t="n">
        <v>1</v>
      </c>
      <c r="J29" t="inlineStr">
        <is>
          <t>F - Financiamento</t>
        </is>
      </c>
      <c r="K29" t="inlineStr">
        <is>
          <t>Contrato</t>
        </is>
      </c>
      <c r="L29" s="283" t="n">
        <v>643734.25</v>
      </c>
      <c r="M29" s="160">
        <f>DATE(YEAR(G29),MONTH(G29),1)</f>
        <v/>
      </c>
      <c r="N29" s="150">
        <f>IF(G29&gt;$L$3,"Futuro","Atraso")</f>
        <v/>
      </c>
      <c r="O29">
        <f>12*(YEAR(G29)-YEAR($L$3))+(MONTH(G29)-MONTH($L$3))</f>
        <v/>
      </c>
      <c r="P29" s="283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inlineStr">
        <is>
          <t>CASA35</t>
        </is>
      </c>
      <c r="B30" t="inlineStr">
        <is>
          <t>NAIANA PEREIRA JONES</t>
        </is>
      </c>
      <c r="C30" t="n">
        <v>1</v>
      </c>
      <c r="D30" t="inlineStr">
        <is>
          <t>INCC</t>
        </is>
      </c>
      <c r="G30" s="135" t="n">
        <v>45230</v>
      </c>
      <c r="H30" s="286" t="n">
        <v>45200</v>
      </c>
      <c r="I30" s="288" t="n">
        <v>1</v>
      </c>
      <c r="J30" t="inlineStr">
        <is>
          <t>F - Financiamento</t>
        </is>
      </c>
      <c r="K30" t="inlineStr">
        <is>
          <t>Contrato</t>
        </is>
      </c>
      <c r="L30" s="283" t="n">
        <v>649716.64</v>
      </c>
      <c r="M30" s="160">
        <f>DATE(YEAR(G30),MONTH(G30),1)</f>
        <v/>
      </c>
      <c r="N30" s="150">
        <f>IF(G30&gt;$L$3,"Futuro","Atraso")</f>
        <v/>
      </c>
      <c r="O30">
        <f>12*(YEAR(G30)-YEAR($L$3))+(MONTH(G30)-MONTH($L$3))</f>
        <v/>
      </c>
      <c r="P30" s="283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inlineStr">
        <is>
          <t>CASA25</t>
        </is>
      </c>
      <c r="B31" t="inlineStr">
        <is>
          <t>GUILHERME RODRIGUES ADORNO</t>
        </is>
      </c>
      <c r="C31" t="n">
        <v>1</v>
      </c>
      <c r="D31" t="inlineStr">
        <is>
          <t>INCC</t>
        </is>
      </c>
      <c r="G31" s="135" t="n">
        <v>45230</v>
      </c>
      <c r="H31" s="286" t="n">
        <v>45200</v>
      </c>
      <c r="I31" s="288" t="n">
        <v>1</v>
      </c>
      <c r="J31" t="inlineStr">
        <is>
          <t>F - Financiamento</t>
        </is>
      </c>
      <c r="K31" t="inlineStr">
        <is>
          <t>Contrato</t>
        </is>
      </c>
      <c r="L31" s="283" t="n">
        <v>612832.26</v>
      </c>
      <c r="M31" s="160">
        <f>DATE(YEAR(G31),MONTH(G31),1)</f>
        <v/>
      </c>
      <c r="N31" s="150">
        <f>IF(G31&gt;$L$3,"Futuro","Atraso")</f>
        <v/>
      </c>
      <c r="O31">
        <f>12*(YEAR(G31)-YEAR($L$3))+(MONTH(G31)-MONTH($L$3))</f>
        <v/>
      </c>
      <c r="P31" s="283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inlineStr">
        <is>
          <t>CASA25</t>
        </is>
      </c>
      <c r="B32" t="inlineStr">
        <is>
          <t>GUILHERME RODRIGUES ADORNO</t>
        </is>
      </c>
      <c r="C32" t="n">
        <v>1</v>
      </c>
      <c r="D32" t="inlineStr">
        <is>
          <t>INCC</t>
        </is>
      </c>
      <c r="G32" s="135" t="n">
        <v>45230</v>
      </c>
      <c r="H32" s="286" t="n">
        <v>45200</v>
      </c>
      <c r="I32" s="288" t="n">
        <v>1</v>
      </c>
      <c r="J32" t="inlineStr">
        <is>
          <t>U - UNICA</t>
        </is>
      </c>
      <c r="K32" t="inlineStr">
        <is>
          <t>Contrato</t>
        </is>
      </c>
      <c r="L32" s="283" t="n">
        <v>95162.00999999999</v>
      </c>
      <c r="M32" s="160">
        <f>DATE(YEAR(G32),MONTH(G32),1)</f>
        <v/>
      </c>
      <c r="N32" s="150">
        <f>IF(G32&gt;$L$3,"Futuro","Atraso")</f>
        <v/>
      </c>
      <c r="O32">
        <f>12*(YEAR(G32)-YEAR($L$3))+(MONTH(G32)-MONTH($L$3))</f>
        <v/>
      </c>
      <c r="P32" s="283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inlineStr">
        <is>
          <t>CASA25</t>
        </is>
      </c>
      <c r="B33" t="inlineStr">
        <is>
          <t>GUILHERME RODRIGUES ADORNO</t>
        </is>
      </c>
      <c r="C33" t="n">
        <v>1</v>
      </c>
      <c r="D33" t="inlineStr">
        <is>
          <t>INCC</t>
        </is>
      </c>
      <c r="G33" s="135" t="n">
        <v>45230</v>
      </c>
      <c r="H33" s="286" t="n">
        <v>45200</v>
      </c>
      <c r="I33" s="288" t="n">
        <v>21</v>
      </c>
      <c r="J33" t="inlineStr">
        <is>
          <t>P - Parcela</t>
        </is>
      </c>
      <c r="K33" t="inlineStr">
        <is>
          <t>Contrato</t>
        </is>
      </c>
      <c r="L33" s="283" t="n">
        <v>1784.29</v>
      </c>
      <c r="M33" s="160">
        <f>DATE(YEAR(G33),MONTH(G33),1)</f>
        <v/>
      </c>
      <c r="N33" s="150">
        <f>IF(G33&gt;$L$3,"Futuro","Atraso")</f>
        <v/>
      </c>
      <c r="O33">
        <f>12*(YEAR(G33)-YEAR($L$3))+(MONTH(G33)-MONTH($L$3))</f>
        <v/>
      </c>
      <c r="P33" s="283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inlineStr">
        <is>
          <t>CASA04</t>
        </is>
      </c>
      <c r="B34" t="inlineStr">
        <is>
          <t>CARLOS EDUARDO ESPÓSITO DE SOUZA</t>
        </is>
      </c>
      <c r="C34" t="n">
        <v>1</v>
      </c>
      <c r="D34" t="inlineStr">
        <is>
          <t>INCC</t>
        </is>
      </c>
      <c r="G34" s="135" t="n">
        <v>45230</v>
      </c>
      <c r="H34" s="286" t="n">
        <v>45200</v>
      </c>
      <c r="I34" s="288" t="n">
        <v>1</v>
      </c>
      <c r="J34" t="inlineStr">
        <is>
          <t>F - Financiamento</t>
        </is>
      </c>
      <c r="K34" t="inlineStr">
        <is>
          <t>Contrato</t>
        </is>
      </c>
      <c r="L34" s="283" t="n">
        <v>613354.63</v>
      </c>
      <c r="M34" s="160">
        <f>DATE(YEAR(G34),MONTH(G34),1)</f>
        <v/>
      </c>
      <c r="N34" s="150">
        <f>IF(G34&gt;$L$3,"Futuro","Atraso")</f>
        <v/>
      </c>
      <c r="O34">
        <f>12*(YEAR(G34)-YEAR($L$3))+(MONTH(G34)-MONTH($L$3))</f>
        <v/>
      </c>
      <c r="P34" s="283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inlineStr">
        <is>
          <t>CASA24</t>
        </is>
      </c>
      <c r="B35" t="inlineStr">
        <is>
          <t>CAMILA BARBOSA PAGOTO CINTRA</t>
        </is>
      </c>
      <c r="C35" t="n">
        <v>1</v>
      </c>
      <c r="D35" t="inlineStr">
        <is>
          <t>INCC</t>
        </is>
      </c>
      <c r="G35" s="135" t="n">
        <v>45230</v>
      </c>
      <c r="H35" s="286" t="n">
        <v>45200</v>
      </c>
      <c r="I35" s="288" t="n">
        <v>1</v>
      </c>
      <c r="J35" t="inlineStr">
        <is>
          <t>F - Financiamento</t>
        </is>
      </c>
      <c r="K35" t="inlineStr">
        <is>
          <t>Contrato</t>
        </is>
      </c>
      <c r="L35" s="283" t="n">
        <v>626498.88</v>
      </c>
      <c r="M35" s="160">
        <f>DATE(YEAR(G35),MONTH(G35),1)</f>
        <v/>
      </c>
      <c r="N35" s="150">
        <f>IF(G35&gt;$L$3,"Futuro","Atraso")</f>
        <v/>
      </c>
      <c r="O35">
        <f>12*(YEAR(G35)-YEAR($L$3))+(MONTH(G35)-MONTH($L$3))</f>
        <v/>
      </c>
      <c r="P35" s="283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inlineStr">
        <is>
          <t>CASA19</t>
        </is>
      </c>
      <c r="B36" t="inlineStr">
        <is>
          <t>CIBELLE DA SILVA XAVIER QUEIROZ</t>
        </is>
      </c>
      <c r="C36" t="n">
        <v>1</v>
      </c>
      <c r="D36" t="inlineStr">
        <is>
          <t>INCC</t>
        </is>
      </c>
      <c r="G36" s="135" t="n">
        <v>45230</v>
      </c>
      <c r="H36" s="286" t="n">
        <v>45200</v>
      </c>
      <c r="I36" s="288" t="n">
        <v>1</v>
      </c>
      <c r="J36" t="inlineStr">
        <is>
          <t>F - Financiamento</t>
        </is>
      </c>
      <c r="K36" t="inlineStr">
        <is>
          <t>Contrato</t>
        </is>
      </c>
      <c r="L36" s="283" t="n">
        <v>596855.3199999999</v>
      </c>
      <c r="M36" s="160">
        <f>DATE(YEAR(G36),MONTH(G36),1)</f>
        <v/>
      </c>
      <c r="N36" s="150">
        <f>IF(G36&gt;$L$3,"Futuro","Atraso")</f>
        <v/>
      </c>
      <c r="O36">
        <f>12*(YEAR(G36)-YEAR($L$3))+(MONTH(G36)-MONTH($L$3))</f>
        <v/>
      </c>
      <c r="P36" s="283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inlineStr">
        <is>
          <t>CASA19</t>
        </is>
      </c>
      <c r="B37" t="inlineStr">
        <is>
          <t>CIBELLE DA SILVA XAVIER QUEIROZ</t>
        </is>
      </c>
      <c r="C37" t="n">
        <v>1</v>
      </c>
      <c r="D37" t="inlineStr">
        <is>
          <t>INCC</t>
        </is>
      </c>
      <c r="G37" s="135" t="n">
        <v>45230</v>
      </c>
      <c r="H37" s="286" t="n">
        <v>45200</v>
      </c>
      <c r="I37" s="288" t="n">
        <v>1</v>
      </c>
      <c r="J37" t="inlineStr">
        <is>
          <t>U - UNICA</t>
        </is>
      </c>
      <c r="K37" t="inlineStr">
        <is>
          <t>Contrato</t>
        </is>
      </c>
      <c r="L37" s="283" t="n">
        <v>83885.58</v>
      </c>
      <c r="M37" s="160">
        <f>DATE(YEAR(G37),MONTH(G37),1)</f>
        <v/>
      </c>
      <c r="N37" s="150">
        <f>IF(G37&gt;$L$3,"Futuro","Atraso")</f>
        <v/>
      </c>
      <c r="O37">
        <f>12*(YEAR(G37)-YEAR($L$3))+(MONTH(G37)-MONTH($L$3))</f>
        <v/>
      </c>
      <c r="P37" s="283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inlineStr">
        <is>
          <t>CASA23</t>
        </is>
      </c>
      <c r="B38" t="inlineStr">
        <is>
          <t>RODRIGO RABELO DE BARROS</t>
        </is>
      </c>
      <c r="C38" t="n">
        <v>1</v>
      </c>
      <c r="D38" t="inlineStr">
        <is>
          <t>INCC</t>
        </is>
      </c>
      <c r="G38" s="135" t="n">
        <v>45230</v>
      </c>
      <c r="H38" s="286" t="n">
        <v>45200</v>
      </c>
      <c r="I38" s="288" t="n">
        <v>1</v>
      </c>
      <c r="J38" t="inlineStr">
        <is>
          <t>F - Financiamento</t>
        </is>
      </c>
      <c r="K38" t="inlineStr">
        <is>
          <t>Contrato</t>
        </is>
      </c>
      <c r="L38" s="283" t="n">
        <v>391380.55</v>
      </c>
      <c r="M38" s="160">
        <f>DATE(YEAR(G38),MONTH(G38),1)</f>
        <v/>
      </c>
      <c r="N38" s="150">
        <f>IF(G38&gt;$L$3,"Futuro","Atraso")</f>
        <v/>
      </c>
      <c r="O38">
        <f>12*(YEAR(G38)-YEAR($L$3))+(MONTH(G38)-MONTH($L$3))</f>
        <v/>
      </c>
      <c r="P38" s="283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inlineStr">
        <is>
          <t>CASA23</t>
        </is>
      </c>
      <c r="B39" t="inlineStr">
        <is>
          <t>RODRIGO RABELO DE BARROS</t>
        </is>
      </c>
      <c r="C39" t="n">
        <v>1</v>
      </c>
      <c r="D39" t="inlineStr">
        <is>
          <t>INCC</t>
        </is>
      </c>
      <c r="G39" s="135" t="n">
        <v>45230</v>
      </c>
      <c r="H39" s="286" t="n">
        <v>45200</v>
      </c>
      <c r="I39" s="288" t="n">
        <v>1</v>
      </c>
      <c r="J39" t="inlineStr">
        <is>
          <t>U - UNICA</t>
        </is>
      </c>
      <c r="K39" t="inlineStr">
        <is>
          <t>Contrato</t>
        </is>
      </c>
      <c r="L39" s="283" t="n">
        <v>270000</v>
      </c>
      <c r="M39" s="160">
        <f>DATE(YEAR(G39),MONTH(G39),1)</f>
        <v/>
      </c>
      <c r="N39" s="150">
        <f>IF(G39&gt;$L$3,"Futuro","Atraso")</f>
        <v/>
      </c>
      <c r="O39">
        <f>12*(YEAR(G39)-YEAR($L$3))+(MONTH(G39)-MONTH($L$3))</f>
        <v/>
      </c>
      <c r="P39" s="283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inlineStr">
        <is>
          <t>CASA13</t>
        </is>
      </c>
      <c r="B40" t="inlineStr">
        <is>
          <t>MARCELO CURADO DIAS</t>
        </is>
      </c>
      <c r="C40" t="n">
        <v>1</v>
      </c>
      <c r="D40" t="inlineStr">
        <is>
          <t>INCC</t>
        </is>
      </c>
      <c r="G40" s="135" t="n">
        <v>45230</v>
      </c>
      <c r="H40" s="286" t="n">
        <v>45200</v>
      </c>
      <c r="I40" s="288" t="n">
        <v>1</v>
      </c>
      <c r="J40" t="inlineStr">
        <is>
          <t>F - Financiamento</t>
        </is>
      </c>
      <c r="K40" t="inlineStr">
        <is>
          <t>Contrato</t>
        </is>
      </c>
      <c r="L40" s="283" t="n">
        <v>588852.24</v>
      </c>
      <c r="M40" s="160">
        <f>DATE(YEAR(G40),MONTH(G40),1)</f>
        <v/>
      </c>
      <c r="N40" s="150">
        <f>IF(G40&gt;$L$3,"Futuro","Atraso")</f>
        <v/>
      </c>
      <c r="O40">
        <f>12*(YEAR(G40)-YEAR($L$3))+(MONTH(G40)-MONTH($L$3))</f>
        <v/>
      </c>
      <c r="P40" s="283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inlineStr">
        <is>
          <t>CASA08</t>
        </is>
      </c>
      <c r="B41" t="inlineStr">
        <is>
          <t>CAIO ALCANTARA PIRES MARTINS</t>
        </is>
      </c>
      <c r="C41" t="n">
        <v>1</v>
      </c>
      <c r="D41" t="inlineStr">
        <is>
          <t>INCC</t>
        </is>
      </c>
      <c r="G41" s="135" t="n">
        <v>45230</v>
      </c>
      <c r="H41" s="286" t="n">
        <v>45200</v>
      </c>
      <c r="I41" s="288" t="n">
        <v>1</v>
      </c>
      <c r="J41" t="inlineStr">
        <is>
          <t>F - Financiamento</t>
        </is>
      </c>
      <c r="K41" t="inlineStr">
        <is>
          <t>Contrato</t>
        </is>
      </c>
      <c r="L41" s="283" t="n">
        <v>669096.96</v>
      </c>
      <c r="M41" s="160">
        <f>DATE(YEAR(G41),MONTH(G41),1)</f>
        <v/>
      </c>
      <c r="N41" s="150">
        <f>IF(G41&gt;$L$3,"Futuro","Atraso")</f>
        <v/>
      </c>
      <c r="O41">
        <f>12*(YEAR(G41)-YEAR($L$3))+(MONTH(G41)-MONTH($L$3))</f>
        <v/>
      </c>
      <c r="P41" s="283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inlineStr">
        <is>
          <t>CASA08</t>
        </is>
      </c>
      <c r="B42" t="inlineStr">
        <is>
          <t>CAIO ALCANTARA PIRES MARTINS</t>
        </is>
      </c>
      <c r="C42" t="n">
        <v>1</v>
      </c>
      <c r="D42" t="inlineStr">
        <is>
          <t>INCC</t>
        </is>
      </c>
      <c r="G42" s="135" t="n">
        <v>45230</v>
      </c>
      <c r="H42" s="286" t="n">
        <v>45200</v>
      </c>
      <c r="I42" s="288" t="n">
        <v>1</v>
      </c>
      <c r="J42" t="inlineStr">
        <is>
          <t>P - Parcela</t>
        </is>
      </c>
      <c r="K42" t="inlineStr">
        <is>
          <t>Contrato</t>
        </is>
      </c>
      <c r="L42" s="283" t="n">
        <v>90000</v>
      </c>
      <c r="M42" s="160">
        <f>DATE(YEAR(G42),MONTH(G42),1)</f>
        <v/>
      </c>
      <c r="N42" s="150">
        <f>IF(G42&gt;$L$3,"Futuro","Atraso")</f>
        <v/>
      </c>
      <c r="O42">
        <f>12*(YEAR(G42)-YEAR($L$3))+(MONTH(G42)-MONTH($L$3))</f>
        <v/>
      </c>
      <c r="P42" s="283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inlineStr">
        <is>
          <t>CASA32</t>
        </is>
      </c>
      <c r="B43" t="inlineStr">
        <is>
          <t>ANA LUIZA CARRIJO</t>
        </is>
      </c>
      <c r="C43" t="n">
        <v>1</v>
      </c>
      <c r="D43" t="inlineStr">
        <is>
          <t>INCC</t>
        </is>
      </c>
      <c r="G43" s="135" t="n">
        <v>45230</v>
      </c>
      <c r="H43" s="286" t="n">
        <v>45200</v>
      </c>
      <c r="I43" s="288" t="n">
        <v>1</v>
      </c>
      <c r="J43" t="inlineStr">
        <is>
          <t>F - Financiamento</t>
        </is>
      </c>
      <c r="K43" t="inlineStr">
        <is>
          <t>Contrato</t>
        </is>
      </c>
      <c r="L43" s="283" t="n">
        <v>531464.52</v>
      </c>
      <c r="M43" s="160">
        <f>DATE(YEAR(G43),MONTH(G43),1)</f>
        <v/>
      </c>
      <c r="N43" s="150">
        <f>IF(G43&gt;$L$3,"Futuro","Atraso")</f>
        <v/>
      </c>
      <c r="O43">
        <f>12*(YEAR(G43)-YEAR($L$3))+(MONTH(G43)-MONTH($L$3))</f>
        <v/>
      </c>
      <c r="P43" s="283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inlineStr">
        <is>
          <t>CASA16</t>
        </is>
      </c>
      <c r="B44" t="inlineStr">
        <is>
          <t>DIVINA OLIVEIRA DE GODOI CAMPOS</t>
        </is>
      </c>
      <c r="C44" t="n">
        <v>1</v>
      </c>
      <c r="D44" t="inlineStr">
        <is>
          <t>INCC</t>
        </is>
      </c>
      <c r="G44" s="135" t="n">
        <v>45230</v>
      </c>
      <c r="H44" s="286" t="n">
        <v>45200</v>
      </c>
      <c r="I44" s="288" t="n">
        <v>1</v>
      </c>
      <c r="J44" t="inlineStr">
        <is>
          <t>F - Financiamento</t>
        </is>
      </c>
      <c r="K44" t="inlineStr">
        <is>
          <t>Contrato</t>
        </is>
      </c>
      <c r="L44" s="283" t="n">
        <v>238215.78</v>
      </c>
      <c r="M44" s="160">
        <f>DATE(YEAR(G44),MONTH(G44),1)</f>
        <v/>
      </c>
      <c r="N44" s="150">
        <f>IF(G44&gt;$L$3,"Futuro","Atraso")</f>
        <v/>
      </c>
      <c r="O44">
        <f>12*(YEAR(G44)-YEAR($L$3))+(MONTH(G44)-MONTH($L$3))</f>
        <v/>
      </c>
      <c r="P44" s="283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G45" s="135" t="n"/>
      <c r="I45" s="288" t="n"/>
      <c r="L45" s="283" t="n"/>
      <c r="M45" s="160" t="n"/>
      <c r="N45" s="150" t="n"/>
      <c r="P45" s="283" t="n"/>
    </row>
    <row r="46">
      <c r="G46" s="135" t="n"/>
      <c r="I46" s="288" t="n"/>
      <c r="L46" s="283" t="n"/>
      <c r="M46" s="160" t="n"/>
      <c r="N46" s="150" t="n"/>
      <c r="P46" s="283" t="n"/>
    </row>
    <row r="47">
      <c r="G47" s="135" t="n"/>
      <c r="I47" s="288" t="n"/>
      <c r="L47" s="283" t="n"/>
      <c r="M47" s="160" t="n"/>
      <c r="N47" s="150" t="n"/>
      <c r="P47" s="283" t="n"/>
    </row>
    <row r="48">
      <c r="G48" s="135" t="n"/>
      <c r="I48" s="288" t="n"/>
      <c r="L48" s="283" t="n"/>
      <c r="M48" s="160" t="n"/>
      <c r="N48" s="150" t="n"/>
      <c r="P48" s="283" t="n"/>
    </row>
    <row r="49">
      <c r="G49" s="135" t="n"/>
      <c r="I49" s="288" t="n"/>
      <c r="L49" s="283" t="n"/>
      <c r="M49" s="160" t="n"/>
      <c r="N49" s="150" t="n"/>
      <c r="P49" s="283" t="n"/>
    </row>
    <row r="50">
      <c r="G50" s="135" t="n"/>
      <c r="I50" s="288" t="n"/>
      <c r="L50" s="283" t="n"/>
      <c r="M50" s="160" t="n"/>
      <c r="N50" s="150" t="n"/>
      <c r="P50" s="283" t="n"/>
    </row>
    <row r="51">
      <c r="G51" s="135" t="n"/>
      <c r="I51" s="288" t="n"/>
      <c r="L51" s="283" t="n"/>
      <c r="M51" s="160" t="n"/>
      <c r="N51" s="150" t="n"/>
      <c r="P51" s="283" t="n"/>
    </row>
    <row r="52">
      <c r="G52" s="135" t="n"/>
      <c r="I52" s="288" t="n"/>
      <c r="L52" s="283" t="n"/>
      <c r="M52" s="160" t="n"/>
      <c r="N52" s="150" t="n"/>
      <c r="P52" s="283" t="n"/>
    </row>
    <row r="53">
      <c r="G53" s="135" t="n"/>
      <c r="I53" s="288" t="n"/>
      <c r="L53" s="283" t="n"/>
      <c r="M53" s="160" t="n"/>
      <c r="N53" s="150" t="n"/>
      <c r="P53" s="283" t="n"/>
    </row>
    <row r="54">
      <c r="G54" s="135" t="n"/>
      <c r="I54" s="288" t="n"/>
      <c r="L54" s="283" t="n"/>
      <c r="M54" s="160" t="n"/>
      <c r="N54" s="150" t="n"/>
      <c r="P54" s="283" t="n"/>
    </row>
    <row r="55">
      <c r="G55" s="135" t="n"/>
      <c r="I55" s="288" t="n"/>
      <c r="M55" s="160" t="n"/>
      <c r="N55" s="150" t="n"/>
      <c r="P55" s="283" t="n"/>
    </row>
    <row r="56">
      <c r="G56" s="135" t="n"/>
      <c r="I56" s="288" t="n"/>
      <c r="M56" s="160" t="n"/>
      <c r="N56" s="150" t="n"/>
      <c r="P56" s="283" t="n"/>
    </row>
    <row r="57">
      <c r="G57" s="135" t="n"/>
      <c r="I57" s="288" t="n"/>
      <c r="M57" s="160" t="n"/>
      <c r="N57" s="150" t="n"/>
      <c r="P57" s="283" t="n"/>
    </row>
    <row r="58">
      <c r="G58" s="135" t="n"/>
      <c r="I58" s="288" t="n"/>
      <c r="M58" s="160" t="n"/>
      <c r="N58" s="150" t="n"/>
      <c r="P58" s="283" t="n"/>
    </row>
    <row r="59">
      <c r="G59" s="135" t="n"/>
      <c r="I59" s="288" t="n"/>
      <c r="M59" s="160" t="n"/>
      <c r="N59" s="150" t="n"/>
      <c r="P59" s="283" t="n"/>
    </row>
    <row r="60">
      <c r="G60" s="135" t="n"/>
      <c r="I60" s="288" t="n"/>
      <c r="M60" s="160" t="n"/>
      <c r="N60" s="150" t="n"/>
      <c r="P60" s="283" t="n"/>
    </row>
    <row r="61">
      <c r="G61" s="135" t="n"/>
      <c r="I61" s="288" t="n"/>
      <c r="M61" s="160" t="n"/>
      <c r="N61" s="150" t="n"/>
      <c r="P61" s="283" t="n"/>
    </row>
    <row r="62">
      <c r="G62" s="135" t="n"/>
      <c r="I62" s="288" t="n"/>
      <c r="M62" s="160" t="n"/>
      <c r="N62" s="150" t="n"/>
      <c r="P62" s="283" t="n"/>
    </row>
    <row r="63">
      <c r="G63" s="135" t="n"/>
      <c r="I63" s="288" t="n"/>
      <c r="M63" s="160" t="n"/>
      <c r="N63" s="150" t="n"/>
      <c r="P63" s="283" t="n"/>
    </row>
    <row r="64">
      <c r="G64" s="135" t="n"/>
      <c r="I64" s="288" t="n"/>
      <c r="M64" s="160" t="n"/>
      <c r="N64" s="150" t="n"/>
      <c r="P64" s="283" t="n"/>
    </row>
    <row r="65">
      <c r="G65" s="135" t="n"/>
      <c r="I65" s="288" t="n"/>
      <c r="M65" s="160" t="n"/>
      <c r="N65" s="150" t="n"/>
      <c r="P65" s="283" t="n"/>
    </row>
    <row r="66">
      <c r="G66" s="135" t="n"/>
      <c r="I66" s="288" t="n"/>
      <c r="M66" s="160" t="n"/>
      <c r="N66" s="150" t="n"/>
      <c r="P66" s="283" t="n"/>
    </row>
    <row r="67">
      <c r="G67" s="135" t="n"/>
      <c r="I67" s="288" t="n"/>
      <c r="M67" s="160" t="n"/>
      <c r="N67" s="150" t="n"/>
      <c r="P67" s="283" t="n"/>
    </row>
    <row r="68">
      <c r="G68" s="135" t="n"/>
      <c r="I68" s="288" t="n"/>
      <c r="M68" s="160" t="n"/>
      <c r="N68" s="150" t="n"/>
      <c r="P68" s="283" t="n"/>
    </row>
    <row r="69">
      <c r="G69" s="135" t="n"/>
      <c r="I69" s="288" t="n"/>
      <c r="M69" s="160" t="n"/>
      <c r="N69" s="150" t="n"/>
      <c r="P69" s="283" t="n"/>
    </row>
    <row r="70">
      <c r="G70" s="135" t="n"/>
      <c r="I70" s="288" t="n"/>
      <c r="M70" s="160" t="n"/>
      <c r="N70" s="150" t="n"/>
      <c r="P70" s="283" t="n"/>
    </row>
    <row r="71">
      <c r="G71" s="135" t="n"/>
      <c r="I71" s="288" t="n"/>
      <c r="M71" s="160" t="n"/>
      <c r="N71" s="150" t="n"/>
      <c r="P71" s="283" t="n"/>
    </row>
    <row r="72">
      <c r="G72" s="135" t="n"/>
      <c r="I72" s="288" t="n"/>
      <c r="M72" s="160" t="n"/>
      <c r="N72" s="150" t="n"/>
      <c r="P72" s="283" t="n"/>
    </row>
    <row r="73">
      <c r="G73" s="135" t="n"/>
      <c r="I73" s="288" t="n"/>
      <c r="M73" s="160" t="n"/>
      <c r="N73" s="150" t="n"/>
      <c r="P73" s="283" t="n"/>
    </row>
    <row r="74">
      <c r="G74" s="135" t="n"/>
      <c r="I74" s="288" t="n"/>
      <c r="M74" s="160" t="n"/>
      <c r="N74" s="150" t="n"/>
      <c r="P74" s="283" t="n"/>
    </row>
    <row r="75">
      <c r="G75" s="135" t="n"/>
      <c r="I75" s="288" t="n"/>
      <c r="M75" s="160" t="n"/>
      <c r="N75" s="150" t="n"/>
      <c r="P75" s="283" t="n"/>
    </row>
    <row r="76">
      <c r="G76" s="135" t="n"/>
      <c r="I76" s="288" t="n"/>
      <c r="M76" s="160" t="n"/>
      <c r="N76" s="150" t="n"/>
      <c r="P76" s="283" t="n"/>
    </row>
    <row r="77">
      <c r="G77" s="135" t="n"/>
      <c r="I77" s="288" t="n"/>
      <c r="M77" s="160" t="n"/>
      <c r="N77" s="150" t="n"/>
      <c r="P77" s="283" t="n"/>
    </row>
    <row r="78">
      <c r="G78" s="135" t="n"/>
      <c r="I78" s="288" t="n"/>
      <c r="M78" s="160" t="n"/>
      <c r="N78" s="150" t="n"/>
      <c r="P78" s="283" t="n"/>
    </row>
    <row r="79">
      <c r="G79" s="135" t="n"/>
      <c r="I79" s="288" t="n"/>
      <c r="M79" s="160" t="n"/>
      <c r="N79" s="150" t="n"/>
      <c r="P79" s="283" t="n"/>
    </row>
    <row r="80">
      <c r="G80" s="135" t="n"/>
      <c r="I80" s="288" t="n"/>
      <c r="M80" s="160" t="n"/>
      <c r="N80" s="150" t="n"/>
      <c r="P80" s="283" t="n"/>
    </row>
    <row r="81">
      <c r="G81" s="135" t="n"/>
      <c r="I81" s="288" t="n"/>
      <c r="M81" s="160" t="n"/>
      <c r="N81" s="150" t="n"/>
      <c r="P81" s="283" t="n"/>
    </row>
    <row r="82">
      <c r="G82" s="135" t="n"/>
      <c r="I82" s="288" t="n"/>
      <c r="M82" s="160" t="n"/>
      <c r="N82" s="150" t="n"/>
      <c r="P82" s="283" t="n"/>
    </row>
    <row r="83">
      <c r="G83" s="135" t="n"/>
      <c r="I83" s="288" t="n"/>
      <c r="M83" s="160" t="n"/>
      <c r="N83" s="150" t="n"/>
      <c r="P83" s="283" t="n"/>
    </row>
    <row r="84">
      <c r="G84" s="135" t="n"/>
      <c r="I84" s="288" t="n"/>
      <c r="M84" s="160" t="n"/>
      <c r="N84" s="150" t="n"/>
      <c r="P84" s="283" t="n"/>
    </row>
    <row r="85">
      <c r="G85" s="135" t="n"/>
      <c r="I85" s="288" t="n"/>
      <c r="M85" s="160" t="n"/>
      <c r="N85" s="150" t="n"/>
      <c r="P85" s="283" t="n"/>
    </row>
    <row r="86">
      <c r="G86" s="135" t="n"/>
      <c r="I86" s="288" t="n"/>
      <c r="M86" s="160" t="n"/>
      <c r="N86" s="150" t="n"/>
      <c r="P86" s="283" t="n"/>
    </row>
    <row r="87">
      <c r="G87" s="135" t="n"/>
      <c r="I87" s="288" t="n"/>
      <c r="M87" s="160" t="n"/>
      <c r="N87" s="150" t="n"/>
      <c r="P87" s="283" t="n"/>
    </row>
    <row r="88">
      <c r="G88" s="135" t="n"/>
      <c r="I88" s="288" t="n"/>
      <c r="M88" s="160" t="n"/>
      <c r="N88" s="150" t="n"/>
      <c r="P88" s="283" t="n"/>
    </row>
    <row r="89">
      <c r="G89" s="135" t="n"/>
      <c r="I89" s="288" t="n"/>
      <c r="M89" s="160" t="n"/>
      <c r="N89" s="150" t="n"/>
      <c r="P89" s="283" t="n"/>
    </row>
    <row r="90">
      <c r="G90" s="135" t="n"/>
      <c r="I90" s="288" t="n"/>
      <c r="M90" s="160" t="n"/>
      <c r="N90" s="150" t="n"/>
      <c r="P90" s="283" t="n"/>
    </row>
    <row r="91">
      <c r="G91" s="135" t="n"/>
      <c r="I91" s="288" t="n"/>
      <c r="M91" s="160" t="n"/>
      <c r="N91" s="150" t="n"/>
      <c r="P91" s="283" t="n"/>
    </row>
    <row r="92">
      <c r="G92" s="135" t="n"/>
      <c r="I92" s="288" t="n"/>
      <c r="M92" s="160" t="n"/>
      <c r="N92" s="150" t="n"/>
      <c r="P92" s="283" t="n"/>
    </row>
    <row r="93">
      <c r="G93" s="135" t="n"/>
      <c r="I93" s="288" t="n"/>
      <c r="M93" s="160" t="n"/>
      <c r="N93" s="150" t="n"/>
      <c r="P93" s="283" t="n"/>
    </row>
    <row r="94">
      <c r="G94" s="135" t="n"/>
      <c r="I94" s="288" t="n"/>
      <c r="M94" s="160" t="n"/>
      <c r="N94" s="150" t="n"/>
      <c r="P94" s="283" t="n"/>
    </row>
    <row r="95">
      <c r="G95" s="135" t="n"/>
      <c r="I95" s="288" t="n"/>
      <c r="M95" s="160" t="n"/>
      <c r="N95" s="150" t="n"/>
      <c r="P95" s="283" t="n"/>
    </row>
    <row r="96">
      <c r="G96" s="135" t="n"/>
      <c r="I96" s="288" t="n"/>
      <c r="M96" s="160" t="n"/>
      <c r="N96" s="150" t="n"/>
      <c r="P96" s="283" t="n"/>
    </row>
    <row r="97">
      <c r="G97" s="135" t="n"/>
      <c r="I97" s="288" t="n"/>
      <c r="M97" s="160" t="n"/>
      <c r="N97" s="150" t="n"/>
      <c r="P97" s="283" t="n"/>
    </row>
    <row r="98">
      <c r="G98" s="135" t="n"/>
      <c r="I98" s="288" t="n"/>
      <c r="M98" s="160" t="n"/>
      <c r="N98" s="150" t="n"/>
      <c r="P98" s="283" t="n"/>
    </row>
    <row r="99">
      <c r="G99" s="135" t="n"/>
      <c r="I99" s="288" t="n"/>
      <c r="M99" s="160" t="n"/>
      <c r="N99" s="150" t="n"/>
      <c r="P99" s="283" t="n"/>
    </row>
    <row r="100">
      <c r="G100" s="135" t="n"/>
      <c r="I100" s="288" t="n"/>
      <c r="M100" s="160" t="n"/>
      <c r="N100" s="150" t="n"/>
      <c r="P100" s="283" t="n"/>
    </row>
    <row r="101">
      <c r="G101" s="135" t="n"/>
      <c r="I101" s="288" t="n"/>
      <c r="M101" s="160" t="n"/>
      <c r="N101" s="150" t="n"/>
      <c r="P101" s="283" t="n"/>
    </row>
    <row r="102">
      <c r="G102" s="135" t="n"/>
      <c r="I102" s="288" t="n"/>
      <c r="M102" s="160" t="n"/>
      <c r="N102" s="150" t="n"/>
      <c r="P102" s="283" t="n"/>
    </row>
    <row r="103">
      <c r="G103" s="135" t="n"/>
      <c r="I103" s="288" t="n"/>
      <c r="M103" s="160" t="n"/>
      <c r="N103" s="150" t="n"/>
      <c r="P103" s="283" t="n"/>
    </row>
    <row r="104">
      <c r="G104" s="135" t="n"/>
      <c r="I104" s="288" t="n"/>
      <c r="M104" s="160" t="n"/>
      <c r="N104" s="150" t="n"/>
      <c r="P104" s="283" t="n"/>
    </row>
    <row r="105">
      <c r="G105" s="135" t="n"/>
      <c r="I105" s="288" t="n"/>
      <c r="M105" s="160" t="n"/>
      <c r="N105" s="150" t="n"/>
      <c r="P105" s="283" t="n"/>
    </row>
    <row r="106">
      <c r="G106" s="135" t="n"/>
      <c r="I106" s="288" t="n"/>
      <c r="M106" s="160" t="n"/>
      <c r="N106" s="150" t="n"/>
      <c r="P106" s="283" t="n"/>
    </row>
    <row r="107">
      <c r="G107" s="135" t="n"/>
      <c r="I107" s="288" t="n"/>
      <c r="M107" s="160" t="n"/>
      <c r="N107" s="150" t="n"/>
      <c r="P107" s="283" t="n"/>
    </row>
    <row r="108">
      <c r="G108" s="135" t="n"/>
      <c r="I108" s="288" t="n"/>
      <c r="M108" s="160" t="n"/>
      <c r="N108" s="150" t="n"/>
      <c r="P108" s="283" t="n"/>
    </row>
    <row r="109">
      <c r="G109" s="135" t="n"/>
      <c r="I109" s="288" t="n"/>
      <c r="M109" s="160" t="n"/>
      <c r="N109" s="150" t="n"/>
      <c r="P109" s="283" t="n"/>
    </row>
    <row r="110">
      <c r="G110" s="135" t="n"/>
      <c r="I110" s="288" t="n"/>
      <c r="M110" s="160" t="n"/>
      <c r="N110" s="150" t="n"/>
      <c r="P110" s="283" t="n"/>
    </row>
    <row r="111">
      <c r="G111" s="135" t="n"/>
      <c r="I111" s="288" t="n"/>
      <c r="M111" s="160" t="n"/>
      <c r="N111" s="150" t="n"/>
      <c r="P111" s="283" t="n"/>
    </row>
    <row r="112">
      <c r="G112" s="135" t="n"/>
      <c r="I112" s="288" t="n"/>
      <c r="M112" s="160" t="n"/>
      <c r="N112" s="150" t="n"/>
      <c r="P112" s="283" t="n"/>
    </row>
    <row r="113">
      <c r="G113" s="135" t="n"/>
      <c r="I113" s="288" t="n"/>
      <c r="M113" s="160" t="n"/>
      <c r="N113" s="150" t="n"/>
      <c r="P113" s="283" t="n"/>
    </row>
    <row r="114">
      <c r="G114" s="135" t="n"/>
      <c r="I114" s="288" t="n"/>
      <c r="M114" s="160" t="n"/>
      <c r="N114" s="150" t="n"/>
      <c r="P114" s="283" t="n"/>
    </row>
    <row r="115">
      <c r="G115" s="135" t="n"/>
      <c r="I115" s="288" t="n"/>
      <c r="M115" s="160" t="n"/>
      <c r="N115" s="150" t="n"/>
      <c r="P115" s="283" t="n"/>
    </row>
    <row r="116">
      <c r="G116" s="135" t="n"/>
      <c r="I116" s="288" t="n"/>
      <c r="M116" s="160" t="n"/>
      <c r="N116" s="150" t="n"/>
      <c r="P116" s="283" t="n"/>
    </row>
    <row r="117">
      <c r="G117" s="135" t="n"/>
      <c r="I117" s="288" t="n"/>
      <c r="M117" s="160" t="n"/>
      <c r="N117" s="150" t="n"/>
      <c r="P117" s="283" t="n"/>
    </row>
    <row r="118">
      <c r="G118" s="135" t="n"/>
      <c r="I118" s="288" t="n"/>
      <c r="M118" s="160" t="n"/>
      <c r="N118" s="150" t="n"/>
      <c r="P118" s="283" t="n"/>
    </row>
    <row r="119">
      <c r="G119" s="135" t="n"/>
      <c r="I119" s="288" t="n"/>
      <c r="M119" s="160" t="n"/>
      <c r="N119" s="150" t="n"/>
      <c r="P119" s="283" t="n"/>
    </row>
    <row r="120">
      <c r="G120" s="135" t="n"/>
      <c r="I120" s="288" t="n"/>
      <c r="M120" s="160" t="n"/>
      <c r="N120" s="150" t="n"/>
      <c r="P120" s="283" t="n"/>
    </row>
    <row r="121">
      <c r="G121" s="135" t="n"/>
      <c r="I121" s="288" t="n"/>
      <c r="M121" s="160" t="n"/>
      <c r="N121" s="150" t="n"/>
      <c r="P121" s="283" t="n"/>
    </row>
    <row r="122">
      <c r="G122" s="135" t="n"/>
      <c r="I122" s="288" t="n"/>
      <c r="M122" s="160" t="n"/>
      <c r="N122" s="150" t="n"/>
      <c r="P122" s="283" t="n"/>
    </row>
    <row r="123">
      <c r="G123" s="135" t="n"/>
      <c r="I123" s="288" t="n"/>
      <c r="M123" s="160" t="n"/>
      <c r="N123" s="150" t="n"/>
      <c r="P123" s="283" t="n"/>
    </row>
    <row r="124">
      <c r="G124" s="135" t="n"/>
      <c r="I124" s="288" t="n"/>
      <c r="M124" s="160" t="n"/>
      <c r="N124" s="150" t="n"/>
      <c r="P124" s="283" t="n"/>
    </row>
    <row r="125">
      <c r="G125" s="135" t="n"/>
      <c r="I125" s="288" t="n"/>
      <c r="M125" s="160" t="n"/>
      <c r="N125" s="150" t="n"/>
      <c r="P125" s="283" t="n"/>
    </row>
    <row r="126">
      <c r="G126" s="135" t="n"/>
      <c r="I126" s="288" t="n"/>
      <c r="M126" s="160" t="n"/>
      <c r="N126" s="150" t="n"/>
      <c r="P126" s="283" t="n"/>
    </row>
    <row r="127">
      <c r="G127" s="135" t="n"/>
      <c r="I127" s="288" t="n"/>
      <c r="M127" s="160" t="n"/>
      <c r="N127" s="150" t="n"/>
      <c r="P127" s="283" t="n"/>
    </row>
    <row r="128">
      <c r="G128" s="135" t="n"/>
      <c r="I128" s="288" t="n"/>
      <c r="M128" s="160" t="n"/>
      <c r="N128" s="150" t="n"/>
      <c r="P128" s="283" t="n"/>
    </row>
    <row r="129">
      <c r="G129" s="135" t="n"/>
      <c r="I129" s="288" t="n"/>
      <c r="M129" s="160" t="n"/>
      <c r="N129" s="150" t="n"/>
      <c r="P129" s="283" t="n"/>
    </row>
    <row r="130">
      <c r="G130" s="135" t="n"/>
      <c r="I130" s="288" t="n"/>
      <c r="M130" s="160" t="n"/>
      <c r="N130" s="150" t="n"/>
      <c r="P130" s="283" t="n"/>
    </row>
    <row r="131">
      <c r="G131" s="135" t="n"/>
      <c r="I131" s="288" t="n"/>
      <c r="M131" s="160" t="n"/>
      <c r="N131" s="150" t="n"/>
      <c r="P131" s="283" t="n"/>
    </row>
    <row r="132">
      <c r="G132" s="135" t="n"/>
      <c r="I132" s="288" t="n"/>
      <c r="M132" s="160" t="n"/>
      <c r="N132" s="150" t="n"/>
      <c r="P132" s="283" t="n"/>
    </row>
    <row r="133">
      <c r="G133" s="135" t="n"/>
      <c r="I133" s="288" t="n"/>
      <c r="M133" s="160" t="n"/>
      <c r="N133" s="150" t="n"/>
      <c r="P133" s="283" t="n"/>
    </row>
    <row r="134">
      <c r="G134" s="135" t="n"/>
      <c r="I134" s="288" t="n"/>
      <c r="M134" s="160" t="n"/>
      <c r="N134" s="150" t="n"/>
      <c r="P134" s="283" t="n"/>
    </row>
    <row r="135">
      <c r="G135" s="135" t="n"/>
      <c r="I135" s="288" t="n"/>
      <c r="M135" s="160" t="n"/>
      <c r="N135" s="150" t="n"/>
      <c r="P135" s="283" t="n"/>
    </row>
    <row r="136">
      <c r="G136" s="135" t="n"/>
      <c r="I136" s="288" t="n"/>
      <c r="M136" s="160" t="n"/>
      <c r="N136" s="150" t="n"/>
      <c r="P136" s="283" t="n"/>
    </row>
    <row r="137">
      <c r="G137" s="135" t="n"/>
      <c r="I137" s="288" t="n"/>
      <c r="M137" s="160" t="n"/>
      <c r="N137" s="150" t="n"/>
      <c r="P137" s="283" t="n"/>
    </row>
    <row r="138">
      <c r="G138" s="135" t="n"/>
      <c r="I138" s="288" t="n"/>
      <c r="M138" s="160" t="n"/>
      <c r="N138" s="150" t="n"/>
      <c r="P138" s="283" t="n"/>
    </row>
    <row r="139">
      <c r="G139" s="135" t="n"/>
      <c r="I139" s="288" t="n"/>
      <c r="M139" s="160" t="n"/>
      <c r="N139" s="150" t="n"/>
      <c r="P139" s="283" t="n"/>
    </row>
    <row r="140">
      <c r="G140" s="135" t="n"/>
      <c r="I140" s="288" t="n"/>
      <c r="M140" s="160" t="n"/>
      <c r="N140" s="150" t="n"/>
      <c r="P140" s="283" t="n"/>
    </row>
    <row r="141">
      <c r="G141" s="135" t="n"/>
      <c r="I141" s="288" t="n"/>
      <c r="M141" s="160" t="n"/>
      <c r="N141" s="150" t="n"/>
      <c r="P141" s="283" t="n"/>
    </row>
    <row r="142">
      <c r="G142" s="135" t="n"/>
      <c r="I142" s="288" t="n"/>
      <c r="M142" s="160" t="n"/>
      <c r="N142" s="150" t="n"/>
      <c r="P142" s="283" t="n"/>
    </row>
    <row r="143">
      <c r="G143" s="135" t="n"/>
      <c r="I143" s="288" t="n"/>
      <c r="M143" s="160" t="n"/>
      <c r="N143" s="150" t="n"/>
      <c r="P143" s="283" t="n"/>
    </row>
    <row r="144">
      <c r="G144" s="135" t="n"/>
      <c r="I144" s="288" t="n"/>
      <c r="M144" s="160" t="n"/>
      <c r="N144" s="150" t="n"/>
      <c r="P144" s="283" t="n"/>
    </row>
    <row r="145">
      <c r="G145" s="135" t="n"/>
      <c r="I145" s="288" t="n"/>
      <c r="M145" s="160" t="n"/>
      <c r="N145" s="150" t="n"/>
      <c r="P145" s="283" t="n"/>
    </row>
    <row r="146">
      <c r="G146" s="135" t="n"/>
      <c r="I146" s="288" t="n"/>
      <c r="M146" s="160" t="n"/>
      <c r="N146" s="150" t="n"/>
      <c r="P146" s="283" t="n"/>
    </row>
    <row r="147">
      <c r="G147" s="135" t="n"/>
      <c r="I147" s="288" t="n"/>
      <c r="M147" s="160" t="n"/>
      <c r="N147" s="150" t="n"/>
      <c r="P147" s="283" t="n"/>
    </row>
    <row r="148">
      <c r="G148" s="135" t="n"/>
      <c r="I148" s="288" t="n"/>
      <c r="M148" s="160" t="n"/>
      <c r="N148" s="150" t="n"/>
      <c r="P148" s="283" t="n"/>
    </row>
    <row r="149">
      <c r="G149" s="135" t="n"/>
      <c r="I149" s="288" t="n"/>
      <c r="M149" s="160" t="n"/>
      <c r="N149" s="150" t="n"/>
      <c r="P149" s="283" t="n"/>
    </row>
    <row r="150">
      <c r="G150" s="135" t="n"/>
      <c r="I150" s="288" t="n"/>
      <c r="M150" s="160" t="n"/>
      <c r="N150" s="150" t="n"/>
      <c r="P150" s="283" t="n"/>
    </row>
    <row r="151">
      <c r="G151" s="135" t="n"/>
      <c r="I151" s="288" t="n"/>
      <c r="M151" s="160" t="n"/>
      <c r="N151" s="150" t="n"/>
      <c r="P151" s="283" t="n"/>
    </row>
    <row r="152">
      <c r="G152" s="135" t="n"/>
      <c r="I152" s="288" t="n"/>
      <c r="M152" s="160" t="n"/>
      <c r="N152" s="150" t="n"/>
      <c r="P152" s="283" t="n"/>
    </row>
    <row r="153">
      <c r="G153" s="135" t="n"/>
      <c r="I153" s="288" t="n"/>
      <c r="M153" s="160" t="n"/>
      <c r="N153" s="150" t="n"/>
      <c r="P153" s="283" t="n"/>
    </row>
    <row r="154">
      <c r="G154" s="135" t="n"/>
      <c r="I154" s="288" t="n"/>
      <c r="M154" s="160" t="n"/>
      <c r="N154" s="150" t="n"/>
      <c r="P154" s="283" t="n"/>
    </row>
    <row r="155">
      <c r="G155" s="135" t="n"/>
      <c r="I155" s="288" t="n"/>
      <c r="M155" s="160" t="n"/>
      <c r="N155" s="150" t="n"/>
      <c r="P155" s="283" t="n"/>
    </row>
    <row r="156">
      <c r="G156" s="135" t="n"/>
      <c r="I156" s="288" t="n"/>
      <c r="M156" s="160" t="n"/>
      <c r="N156" s="150" t="n"/>
      <c r="P156" s="283" t="n"/>
    </row>
    <row r="157">
      <c r="G157" s="135" t="n"/>
      <c r="I157" s="288" t="n"/>
      <c r="M157" s="160" t="n"/>
      <c r="N157" s="150" t="n"/>
      <c r="P157" s="283" t="n"/>
    </row>
    <row r="158">
      <c r="G158" s="135" t="n"/>
      <c r="I158" s="288" t="n"/>
      <c r="M158" s="160" t="n"/>
      <c r="N158" s="150" t="n"/>
      <c r="P158" s="283" t="n"/>
    </row>
    <row r="159">
      <c r="G159" s="135" t="n"/>
      <c r="I159" s="288" t="n"/>
      <c r="M159" s="160" t="n"/>
      <c r="N159" s="150" t="n"/>
      <c r="P159" s="283" t="n"/>
    </row>
    <row r="160">
      <c r="G160" s="135" t="n"/>
      <c r="I160" s="288" t="n"/>
      <c r="M160" s="160" t="n"/>
      <c r="N160" s="150" t="n"/>
      <c r="P160" s="283" t="n"/>
    </row>
    <row r="161">
      <c r="G161" s="135" t="n"/>
      <c r="I161" s="288" t="n"/>
      <c r="M161" s="160" t="n"/>
      <c r="N161" s="150" t="n"/>
      <c r="P161" s="283" t="n"/>
    </row>
    <row r="162">
      <c r="G162" s="135" t="n"/>
      <c r="I162" s="288" t="n"/>
      <c r="M162" s="160" t="n"/>
      <c r="N162" s="150" t="n"/>
      <c r="P162" s="283" t="n"/>
    </row>
    <row r="163">
      <c r="G163" s="135" t="n"/>
      <c r="I163" s="288" t="n"/>
      <c r="M163" s="160" t="n"/>
      <c r="N163" s="150" t="n"/>
      <c r="P163" s="283" t="n"/>
    </row>
    <row r="164">
      <c r="G164" s="135" t="n"/>
      <c r="I164" s="288" t="n"/>
      <c r="M164" s="160" t="n"/>
      <c r="N164" s="150" t="n"/>
      <c r="P164" s="283" t="n"/>
    </row>
    <row r="165">
      <c r="G165" s="135" t="n"/>
      <c r="I165" s="288" t="n"/>
      <c r="M165" s="160" t="n"/>
      <c r="N165" s="150" t="n"/>
      <c r="P165" s="283" t="n"/>
    </row>
    <row r="166">
      <c r="G166" s="135" t="n"/>
      <c r="I166" s="288" t="n"/>
      <c r="M166" s="160" t="n"/>
      <c r="N166" s="150" t="n"/>
      <c r="P166" s="283" t="n"/>
    </row>
    <row r="167">
      <c r="G167" s="135" t="n"/>
      <c r="I167" s="288" t="n"/>
      <c r="M167" s="160" t="n"/>
      <c r="N167" s="150" t="n"/>
      <c r="P167" s="283" t="n"/>
    </row>
    <row r="168">
      <c r="G168" s="135" t="n"/>
      <c r="I168" s="288" t="n"/>
      <c r="M168" s="160" t="n"/>
      <c r="N168" s="150" t="n"/>
      <c r="P168" s="283" t="n"/>
    </row>
    <row r="169">
      <c r="G169" s="135" t="n"/>
      <c r="I169" s="288" t="n"/>
      <c r="M169" s="160" t="n"/>
      <c r="N169" s="150" t="n"/>
      <c r="P169" s="283" t="n"/>
    </row>
    <row r="170">
      <c r="G170" s="135" t="n"/>
      <c r="I170" s="288" t="n"/>
      <c r="M170" s="160" t="n"/>
      <c r="N170" s="150" t="n"/>
      <c r="P170" s="283" t="n"/>
    </row>
    <row r="171">
      <c r="G171" s="135" t="n"/>
      <c r="I171" s="288" t="n"/>
      <c r="M171" s="160" t="n"/>
      <c r="N171" s="150" t="n"/>
      <c r="P171" s="283" t="n"/>
    </row>
    <row r="172">
      <c r="G172" s="135" t="n"/>
      <c r="I172" s="288" t="n"/>
      <c r="M172" s="160" t="n"/>
      <c r="N172" s="150" t="n"/>
      <c r="P172" s="283" t="n"/>
    </row>
    <row r="173">
      <c r="G173" s="135" t="n"/>
      <c r="I173" s="288" t="n"/>
      <c r="M173" s="160" t="n"/>
      <c r="N173" s="150" t="n"/>
      <c r="P173" s="283" t="n"/>
    </row>
    <row r="174">
      <c r="G174" s="135" t="n"/>
      <c r="I174" s="288" t="n"/>
      <c r="M174" s="160" t="n"/>
      <c r="N174" s="150" t="n"/>
      <c r="P174" s="283" t="n"/>
    </row>
    <row r="175">
      <c r="G175" s="135" t="n"/>
      <c r="I175" s="288" t="n"/>
      <c r="M175" s="160" t="n"/>
      <c r="N175" s="150" t="n"/>
      <c r="P175" s="283" t="n"/>
    </row>
    <row r="176">
      <c r="G176" s="135" t="n"/>
      <c r="I176" s="288" t="n"/>
      <c r="M176" s="160" t="n"/>
      <c r="N176" s="150" t="n"/>
      <c r="P176" s="283" t="n"/>
    </row>
    <row r="177">
      <c r="G177" s="135" t="n"/>
      <c r="I177" s="288" t="n"/>
      <c r="M177" s="160" t="n"/>
      <c r="N177" s="150" t="n"/>
      <c r="P177" s="283" t="n"/>
    </row>
    <row r="178">
      <c r="G178" s="135" t="n"/>
      <c r="I178" s="288" t="n"/>
      <c r="M178" s="160" t="n"/>
      <c r="N178" s="150" t="n"/>
      <c r="P178" s="283" t="n"/>
    </row>
    <row r="179">
      <c r="G179" s="135" t="n"/>
      <c r="I179" s="288" t="n"/>
      <c r="M179" s="160" t="n"/>
      <c r="N179" s="150" t="n"/>
      <c r="P179" s="283" t="n"/>
    </row>
    <row r="180">
      <c r="G180" s="135" t="n"/>
      <c r="I180" s="288" t="n"/>
      <c r="M180" s="160" t="n"/>
      <c r="N180" s="150" t="n"/>
      <c r="P180" s="283" t="n"/>
    </row>
    <row r="181">
      <c r="G181" s="135" t="n"/>
      <c r="I181" s="288" t="n"/>
      <c r="M181" s="160" t="n"/>
      <c r="N181" s="150" t="n"/>
      <c r="P181" s="283" t="n"/>
    </row>
    <row r="182">
      <c r="G182" s="135" t="n"/>
      <c r="I182" s="288" t="n"/>
      <c r="M182" s="160" t="n"/>
      <c r="N182" s="150" t="n"/>
      <c r="P182" s="283" t="n"/>
    </row>
    <row r="183">
      <c r="G183" s="135" t="n"/>
      <c r="I183" s="288" t="n"/>
      <c r="M183" s="160" t="n"/>
      <c r="N183" s="150" t="n"/>
      <c r="P183" s="283" t="n"/>
    </row>
    <row r="184">
      <c r="G184" s="135" t="n"/>
      <c r="I184" s="288" t="n"/>
      <c r="M184" s="160" t="n"/>
      <c r="N184" s="150" t="n"/>
      <c r="P184" s="283" t="n"/>
    </row>
    <row r="185">
      <c r="G185" s="135" t="n"/>
      <c r="I185" s="288" t="n"/>
      <c r="M185" s="160" t="n"/>
      <c r="N185" s="150" t="n"/>
      <c r="P185" s="283" t="n"/>
    </row>
    <row r="186">
      <c r="G186" s="135" t="n"/>
      <c r="I186" s="288" t="n"/>
      <c r="M186" s="160" t="n"/>
      <c r="N186" s="150" t="n"/>
      <c r="P186" s="283" t="n"/>
    </row>
    <row r="187">
      <c r="G187" s="135" t="n"/>
      <c r="I187" s="288" t="n"/>
      <c r="M187" s="160" t="n"/>
      <c r="N187" s="150" t="n"/>
      <c r="P187" s="283" t="n"/>
    </row>
    <row r="188">
      <c r="G188" s="135" t="n"/>
      <c r="I188" s="288" t="n"/>
      <c r="M188" s="160" t="n"/>
      <c r="N188" s="150" t="n"/>
      <c r="P188" s="283" t="n"/>
    </row>
    <row r="189">
      <c r="G189" s="135" t="n"/>
      <c r="I189" s="288" t="n"/>
      <c r="M189" s="160" t="n"/>
      <c r="N189" s="150" t="n"/>
      <c r="P189" s="283" t="n"/>
    </row>
    <row r="190">
      <c r="G190" s="135" t="n"/>
      <c r="I190" s="288" t="n"/>
      <c r="M190" s="160" t="n"/>
      <c r="N190" s="150" t="n"/>
      <c r="P190" s="283" t="n"/>
    </row>
    <row r="191">
      <c r="G191" s="135" t="n"/>
      <c r="I191" s="288" t="n"/>
      <c r="M191" s="160" t="n"/>
      <c r="N191" s="150" t="n"/>
      <c r="P191" s="283" t="n"/>
    </row>
    <row r="192">
      <c r="G192" s="135" t="n"/>
      <c r="I192" s="288" t="n"/>
      <c r="M192" s="160" t="n"/>
      <c r="N192" s="150" t="n"/>
      <c r="P192" s="283" t="n"/>
    </row>
    <row r="193">
      <c r="G193" s="135" t="n"/>
      <c r="I193" s="288" t="n"/>
      <c r="M193" s="160" t="n"/>
      <c r="N193" s="150" t="n"/>
      <c r="P193" s="283" t="n"/>
    </row>
    <row r="194">
      <c r="G194" s="135" t="n"/>
      <c r="I194" s="288" t="n"/>
      <c r="M194" s="160" t="n"/>
      <c r="N194" s="150" t="n"/>
      <c r="P194" s="283" t="n"/>
    </row>
    <row r="195">
      <c r="G195" s="135" t="n"/>
      <c r="I195" s="288" t="n"/>
      <c r="M195" s="160" t="n"/>
      <c r="N195" s="150" t="n"/>
      <c r="P195" s="283" t="n"/>
    </row>
    <row r="196">
      <c r="G196" s="135" t="n"/>
      <c r="I196" s="288" t="n"/>
      <c r="M196" s="160" t="n"/>
      <c r="N196" s="150" t="n"/>
      <c r="P196" s="283" t="n"/>
    </row>
    <row r="197">
      <c r="G197" s="135" t="n"/>
      <c r="I197" s="288" t="n"/>
      <c r="M197" s="160" t="n"/>
      <c r="N197" s="150" t="n"/>
      <c r="P197" s="283" t="n"/>
    </row>
    <row r="198">
      <c r="G198" s="135" t="n"/>
      <c r="I198" s="288" t="n"/>
      <c r="M198" s="160" t="n"/>
      <c r="N198" s="150" t="n"/>
      <c r="P198" s="283" t="n"/>
    </row>
    <row r="199">
      <c r="G199" s="135" t="n"/>
      <c r="I199" s="288" t="n"/>
      <c r="M199" s="160" t="n"/>
      <c r="N199" s="150" t="n"/>
      <c r="P199" s="283" t="n"/>
    </row>
    <row r="200">
      <c r="G200" s="135" t="n"/>
      <c r="I200" s="288" t="n"/>
      <c r="M200" s="160" t="n"/>
      <c r="N200" s="150" t="n"/>
      <c r="P200" s="283" t="n"/>
    </row>
    <row r="201">
      <c r="G201" s="135" t="n"/>
      <c r="I201" s="288" t="n"/>
      <c r="M201" s="160" t="n"/>
      <c r="N201" s="150" t="n"/>
      <c r="P201" s="283" t="n"/>
    </row>
    <row r="202">
      <c r="G202" s="135" t="n"/>
      <c r="I202" s="288" t="n"/>
      <c r="M202" s="160" t="n"/>
      <c r="N202" s="150" t="n"/>
      <c r="P202" s="283" t="n"/>
    </row>
    <row r="203">
      <c r="G203" s="135" t="n"/>
      <c r="I203" s="288" t="n"/>
      <c r="M203" s="160" t="n"/>
      <c r="N203" s="150" t="n"/>
      <c r="P203" s="283" t="n"/>
    </row>
    <row r="204">
      <c r="G204" s="135" t="n"/>
      <c r="I204" s="288" t="n"/>
      <c r="M204" s="160" t="n"/>
      <c r="N204" s="150" t="n"/>
      <c r="P204" s="283" t="n"/>
    </row>
    <row r="205">
      <c r="G205" s="135" t="n"/>
      <c r="I205" s="288" t="n"/>
      <c r="M205" s="160" t="n"/>
      <c r="N205" s="150" t="n"/>
      <c r="P205" s="283" t="n"/>
    </row>
    <row r="206">
      <c r="G206" s="135" t="n"/>
      <c r="I206" s="288" t="n"/>
      <c r="M206" s="160" t="n"/>
      <c r="N206" s="150" t="n"/>
      <c r="P206" s="283" t="n"/>
    </row>
    <row r="207">
      <c r="G207" s="135" t="n"/>
      <c r="I207" s="288" t="n"/>
      <c r="M207" s="160" t="n"/>
      <c r="N207" s="150" t="n"/>
      <c r="P207" s="283" t="n"/>
    </row>
    <row r="208">
      <c r="G208" s="135" t="n"/>
      <c r="I208" s="288" t="n"/>
      <c r="M208" s="160" t="n"/>
      <c r="N208" s="150" t="n"/>
      <c r="P208" s="283" t="n"/>
    </row>
    <row r="209">
      <c r="G209" s="135" t="n"/>
      <c r="I209" s="288" t="n"/>
      <c r="M209" s="160" t="n"/>
      <c r="N209" s="150" t="n"/>
      <c r="P209" s="283" t="n"/>
    </row>
    <row r="210">
      <c r="G210" s="135" t="n"/>
      <c r="I210" s="288" t="n"/>
      <c r="M210" s="160" t="n"/>
      <c r="N210" s="150" t="n"/>
      <c r="P210" s="283" t="n"/>
    </row>
    <row r="211">
      <c r="G211" s="135" t="n"/>
      <c r="I211" s="288" t="n"/>
      <c r="M211" s="160" t="n"/>
      <c r="N211" s="150" t="n"/>
      <c r="P211" s="283" t="n"/>
    </row>
    <row r="212">
      <c r="G212" s="135" t="n"/>
      <c r="I212" s="288" t="n"/>
      <c r="M212" s="160" t="n"/>
      <c r="N212" s="150" t="n"/>
      <c r="P212" s="283" t="n"/>
    </row>
    <row r="213">
      <c r="G213" s="135" t="n"/>
      <c r="I213" s="288" t="n"/>
      <c r="M213" s="160" t="n"/>
      <c r="N213" s="150" t="n"/>
      <c r="P213" s="283" t="n"/>
    </row>
    <row r="214">
      <c r="G214" s="135" t="n"/>
      <c r="I214" s="288" t="n"/>
      <c r="M214" s="160" t="n"/>
      <c r="N214" s="150" t="n"/>
      <c r="P214" s="283" t="n"/>
    </row>
    <row r="215">
      <c r="G215" s="135" t="n"/>
      <c r="I215" s="288" t="n"/>
      <c r="M215" s="160" t="n"/>
      <c r="N215" s="150" t="n"/>
      <c r="P215" s="283" t="n"/>
    </row>
    <row r="216">
      <c r="G216" s="135" t="n"/>
      <c r="I216" s="288" t="n"/>
      <c r="M216" s="160" t="n"/>
      <c r="N216" s="150" t="n"/>
      <c r="P216" s="283" t="n"/>
    </row>
    <row r="217">
      <c r="G217" s="135" t="n"/>
      <c r="I217" s="288" t="n"/>
      <c r="M217" s="160" t="n"/>
      <c r="N217" s="150" t="n"/>
      <c r="P217" s="283" t="n"/>
    </row>
    <row r="218">
      <c r="G218" s="135" t="n"/>
      <c r="I218" s="288" t="n"/>
      <c r="M218" s="160" t="n"/>
      <c r="N218" s="150" t="n"/>
      <c r="P218" s="283" t="n"/>
    </row>
    <row r="219">
      <c r="G219" s="135" t="n"/>
      <c r="I219" s="288" t="n"/>
      <c r="M219" s="160" t="n"/>
      <c r="N219" s="150" t="n"/>
      <c r="P219" s="283" t="n"/>
    </row>
    <row r="220">
      <c r="G220" s="135" t="n"/>
      <c r="I220" s="288" t="n"/>
      <c r="M220" s="160" t="n"/>
      <c r="N220" s="150" t="n"/>
      <c r="P220" s="283" t="n"/>
    </row>
    <row r="221">
      <c r="G221" s="135" t="n"/>
      <c r="I221" s="288" t="n"/>
      <c r="M221" s="160" t="n"/>
      <c r="N221" s="150" t="n"/>
      <c r="P221" s="283" t="n"/>
    </row>
    <row r="222">
      <c r="G222" s="135" t="n"/>
      <c r="I222" s="288" t="n"/>
      <c r="M222" s="160" t="n"/>
      <c r="N222" s="150" t="n"/>
      <c r="P222" s="283" t="n"/>
    </row>
    <row r="223">
      <c r="G223" s="135" t="n"/>
      <c r="I223" s="288" t="n"/>
      <c r="M223" s="160" t="n"/>
      <c r="N223" s="150" t="n"/>
      <c r="P223" s="283" t="n"/>
    </row>
    <row r="224">
      <c r="G224" s="135" t="n"/>
      <c r="I224" s="288" t="n"/>
      <c r="M224" s="160" t="n"/>
      <c r="N224" s="150" t="n"/>
      <c r="P224" s="283" t="n"/>
    </row>
    <row r="225">
      <c r="G225" s="135" t="n"/>
      <c r="I225" s="288" t="n"/>
      <c r="M225" s="160" t="n"/>
      <c r="N225" s="150" t="n"/>
      <c r="P225" s="283" t="n"/>
    </row>
    <row r="226">
      <c r="G226" s="135" t="n"/>
      <c r="I226" s="288" t="n"/>
      <c r="M226" s="160" t="n"/>
      <c r="N226" s="150" t="n"/>
      <c r="P226" s="283" t="n"/>
    </row>
    <row r="227">
      <c r="G227" s="135" t="n"/>
      <c r="I227" s="288" t="n"/>
      <c r="M227" s="160" t="n"/>
      <c r="N227" s="150" t="n"/>
      <c r="P227" s="283" t="n"/>
    </row>
    <row r="228">
      <c r="G228" s="135" t="n"/>
      <c r="I228" s="288" t="n"/>
      <c r="M228" s="160" t="n"/>
      <c r="N228" s="150" t="n"/>
      <c r="P228" s="283" t="n"/>
    </row>
    <row r="229">
      <c r="G229" s="135" t="n"/>
      <c r="I229" s="288" t="n"/>
      <c r="M229" s="160" t="n"/>
      <c r="N229" s="150" t="n"/>
      <c r="P229" s="283" t="n"/>
    </row>
    <row r="230">
      <c r="G230" s="135" t="n"/>
      <c r="I230" s="288" t="n"/>
      <c r="M230" s="160" t="n"/>
      <c r="N230" s="150" t="n"/>
      <c r="P230" s="283" t="n"/>
    </row>
    <row r="231">
      <c r="G231" s="135" t="n"/>
      <c r="I231" s="288" t="n"/>
      <c r="M231" s="160" t="n"/>
      <c r="N231" s="150" t="n"/>
      <c r="P231" s="283" t="n"/>
    </row>
    <row r="232">
      <c r="G232" s="135" t="n"/>
      <c r="I232" s="288" t="n"/>
      <c r="M232" s="160" t="n"/>
      <c r="N232" s="150" t="n"/>
      <c r="P232" s="283" t="n"/>
    </row>
    <row r="233">
      <c r="G233" s="135" t="n"/>
      <c r="I233" s="288" t="n"/>
      <c r="M233" s="160" t="n"/>
      <c r="N233" s="150" t="n"/>
      <c r="P233" s="283" t="n"/>
    </row>
    <row r="234">
      <c r="G234" s="135" t="n"/>
      <c r="I234" s="288" t="n"/>
      <c r="M234" s="160" t="n"/>
      <c r="N234" s="150" t="n"/>
      <c r="P234" s="283" t="n"/>
    </row>
    <row r="235">
      <c r="G235" s="135" t="n"/>
      <c r="I235" s="288" t="n"/>
      <c r="M235" s="160" t="n"/>
      <c r="N235" s="150" t="n"/>
      <c r="P235" s="283" t="n"/>
    </row>
    <row r="236">
      <c r="G236" s="135" t="n"/>
      <c r="I236" s="288" t="n"/>
      <c r="M236" s="160" t="n"/>
      <c r="N236" s="150" t="n"/>
      <c r="P236" s="283" t="n"/>
    </row>
    <row r="237">
      <c r="G237" s="135" t="n"/>
      <c r="I237" s="288" t="n"/>
      <c r="M237" s="160" t="n"/>
      <c r="N237" s="150" t="n"/>
      <c r="P237" s="283" t="n"/>
    </row>
    <row r="238">
      <c r="G238" s="135" t="n"/>
      <c r="I238" s="288" t="n"/>
      <c r="M238" s="160" t="n"/>
      <c r="N238" s="150" t="n"/>
      <c r="P238" s="283" t="n"/>
    </row>
    <row r="239">
      <c r="G239" s="135" t="n"/>
      <c r="I239" s="288" t="n"/>
      <c r="M239" s="160" t="n"/>
      <c r="N239" s="150" t="n"/>
      <c r="P239" s="283" t="n"/>
    </row>
    <row r="240">
      <c r="G240" s="135" t="n"/>
      <c r="I240" s="288" t="n"/>
      <c r="M240" s="160" t="n"/>
      <c r="N240" s="150" t="n"/>
      <c r="P240" s="283" t="n"/>
    </row>
    <row r="241">
      <c r="G241" s="135" t="n"/>
      <c r="I241" s="288" t="n"/>
      <c r="M241" s="160" t="n"/>
      <c r="N241" s="150" t="n"/>
      <c r="P241" s="283" t="n"/>
    </row>
    <row r="242">
      <c r="G242" s="135" t="n"/>
      <c r="I242" s="288" t="n"/>
      <c r="M242" s="160" t="n"/>
      <c r="N242" s="150" t="n"/>
      <c r="P242" s="283" t="n"/>
    </row>
    <row r="243">
      <c r="G243" s="135" t="n"/>
      <c r="I243" s="288" t="n"/>
      <c r="M243" s="160" t="n"/>
      <c r="N243" s="150" t="n"/>
      <c r="P243" s="283" t="n"/>
    </row>
    <row r="244">
      <c r="G244" s="135" t="n"/>
      <c r="I244" s="288" t="n"/>
      <c r="M244" s="160" t="n"/>
      <c r="N244" s="150" t="n"/>
      <c r="P244" s="283" t="n"/>
    </row>
    <row r="245">
      <c r="G245" s="135" t="n"/>
      <c r="I245" s="288" t="n"/>
      <c r="M245" s="160" t="n"/>
      <c r="N245" s="150" t="n"/>
      <c r="P245" s="283" t="n"/>
    </row>
    <row r="246">
      <c r="G246" s="135" t="n"/>
      <c r="I246" s="288" t="n"/>
      <c r="M246" s="160" t="n"/>
      <c r="N246" s="150" t="n"/>
      <c r="P246" s="283" t="n"/>
    </row>
    <row r="247">
      <c r="G247" s="135" t="n"/>
      <c r="I247" s="288" t="n"/>
      <c r="M247" s="160" t="n"/>
      <c r="N247" s="150" t="n"/>
      <c r="P247" s="283" t="n"/>
    </row>
    <row r="248">
      <c r="G248" s="135" t="n"/>
      <c r="I248" s="288" t="n"/>
      <c r="M248" s="160" t="n"/>
      <c r="N248" s="150" t="n"/>
      <c r="P248" s="283" t="n"/>
    </row>
    <row r="249">
      <c r="G249" s="135" t="n"/>
      <c r="I249" s="288" t="n"/>
      <c r="M249" s="160" t="n"/>
      <c r="N249" s="150" t="n"/>
      <c r="P249" s="283" t="n"/>
    </row>
    <row r="250">
      <c r="G250" s="135" t="n"/>
      <c r="I250" s="288" t="n"/>
      <c r="M250" s="160" t="n"/>
      <c r="N250" s="150" t="n"/>
      <c r="P250" s="283" t="n"/>
    </row>
    <row r="251">
      <c r="G251" s="135" t="n"/>
      <c r="I251" s="288" t="n"/>
      <c r="M251" s="160" t="n"/>
      <c r="N251" s="150" t="n"/>
      <c r="P251" s="283" t="n"/>
    </row>
    <row r="252">
      <c r="G252" s="135" t="n"/>
      <c r="I252" s="288" t="n"/>
      <c r="M252" s="160" t="n"/>
      <c r="N252" s="150" t="n"/>
      <c r="P252" s="283" t="n"/>
    </row>
    <row r="253">
      <c r="G253" s="135" t="n"/>
      <c r="I253" s="288" t="n"/>
      <c r="M253" s="160" t="n"/>
      <c r="N253" s="150" t="n"/>
      <c r="P253" s="283" t="n"/>
    </row>
    <row r="254">
      <c r="G254" s="135" t="n"/>
      <c r="I254" s="288" t="n"/>
      <c r="M254" s="160" t="n"/>
      <c r="N254" s="150" t="n"/>
      <c r="P254" s="283" t="n"/>
    </row>
    <row r="255">
      <c r="G255" s="135" t="n"/>
      <c r="I255" s="288" t="n"/>
      <c r="M255" s="160" t="n"/>
      <c r="N255" s="150" t="n"/>
      <c r="P255" s="283" t="n"/>
    </row>
    <row r="256">
      <c r="G256" s="135" t="n"/>
      <c r="I256" s="288" t="n"/>
      <c r="M256" s="160" t="n"/>
      <c r="N256" s="150" t="n"/>
      <c r="P256" s="283" t="n"/>
    </row>
    <row r="257">
      <c r="G257" s="135" t="n"/>
      <c r="I257" s="288" t="n"/>
      <c r="M257" s="160" t="n"/>
      <c r="N257" s="150" t="n"/>
      <c r="P257" s="283" t="n"/>
    </row>
    <row r="258">
      <c r="G258" s="135" t="n"/>
      <c r="I258" s="288" t="n"/>
      <c r="M258" s="160" t="n"/>
      <c r="N258" s="150" t="n"/>
      <c r="P258" s="283" t="n"/>
    </row>
    <row r="259">
      <c r="G259" s="135" t="n"/>
      <c r="I259" s="288" t="n"/>
      <c r="M259" s="160" t="n"/>
      <c r="N259" s="150" t="n"/>
      <c r="P259" s="283" t="n"/>
    </row>
    <row r="260">
      <c r="G260" s="135" t="n"/>
      <c r="I260" s="288" t="n"/>
      <c r="M260" s="160" t="n"/>
      <c r="N260" s="150" t="n"/>
      <c r="P260" s="283" t="n"/>
    </row>
    <row r="261">
      <c r="G261" s="135" t="n"/>
      <c r="I261" s="288" t="n"/>
      <c r="M261" s="160" t="n"/>
      <c r="N261" s="150" t="n"/>
      <c r="P261" s="283" t="n"/>
    </row>
    <row r="262">
      <c r="G262" s="135" t="n"/>
      <c r="I262" s="288" t="n"/>
      <c r="M262" s="160" t="n"/>
      <c r="N262" s="150" t="n"/>
      <c r="P262" s="283" t="n"/>
    </row>
    <row r="263">
      <c r="G263" s="135" t="n"/>
      <c r="I263" s="288" t="n"/>
      <c r="M263" s="160" t="n"/>
      <c r="N263" s="150" t="n"/>
      <c r="P263" s="283" t="n"/>
    </row>
    <row r="264">
      <c r="G264" s="135" t="n"/>
      <c r="I264" s="288" t="n"/>
      <c r="M264" s="160" t="n"/>
      <c r="N264" s="150" t="n"/>
      <c r="P264" s="283" t="n"/>
    </row>
    <row r="265">
      <c r="G265" s="135" t="n"/>
      <c r="I265" s="288" t="n"/>
      <c r="M265" s="160" t="n"/>
      <c r="N265" s="150" t="n"/>
      <c r="P265" s="283" t="n"/>
    </row>
    <row r="266">
      <c r="G266" s="135" t="n"/>
      <c r="I266" s="288" t="n"/>
      <c r="M266" s="160" t="n"/>
      <c r="N266" s="150" t="n"/>
      <c r="P266" s="283" t="n"/>
    </row>
    <row r="267">
      <c r="G267" s="135" t="n"/>
      <c r="I267" s="288" t="n"/>
      <c r="M267" s="160" t="n"/>
      <c r="N267" s="150" t="n"/>
      <c r="P267" s="283" t="n"/>
    </row>
    <row r="268">
      <c r="G268" s="135" t="n"/>
      <c r="I268" s="288" t="n"/>
      <c r="M268" s="160" t="n"/>
      <c r="N268" s="150" t="n"/>
      <c r="P268" s="283" t="n"/>
    </row>
    <row r="269">
      <c r="G269" s="135" t="n"/>
      <c r="I269" s="288" t="n"/>
      <c r="M269" s="160" t="n"/>
      <c r="N269" s="150" t="n"/>
      <c r="P269" s="283" t="n"/>
    </row>
    <row r="270">
      <c r="G270" s="135" t="n"/>
      <c r="I270" s="288" t="n"/>
      <c r="M270" s="160" t="n"/>
      <c r="N270" s="150" t="n"/>
      <c r="P270" s="283" t="n"/>
    </row>
    <row r="271">
      <c r="G271" s="135" t="n"/>
      <c r="I271" s="288" t="n"/>
      <c r="M271" s="160" t="n"/>
      <c r="N271" s="150" t="n"/>
      <c r="P271" s="283" t="n"/>
    </row>
    <row r="272">
      <c r="G272" s="135" t="n"/>
      <c r="I272" s="288" t="n"/>
      <c r="M272" s="160" t="n"/>
      <c r="N272" s="150" t="n"/>
      <c r="P272" s="283" t="n"/>
    </row>
    <row r="273">
      <c r="G273" s="135" t="n"/>
      <c r="I273" s="288" t="n"/>
      <c r="M273" s="160" t="n"/>
      <c r="N273" s="150" t="n"/>
      <c r="P273" s="283" t="n"/>
    </row>
    <row r="274">
      <c r="G274" s="135" t="n"/>
      <c r="I274" s="288" t="n"/>
      <c r="M274" s="160" t="n"/>
      <c r="N274" s="150" t="n"/>
      <c r="P274" s="283" t="n"/>
    </row>
    <row r="275">
      <c r="G275" s="135" t="n"/>
      <c r="I275" s="288" t="n"/>
      <c r="M275" s="160" t="n"/>
      <c r="N275" s="150" t="n"/>
      <c r="P275" s="283" t="n"/>
    </row>
    <row r="276">
      <c r="G276" s="135" t="n"/>
      <c r="I276" s="288" t="n"/>
      <c r="M276" s="160" t="n"/>
      <c r="N276" s="150" t="n"/>
      <c r="P276" s="283" t="n"/>
    </row>
    <row r="277">
      <c r="G277" s="135" t="n"/>
      <c r="I277" s="288" t="n"/>
      <c r="M277" s="160" t="n"/>
      <c r="N277" s="150" t="n"/>
      <c r="P277" s="283" t="n"/>
    </row>
    <row r="278">
      <c r="G278" s="135" t="n"/>
      <c r="I278" s="288" t="n"/>
      <c r="M278" s="160" t="n"/>
      <c r="N278" s="150" t="n"/>
      <c r="P278" s="283" t="n"/>
    </row>
    <row r="279">
      <c r="G279" s="135" t="n"/>
      <c r="I279" s="288" t="n"/>
      <c r="M279" s="160" t="n"/>
      <c r="N279" s="150" t="n"/>
      <c r="P279" s="283" t="n"/>
    </row>
    <row r="280">
      <c r="G280" s="135" t="n"/>
      <c r="I280" s="288" t="n"/>
      <c r="M280" s="160" t="n"/>
      <c r="N280" s="150" t="n"/>
      <c r="P280" s="283" t="n"/>
    </row>
    <row r="281">
      <c r="G281" s="135" t="n"/>
      <c r="I281" s="288" t="n"/>
      <c r="M281" s="160" t="n"/>
      <c r="N281" s="150" t="n"/>
      <c r="P281" s="283" t="n"/>
    </row>
    <row r="282">
      <c r="G282" s="135" t="n"/>
      <c r="I282" s="288" t="n"/>
      <c r="M282" s="160" t="n"/>
      <c r="N282" s="150" t="n"/>
      <c r="P282" s="283" t="n"/>
    </row>
    <row r="283">
      <c r="G283" s="135" t="n"/>
      <c r="I283" s="288" t="n"/>
      <c r="M283" s="160" t="n"/>
      <c r="N283" s="150" t="n"/>
      <c r="P283" s="283" t="n"/>
    </row>
    <row r="284">
      <c r="G284" s="135" t="n"/>
      <c r="I284" s="288" t="n"/>
      <c r="M284" s="160" t="n"/>
      <c r="N284" s="150" t="n"/>
      <c r="P284" s="283" t="n"/>
    </row>
    <row r="285">
      <c r="G285" s="135" t="n"/>
      <c r="I285" s="288" t="n"/>
      <c r="M285" s="160" t="n"/>
      <c r="N285" s="150" t="n"/>
      <c r="P285" s="283" t="n"/>
    </row>
    <row r="286">
      <c r="G286" s="135" t="n"/>
      <c r="I286" s="288" t="n"/>
      <c r="M286" s="160" t="n"/>
      <c r="N286" s="150" t="n"/>
      <c r="P286" s="283" t="n"/>
    </row>
    <row r="287">
      <c r="G287" s="135" t="n"/>
      <c r="I287" s="288" t="n"/>
      <c r="M287" s="160" t="n"/>
      <c r="N287" s="150" t="n"/>
      <c r="P287" s="283" t="n"/>
    </row>
    <row r="288">
      <c r="G288" s="135" t="n"/>
      <c r="I288" s="288" t="n"/>
      <c r="M288" s="160" t="n"/>
      <c r="N288" s="150" t="n"/>
      <c r="P288" s="283" t="n"/>
    </row>
    <row r="289">
      <c r="G289" s="135" t="n"/>
      <c r="I289" s="288" t="n"/>
      <c r="M289" s="160" t="n"/>
      <c r="N289" s="150" t="n"/>
      <c r="P289" s="283" t="n"/>
    </row>
    <row r="290">
      <c r="G290" s="135" t="n"/>
      <c r="I290" s="288" t="n"/>
      <c r="M290" s="160" t="n"/>
      <c r="N290" s="150" t="n"/>
      <c r="P290" s="283" t="n"/>
    </row>
    <row r="291">
      <c r="G291" s="135" t="n"/>
      <c r="I291" s="288" t="n"/>
      <c r="M291" s="160" t="n"/>
      <c r="N291" s="150" t="n"/>
      <c r="P291" s="283" t="n"/>
    </row>
    <row r="292">
      <c r="G292" s="135" t="n"/>
      <c r="I292" s="288" t="n"/>
      <c r="M292" s="160" t="n"/>
      <c r="N292" s="150" t="n"/>
      <c r="P292" s="283" t="n"/>
    </row>
    <row r="293">
      <c r="G293" s="135" t="n"/>
      <c r="I293" s="288" t="n"/>
      <c r="M293" s="160" t="n"/>
      <c r="N293" s="150" t="n"/>
      <c r="P293" s="283" t="n"/>
    </row>
    <row r="294">
      <c r="G294" s="135" t="n"/>
      <c r="I294" s="288" t="n"/>
      <c r="M294" s="160" t="n"/>
      <c r="N294" s="150" t="n"/>
      <c r="P294" s="283" t="n"/>
    </row>
    <row r="295">
      <c r="G295" s="135" t="n"/>
      <c r="I295" s="288" t="n"/>
      <c r="M295" s="160" t="n"/>
      <c r="N295" s="150" t="n"/>
      <c r="P295" s="283" t="n"/>
    </row>
    <row r="296">
      <c r="G296" s="135" t="n"/>
      <c r="I296" s="288" t="n"/>
      <c r="M296" s="160" t="n"/>
      <c r="N296" s="150" t="n"/>
      <c r="P296" s="283" t="n"/>
    </row>
    <row r="297">
      <c r="G297" s="135" t="n"/>
      <c r="I297" s="288" t="n"/>
      <c r="M297" s="160" t="n"/>
      <c r="N297" s="150" t="n"/>
      <c r="P297" s="283" t="n"/>
    </row>
    <row r="298">
      <c r="G298" s="135" t="n"/>
      <c r="I298" s="288" t="n"/>
      <c r="M298" s="160" t="n"/>
      <c r="N298" s="150" t="n"/>
      <c r="P298" s="283" t="n"/>
    </row>
    <row r="299">
      <c r="G299" s="135" t="n"/>
      <c r="I299" s="288" t="n"/>
      <c r="M299" s="160" t="n"/>
      <c r="N299" s="150" t="n"/>
      <c r="P299" s="283" t="n"/>
    </row>
    <row r="300">
      <c r="G300" s="135" t="n"/>
      <c r="I300" s="288" t="n"/>
      <c r="M300" s="160" t="n"/>
      <c r="N300" s="150" t="n"/>
      <c r="P300" s="283" t="n"/>
    </row>
    <row r="301">
      <c r="G301" s="135" t="n"/>
      <c r="I301" s="288" t="n"/>
      <c r="M301" s="160" t="n"/>
      <c r="N301" s="150" t="n"/>
      <c r="P301" s="283" t="n"/>
    </row>
    <row r="302">
      <c r="G302" s="135" t="n"/>
      <c r="I302" s="288" t="n"/>
      <c r="M302" s="160" t="n"/>
      <c r="N302" s="150" t="n"/>
      <c r="P302" s="283" t="n"/>
    </row>
    <row r="303">
      <c r="G303" s="135" t="n"/>
      <c r="I303" s="288" t="n"/>
      <c r="M303" s="160" t="n"/>
      <c r="N303" s="150" t="n"/>
      <c r="P303" s="283" t="n"/>
    </row>
    <row r="304">
      <c r="G304" s="135" t="n"/>
      <c r="I304" s="288" t="n"/>
      <c r="M304" s="160" t="n"/>
      <c r="N304" s="150" t="n"/>
      <c r="P304" s="283" t="n"/>
    </row>
    <row r="305">
      <c r="G305" s="135" t="n"/>
      <c r="I305" s="288" t="n"/>
      <c r="M305" s="160" t="n"/>
      <c r="N305" s="150" t="n"/>
      <c r="P305" s="283" t="n"/>
    </row>
    <row r="306">
      <c r="G306" s="135" t="n"/>
      <c r="I306" s="288" t="n"/>
      <c r="M306" s="160" t="n"/>
      <c r="N306" s="150" t="n"/>
      <c r="P306" s="283" t="n"/>
    </row>
    <row r="307">
      <c r="G307" s="135" t="n"/>
      <c r="I307" s="288" t="n"/>
      <c r="M307" s="160" t="n"/>
      <c r="N307" s="150" t="n"/>
      <c r="P307" s="283" t="n"/>
    </row>
    <row r="308">
      <c r="G308" s="135" t="n"/>
      <c r="I308" s="288" t="n"/>
      <c r="M308" s="160" t="n"/>
      <c r="N308" s="150" t="n"/>
      <c r="P308" s="283" t="n"/>
    </row>
    <row r="309">
      <c r="G309" s="135" t="n"/>
      <c r="I309" s="288" t="n"/>
      <c r="M309" s="160" t="n"/>
      <c r="N309" s="150" t="n"/>
      <c r="P309" s="283" t="n"/>
    </row>
    <row r="310">
      <c r="G310" s="135" t="n"/>
      <c r="I310" s="288" t="n"/>
      <c r="M310" s="160" t="n"/>
      <c r="N310" s="150" t="n"/>
      <c r="P310" s="283" t="n"/>
    </row>
    <row r="311">
      <c r="G311" s="135" t="n"/>
      <c r="I311" s="288" t="n"/>
      <c r="M311" s="160" t="n"/>
      <c r="N311" s="150" t="n"/>
      <c r="P311" s="283" t="n"/>
    </row>
    <row r="312">
      <c r="G312" s="135" t="n"/>
      <c r="I312" s="288" t="n"/>
      <c r="M312" s="160" t="n"/>
      <c r="N312" s="150" t="n"/>
      <c r="P312" s="283" t="n"/>
    </row>
    <row r="313">
      <c r="G313" s="135" t="n"/>
      <c r="I313" s="288" t="n"/>
      <c r="M313" s="160" t="n"/>
      <c r="N313" s="150" t="n"/>
      <c r="P313" s="283" t="n"/>
    </row>
    <row r="314">
      <c r="G314" s="135" t="n"/>
      <c r="I314" s="288" t="n"/>
      <c r="M314" s="160" t="n"/>
      <c r="N314" s="150" t="n"/>
      <c r="P314" s="283" t="n"/>
    </row>
    <row r="315">
      <c r="G315" s="135" t="n"/>
      <c r="I315" s="288" t="n"/>
      <c r="M315" s="160" t="n"/>
      <c r="N315" s="150" t="n"/>
      <c r="P315" s="283" t="n"/>
    </row>
    <row r="316">
      <c r="G316" s="135" t="n"/>
      <c r="I316" s="288" t="n"/>
      <c r="M316" s="160" t="n"/>
      <c r="N316" s="150" t="n"/>
      <c r="P316" s="283" t="n"/>
    </row>
    <row r="317">
      <c r="G317" s="135" t="n"/>
      <c r="I317" s="288" t="n"/>
      <c r="M317" s="160" t="n"/>
      <c r="N317" s="150" t="n"/>
      <c r="P317" s="283" t="n"/>
    </row>
    <row r="318">
      <c r="G318" s="135" t="n"/>
      <c r="I318" s="288" t="n"/>
      <c r="M318" s="160" t="n"/>
      <c r="N318" s="150" t="n"/>
      <c r="P318" s="283" t="n"/>
    </row>
    <row r="319">
      <c r="G319" s="135" t="n"/>
      <c r="I319" s="288" t="n"/>
      <c r="M319" s="160" t="n"/>
      <c r="N319" s="150" t="n"/>
      <c r="P319" s="283" t="n"/>
    </row>
    <row r="320">
      <c r="G320" s="135" t="n"/>
      <c r="I320" s="288" t="n"/>
      <c r="M320" s="160" t="n"/>
      <c r="N320" s="150" t="n"/>
      <c r="P320" s="283" t="n"/>
    </row>
    <row r="321">
      <c r="G321" s="135" t="n"/>
      <c r="I321" s="288" t="n"/>
      <c r="M321" s="160" t="n"/>
      <c r="N321" s="150" t="n"/>
      <c r="P321" s="283" t="n"/>
    </row>
    <row r="322">
      <c r="G322" s="135" t="n"/>
      <c r="I322" s="288" t="n"/>
      <c r="M322" s="160" t="n"/>
      <c r="N322" s="150" t="n"/>
      <c r="P322" s="283" t="n"/>
    </row>
    <row r="323">
      <c r="G323" s="135" t="n"/>
      <c r="I323" s="288" t="n"/>
      <c r="M323" s="160" t="n"/>
      <c r="N323" s="150" t="n"/>
      <c r="P323" s="283" t="n"/>
    </row>
    <row r="324">
      <c r="G324" s="135" t="n"/>
      <c r="I324" s="288" t="n"/>
      <c r="M324" s="160" t="n"/>
      <c r="N324" s="150" t="n"/>
      <c r="P324" s="283" t="n"/>
    </row>
    <row r="325">
      <c r="G325" s="135" t="n"/>
      <c r="I325" s="288" t="n"/>
      <c r="M325" s="160" t="n"/>
      <c r="N325" s="150" t="n"/>
      <c r="P325" s="283" t="n"/>
    </row>
    <row r="326">
      <c r="G326" s="135" t="n"/>
      <c r="I326" s="288" t="n"/>
      <c r="M326" s="160" t="n"/>
      <c r="N326" s="150" t="n"/>
      <c r="P326" s="283" t="n"/>
    </row>
    <row r="327">
      <c r="G327" s="135" t="n"/>
      <c r="I327" s="288" t="n"/>
      <c r="M327" s="160" t="n"/>
      <c r="N327" s="150" t="n"/>
      <c r="P327" s="283" t="n"/>
    </row>
    <row r="328">
      <c r="G328" s="135" t="n"/>
      <c r="I328" s="288" t="n"/>
      <c r="M328" s="160" t="n"/>
      <c r="N328" s="150" t="n"/>
      <c r="P328" s="283" t="n"/>
    </row>
    <row r="329">
      <c r="G329" s="135" t="n"/>
      <c r="I329" s="288" t="n"/>
      <c r="M329" s="160" t="n"/>
      <c r="N329" s="150" t="n"/>
      <c r="P329" s="283" t="n"/>
    </row>
    <row r="330">
      <c r="G330" s="135" t="n"/>
      <c r="I330" s="288" t="n"/>
      <c r="M330" s="160" t="n"/>
      <c r="N330" s="150" t="n"/>
      <c r="P330" s="283" t="n"/>
    </row>
    <row r="331">
      <c r="G331" s="135" t="n"/>
      <c r="I331" s="288" t="n"/>
      <c r="M331" s="160" t="n"/>
      <c r="N331" s="150" t="n"/>
      <c r="P331" s="283" t="n"/>
    </row>
    <row r="332">
      <c r="G332" s="135" t="n"/>
      <c r="I332" s="288" t="n"/>
      <c r="M332" s="160" t="n"/>
      <c r="N332" s="150" t="n"/>
      <c r="P332" s="283" t="n"/>
    </row>
    <row r="333">
      <c r="G333" s="135" t="n"/>
      <c r="I333" s="288" t="n"/>
      <c r="M333" s="160" t="n"/>
      <c r="N333" s="150" t="n"/>
      <c r="P333" s="283" t="n"/>
    </row>
    <row r="334">
      <c r="G334" s="135" t="n"/>
      <c r="I334" s="288" t="n"/>
      <c r="M334" s="160" t="n"/>
      <c r="N334" s="150" t="n"/>
      <c r="P334" s="283" t="n"/>
    </row>
    <row r="335">
      <c r="G335" s="135" t="n"/>
      <c r="I335" s="288" t="n"/>
      <c r="M335" s="160" t="n"/>
      <c r="N335" s="150" t="n"/>
      <c r="P335" s="283" t="n"/>
    </row>
    <row r="336">
      <c r="G336" s="135" t="n"/>
      <c r="I336" s="288" t="n"/>
      <c r="M336" s="160" t="n"/>
      <c r="N336" s="150" t="n"/>
      <c r="P336" s="283" t="n"/>
    </row>
    <row r="337">
      <c r="G337" s="135" t="n"/>
      <c r="I337" s="288" t="n"/>
      <c r="M337" s="160" t="n"/>
      <c r="N337" s="150" t="n"/>
      <c r="P337" s="283" t="n"/>
    </row>
    <row r="338">
      <c r="G338" s="135" t="n"/>
      <c r="I338" s="288" t="n"/>
      <c r="M338" s="160" t="n"/>
      <c r="N338" s="150" t="n"/>
      <c r="P338" s="283" t="n"/>
    </row>
    <row r="339">
      <c r="G339" s="135" t="n"/>
      <c r="I339" s="288" t="n"/>
      <c r="M339" s="160" t="n"/>
      <c r="N339" s="150" t="n"/>
      <c r="P339" s="283" t="n"/>
    </row>
    <row r="340">
      <c r="G340" s="135" t="n"/>
      <c r="I340" s="288" t="n"/>
      <c r="M340" s="160" t="n"/>
      <c r="N340" s="150" t="n"/>
      <c r="P340" s="283" t="n"/>
    </row>
    <row r="341">
      <c r="G341" s="135" t="n"/>
      <c r="I341" s="288" t="n"/>
      <c r="M341" s="160" t="n"/>
      <c r="N341" s="150" t="n"/>
      <c r="P341" s="283" t="n"/>
    </row>
    <row r="342">
      <c r="G342" s="135" t="n"/>
      <c r="I342" s="288" t="n"/>
      <c r="M342" s="160" t="n"/>
      <c r="N342" s="150" t="n"/>
      <c r="P342" s="283" t="n"/>
    </row>
    <row r="343">
      <c r="G343" s="135" t="n"/>
      <c r="I343" s="288" t="n"/>
      <c r="M343" s="160" t="n"/>
      <c r="N343" s="150" t="n"/>
      <c r="P343" s="283" t="n"/>
    </row>
    <row r="344">
      <c r="G344" s="135" t="n"/>
      <c r="I344" s="288" t="n"/>
      <c r="M344" s="160" t="n"/>
      <c r="N344" s="150" t="n"/>
      <c r="P344" s="283" t="n"/>
    </row>
    <row r="345">
      <c r="G345" s="135" t="n"/>
      <c r="M345" s="160" t="n"/>
      <c r="N345" s="150" t="n"/>
      <c r="P345" s="283" t="n"/>
    </row>
    <row r="346">
      <c r="G346" s="135" t="n"/>
      <c r="M346" s="160" t="n"/>
      <c r="N346" s="150" t="n"/>
      <c r="P346" s="283" t="n"/>
    </row>
    <row r="347">
      <c r="G347" s="135" t="n"/>
      <c r="M347" s="160" t="n"/>
      <c r="N347" s="150" t="n"/>
      <c r="P347" s="283" t="n"/>
    </row>
    <row r="348">
      <c r="G348" s="135" t="n"/>
      <c r="M348" s="160" t="n"/>
      <c r="N348" s="150" t="n"/>
      <c r="P348" s="283" t="n"/>
    </row>
    <row r="349">
      <c r="G349" s="135" t="n"/>
      <c r="M349" s="160" t="n"/>
      <c r="N349" s="150" t="n"/>
      <c r="P349" s="283" t="n"/>
    </row>
    <row r="350">
      <c r="G350" s="135" t="n"/>
      <c r="M350" s="160" t="n"/>
      <c r="N350" s="150" t="n"/>
      <c r="P350" s="283" t="n"/>
    </row>
    <row r="351">
      <c r="G351" s="135" t="n"/>
      <c r="M351" s="160" t="n"/>
      <c r="N351" s="150" t="n"/>
      <c r="P351" s="283" t="n"/>
    </row>
    <row r="352">
      <c r="G352" s="135" t="n"/>
      <c r="M352" s="160" t="n"/>
      <c r="N352" s="150" t="n"/>
      <c r="P352" s="283" t="n"/>
    </row>
    <row r="353">
      <c r="G353" s="135" t="n"/>
      <c r="M353" s="160" t="n"/>
      <c r="N353" s="150" t="n"/>
      <c r="P353" s="283" t="n"/>
    </row>
    <row r="354" customFormat="1" s="135">
      <c r="M354" s="160" t="n"/>
      <c r="N354" s="150" t="n"/>
      <c r="P354" s="283" t="n"/>
    </row>
    <row r="355" customFormat="1" s="135">
      <c r="M355" s="160" t="n"/>
      <c r="N355" s="150" t="n"/>
      <c r="P355" s="283" t="n"/>
    </row>
    <row r="356" customFormat="1" s="135">
      <c r="M356" s="160" t="n"/>
      <c r="N356" s="150" t="n"/>
      <c r="P356" s="283" t="n"/>
    </row>
    <row r="357" customFormat="1" s="135">
      <c r="M357" s="160" t="n"/>
      <c r="N357" s="150" t="n"/>
      <c r="P357" s="283" t="n"/>
    </row>
    <row r="358" customFormat="1" s="135">
      <c r="M358" s="160" t="n"/>
      <c r="N358" s="150" t="n"/>
      <c r="P358" s="283" t="n"/>
    </row>
    <row r="359" customFormat="1" s="135">
      <c r="M359" s="160" t="n"/>
      <c r="N359" s="150" t="n"/>
      <c r="P359" s="283" t="n"/>
    </row>
    <row r="360" customFormat="1" s="135">
      <c r="M360" s="160" t="n"/>
      <c r="N360" s="150" t="n"/>
      <c r="P360" s="283" t="n"/>
    </row>
    <row r="361" customFormat="1" s="135">
      <c r="M361" s="160" t="n"/>
      <c r="N361" s="150" t="n"/>
      <c r="P361" s="283" t="n"/>
    </row>
    <row r="362" customFormat="1" s="135">
      <c r="M362" s="160" t="n"/>
      <c r="N362" s="150" t="n"/>
      <c r="P362" s="283" t="n"/>
    </row>
    <row r="363" customFormat="1" s="135">
      <c r="M363" s="160" t="n"/>
      <c r="N363" s="150" t="n"/>
      <c r="P363" s="283" t="n"/>
    </row>
    <row r="364" customFormat="1" s="135">
      <c r="M364" s="160" t="n"/>
      <c r="N364" s="150" t="n"/>
      <c r="P364" s="283" t="n"/>
    </row>
    <row r="365" customFormat="1" s="135">
      <c r="M365" s="160" t="n"/>
      <c r="N365" s="150" t="n"/>
      <c r="P365" s="283" t="n"/>
    </row>
    <row r="366" customFormat="1" s="135">
      <c r="M366" s="160" t="n"/>
      <c r="N366" s="150" t="n"/>
      <c r="P366" s="283" t="n"/>
    </row>
    <row r="367">
      <c r="M367" s="160" t="n"/>
      <c r="N367" s="150" t="n"/>
      <c r="P367" s="283" t="n"/>
    </row>
    <row r="368">
      <c r="M368" s="160" t="n"/>
      <c r="N368" s="150" t="n"/>
      <c r="P368" s="283" t="n"/>
    </row>
    <row r="369">
      <c r="M369" s="160" t="n"/>
      <c r="N369" s="150" t="n"/>
      <c r="P369" s="283" t="n"/>
    </row>
    <row r="370">
      <c r="M370" s="160" t="n"/>
      <c r="N370" s="150" t="n"/>
      <c r="P370" s="283" t="n"/>
    </row>
    <row r="371">
      <c r="M371" s="160" t="n"/>
      <c r="N371" s="150" t="n"/>
      <c r="P371" s="283" t="n"/>
    </row>
    <row r="372">
      <c r="M372" s="160" t="n"/>
      <c r="N372" s="150" t="n"/>
      <c r="P372" s="283" t="n"/>
    </row>
    <row r="373">
      <c r="M373" s="160" t="n"/>
      <c r="N373" s="150" t="n"/>
      <c r="P373" s="283" t="n"/>
    </row>
    <row r="374">
      <c r="M374" s="160" t="n"/>
      <c r="N374" s="150" t="n"/>
      <c r="P374" s="283" t="n"/>
    </row>
    <row r="375">
      <c r="M375" s="160" t="n"/>
      <c r="N375" s="150" t="n"/>
      <c r="P375" s="283" t="n"/>
    </row>
    <row r="376">
      <c r="M376" s="160" t="n"/>
      <c r="N376" s="150" t="n"/>
      <c r="P376" s="283" t="n"/>
    </row>
    <row r="377">
      <c r="M377" s="160" t="n"/>
      <c r="N377" s="150" t="n"/>
      <c r="P377" s="283" t="n"/>
    </row>
    <row r="378">
      <c r="M378" s="160" t="n"/>
      <c r="N378" s="150" t="n"/>
      <c r="P378" s="283" t="n"/>
    </row>
    <row r="379">
      <c r="M379" s="160" t="n"/>
      <c r="N379" s="150" t="n"/>
      <c r="P379" s="283" t="n"/>
    </row>
    <row r="380">
      <c r="M380" s="160" t="n"/>
      <c r="N380" s="150" t="n"/>
      <c r="P380" s="283" t="n"/>
    </row>
    <row r="381">
      <c r="M381" s="160" t="n"/>
      <c r="N381" s="150" t="n"/>
      <c r="P381" s="283" t="n"/>
    </row>
    <row r="382">
      <c r="M382" s="160" t="n"/>
      <c r="N382" s="150" t="n"/>
      <c r="P382" s="283" t="n"/>
    </row>
    <row r="383">
      <c r="M383" s="160" t="n"/>
      <c r="N383" s="150" t="n"/>
      <c r="P383" s="283" t="n"/>
    </row>
    <row r="384">
      <c r="M384" s="160" t="n"/>
      <c r="N384" s="150" t="n"/>
      <c r="P384" s="283" t="n"/>
    </row>
    <row r="385">
      <c r="M385" s="160" t="n"/>
      <c r="N385" s="150" t="n"/>
      <c r="P385" s="283" t="n"/>
    </row>
    <row r="386">
      <c r="M386" s="160" t="n"/>
      <c r="N386" s="150" t="n"/>
      <c r="P386" s="283" t="n"/>
    </row>
    <row r="387">
      <c r="M387" s="160" t="n"/>
      <c r="N387" s="150" t="n"/>
      <c r="P387" s="283" t="n"/>
    </row>
    <row r="388">
      <c r="M388" s="160" t="n"/>
      <c r="N388" s="150" t="n"/>
      <c r="P388" s="283" t="n"/>
    </row>
    <row r="389">
      <c r="M389" s="160" t="n"/>
      <c r="N389" s="150" t="n"/>
      <c r="P389" s="283" t="n"/>
    </row>
    <row r="390">
      <c r="M390" s="160" t="n"/>
      <c r="N390" s="150" t="n"/>
      <c r="P390" s="283" t="n"/>
    </row>
    <row r="391">
      <c r="M391" s="160" t="n"/>
      <c r="N391" s="150" t="n"/>
      <c r="P391" s="283" t="n"/>
    </row>
    <row r="392">
      <c r="M392" s="160" t="n"/>
      <c r="N392" s="150" t="n"/>
      <c r="P392" s="283" t="n"/>
    </row>
    <row r="393">
      <c r="M393" s="160" t="n"/>
      <c r="N393" s="150" t="n"/>
      <c r="P393" s="283" t="n"/>
    </row>
    <row r="394">
      <c r="M394" s="160" t="n"/>
      <c r="N394" s="150" t="n"/>
      <c r="P394" s="283" t="n"/>
    </row>
    <row r="395">
      <c r="M395" s="160" t="n"/>
      <c r="N395" s="150" t="n"/>
      <c r="P395" s="283" t="n"/>
    </row>
    <row r="396">
      <c r="M396" s="160" t="n"/>
      <c r="N396" s="150" t="n"/>
      <c r="P396" s="283" t="n"/>
    </row>
    <row r="397">
      <c r="M397" s="160" t="n"/>
      <c r="N397" s="150" t="n"/>
      <c r="P397" s="283" t="n"/>
    </row>
    <row r="398">
      <c r="M398" s="160" t="n"/>
      <c r="N398" s="150" t="n"/>
      <c r="P398" s="283" t="n"/>
    </row>
    <row r="399">
      <c r="M399" s="160" t="n"/>
      <c r="N399" s="150" t="n"/>
      <c r="P399" s="283" t="n"/>
    </row>
    <row r="400">
      <c r="M400" s="160" t="n"/>
      <c r="N400" s="150" t="n"/>
      <c r="P400" s="283" t="n"/>
    </row>
    <row r="401">
      <c r="M401" s="160" t="n"/>
      <c r="N401" s="150" t="n"/>
      <c r="P401" s="283" t="n"/>
    </row>
    <row r="402">
      <c r="M402" s="160" t="n"/>
      <c r="N402" s="150" t="n"/>
      <c r="P402" s="283" t="n"/>
    </row>
    <row r="403">
      <c r="M403" s="160" t="n"/>
      <c r="N403" s="150" t="n"/>
      <c r="P403" s="283" t="n"/>
    </row>
    <row r="404">
      <c r="M404" s="160" t="n"/>
      <c r="N404" s="150" t="n"/>
      <c r="P404" s="283" t="n"/>
    </row>
    <row r="405">
      <c r="M405" s="160" t="n"/>
      <c r="N405" s="150" t="n"/>
      <c r="P405" s="283" t="n"/>
    </row>
    <row r="406">
      <c r="M406" s="160" t="n"/>
      <c r="N406" s="150" t="n"/>
      <c r="P406" s="283" t="n"/>
    </row>
    <row r="407">
      <c r="M407" s="160" t="n"/>
      <c r="N407" s="150" t="n"/>
      <c r="P407" s="283" t="n"/>
    </row>
    <row r="408">
      <c r="M408" s="160" t="n"/>
      <c r="N408" s="150" t="n"/>
      <c r="P408" s="283" t="n"/>
    </row>
    <row r="409">
      <c r="M409" s="160" t="n"/>
      <c r="N409" s="150" t="n"/>
      <c r="P409" s="283" t="n"/>
    </row>
    <row r="410">
      <c r="M410" s="160" t="n"/>
      <c r="N410" s="150" t="n"/>
      <c r="P410" s="283" t="n"/>
    </row>
    <row r="411">
      <c r="M411" s="160" t="n"/>
      <c r="N411" s="150" t="n"/>
      <c r="P411" s="283" t="n"/>
    </row>
    <row r="412">
      <c r="M412" s="160" t="n"/>
      <c r="N412" s="150" t="n"/>
      <c r="P412" s="283" t="n"/>
    </row>
    <row r="413">
      <c r="M413" s="160" t="n"/>
      <c r="N413" s="150" t="n"/>
      <c r="P413" s="283" t="n"/>
    </row>
    <row r="414">
      <c r="M414" s="160" t="n"/>
      <c r="N414" s="150" t="n"/>
      <c r="P414" s="283" t="n"/>
    </row>
    <row r="415">
      <c r="M415" s="160" t="n"/>
      <c r="N415" s="150" t="n"/>
      <c r="P415" s="283" t="n"/>
    </row>
    <row r="416">
      <c r="M416" s="160" t="n"/>
      <c r="N416" s="150" t="n"/>
      <c r="P416" s="283" t="n"/>
    </row>
    <row r="417">
      <c r="M417" s="160" t="n"/>
      <c r="N417" s="150" t="n"/>
      <c r="P417" s="283" t="n"/>
    </row>
    <row r="418">
      <c r="M418" s="160" t="n"/>
      <c r="N418" s="150" t="n"/>
      <c r="P418" s="283" t="n"/>
    </row>
    <row r="419">
      <c r="M419" s="160" t="n"/>
      <c r="N419" s="150" t="n"/>
      <c r="P419" s="283" t="n"/>
    </row>
    <row r="420">
      <c r="M420" s="160" t="n"/>
      <c r="N420" s="150" t="n"/>
      <c r="P420" s="283" t="n"/>
    </row>
    <row r="421">
      <c r="M421" s="160" t="n"/>
      <c r="N421" s="150" t="n"/>
      <c r="P421" s="283" t="n"/>
    </row>
    <row r="422">
      <c r="M422" s="160" t="n"/>
      <c r="N422" s="150" t="n"/>
      <c r="P422" s="283" t="n"/>
    </row>
    <row r="423">
      <c r="M423" s="160" t="n"/>
      <c r="N423" s="150" t="n"/>
      <c r="P423" s="283" t="n"/>
    </row>
    <row r="424">
      <c r="M424" s="160" t="n"/>
      <c r="N424" s="150" t="n"/>
      <c r="P424" s="283" t="n"/>
    </row>
    <row r="425">
      <c r="M425" s="160" t="n"/>
      <c r="N425" s="150" t="n"/>
      <c r="P425" s="283" t="n"/>
    </row>
    <row r="426">
      <c r="M426" s="160" t="n"/>
      <c r="N426" s="150" t="n"/>
      <c r="P426" s="283" t="n"/>
    </row>
    <row r="427">
      <c r="M427" s="160" t="n"/>
      <c r="N427" s="150" t="n"/>
      <c r="P427" s="283" t="n"/>
    </row>
    <row r="428">
      <c r="M428" s="160" t="n"/>
      <c r="N428" s="150" t="n"/>
      <c r="P428" s="283" t="n"/>
    </row>
    <row r="429">
      <c r="M429" s="160" t="n"/>
      <c r="N429" s="150" t="n"/>
      <c r="P429" s="283" t="n"/>
    </row>
    <row r="430">
      <c r="M430" s="160" t="n"/>
      <c r="N430" s="150" t="n"/>
      <c r="P430" s="283" t="n"/>
    </row>
    <row r="431">
      <c r="M431" s="160" t="n"/>
      <c r="N431" s="150" t="n"/>
      <c r="P431" s="283" t="n"/>
    </row>
    <row r="432">
      <c r="M432" s="160" t="n"/>
      <c r="N432" s="150" t="n"/>
      <c r="P432" s="283" t="n"/>
    </row>
    <row r="433">
      <c r="M433" s="160" t="n"/>
      <c r="N433" s="150" t="n"/>
      <c r="P433" s="283" t="n"/>
    </row>
    <row r="434">
      <c r="M434" s="160" t="n"/>
      <c r="N434" s="150" t="n"/>
      <c r="P434" s="283" t="n"/>
    </row>
    <row r="435">
      <c r="M435" s="160" t="n"/>
      <c r="N435" s="150" t="n"/>
      <c r="P435" s="283" t="n"/>
    </row>
    <row r="436">
      <c r="M436" s="160" t="n"/>
      <c r="N436" s="150" t="n"/>
      <c r="P436" s="283" t="n"/>
    </row>
    <row r="437">
      <c r="M437" s="160" t="n"/>
      <c r="N437" s="150" t="n"/>
      <c r="P437" s="283" t="n"/>
    </row>
    <row r="438">
      <c r="M438" s="160" t="n"/>
      <c r="N438" s="150" t="n"/>
      <c r="P438" s="283" t="n"/>
    </row>
    <row r="439">
      <c r="M439" s="160" t="n"/>
      <c r="N439" s="150" t="n"/>
      <c r="P439" s="283" t="n"/>
    </row>
    <row r="440">
      <c r="M440" s="160" t="n"/>
      <c r="N440" s="150" t="n"/>
      <c r="P440" s="283" t="n"/>
    </row>
    <row r="441">
      <c r="M441" s="160" t="n"/>
      <c r="N441" s="150" t="n"/>
      <c r="P441" s="283" t="n"/>
    </row>
    <row r="442">
      <c r="M442" s="160" t="n"/>
      <c r="N442" s="150" t="n"/>
      <c r="P442" s="283" t="n"/>
    </row>
    <row r="443">
      <c r="M443" s="160" t="n"/>
      <c r="N443" s="150" t="n"/>
      <c r="P443" s="283" t="n"/>
    </row>
    <row r="444">
      <c r="M444" s="160" t="n"/>
      <c r="N444" s="150" t="n"/>
      <c r="P444" s="283" t="n"/>
    </row>
    <row r="445">
      <c r="M445" s="160" t="n"/>
      <c r="N445" s="150" t="n"/>
      <c r="P445" s="283" t="n"/>
    </row>
    <row r="446">
      <c r="M446" s="160" t="n"/>
      <c r="N446" s="150" t="n"/>
      <c r="P446" s="283" t="n"/>
    </row>
    <row r="447">
      <c r="M447" s="160" t="n"/>
      <c r="N447" s="150" t="n"/>
      <c r="P447" s="283" t="n"/>
    </row>
    <row r="448">
      <c r="M448" s="160" t="n"/>
      <c r="N448" s="150" t="n"/>
      <c r="P448" s="283" t="n"/>
    </row>
    <row r="449">
      <c r="M449" s="160" t="n"/>
      <c r="N449" s="150" t="n"/>
      <c r="P449" s="283" t="n"/>
    </row>
    <row r="450">
      <c r="M450" s="160" t="n"/>
      <c r="N450" s="150" t="n"/>
      <c r="P450" s="283" t="n"/>
    </row>
    <row r="451">
      <c r="M451" s="160" t="n"/>
      <c r="N451" s="150" t="n"/>
      <c r="P451" s="283" t="n"/>
    </row>
    <row r="452">
      <c r="M452" s="160" t="n"/>
      <c r="N452" s="150" t="n"/>
      <c r="P452" s="283" t="n"/>
    </row>
    <row r="453">
      <c r="M453" s="160" t="n"/>
      <c r="N453" s="150" t="n"/>
      <c r="P453" s="283" t="n"/>
    </row>
    <row r="454">
      <c r="M454" s="160" t="n"/>
      <c r="N454" s="150" t="n"/>
      <c r="P454" s="283" t="n"/>
    </row>
    <row r="455">
      <c r="M455" s="160" t="n"/>
      <c r="N455" s="150" t="n"/>
      <c r="P455" s="283" t="n"/>
    </row>
    <row r="456">
      <c r="M456" s="160" t="n"/>
      <c r="N456" s="150" t="n"/>
      <c r="P456" s="283" t="n"/>
    </row>
    <row r="457">
      <c r="M457" s="160" t="n"/>
      <c r="N457" s="150" t="n"/>
      <c r="P457" s="283" t="n"/>
    </row>
    <row r="458">
      <c r="M458" s="160" t="n"/>
      <c r="N458" s="150" t="n"/>
      <c r="P458" s="283" t="n"/>
    </row>
    <row r="459">
      <c r="M459" s="160" t="n"/>
      <c r="N459" s="150" t="n"/>
      <c r="P459" s="283" t="n"/>
    </row>
    <row r="460">
      <c r="M460" s="160" t="n"/>
      <c r="N460" s="150" t="n"/>
      <c r="P460" s="283" t="n"/>
    </row>
    <row r="461">
      <c r="M461" s="160" t="n"/>
      <c r="N461" s="150" t="n"/>
      <c r="P461" s="283" t="n"/>
    </row>
    <row r="462">
      <c r="M462" s="160" t="n"/>
      <c r="N462" s="150" t="n"/>
      <c r="P462" s="283" t="n"/>
    </row>
    <row r="463">
      <c r="M463" s="160" t="n"/>
      <c r="N463" s="150" t="n"/>
      <c r="P463" s="283" t="n"/>
    </row>
    <row r="464">
      <c r="M464" s="160" t="n"/>
      <c r="N464" s="150" t="n"/>
      <c r="P464" s="283" t="n"/>
    </row>
    <row r="465">
      <c r="M465" s="160" t="n"/>
      <c r="N465" s="150" t="n"/>
      <c r="P465" s="283" t="n"/>
    </row>
    <row r="466">
      <c r="M466" s="160" t="n"/>
      <c r="N466" s="150" t="n"/>
      <c r="P466" s="283" t="n"/>
    </row>
    <row r="467">
      <c r="M467" s="160" t="n"/>
      <c r="N467" s="150" t="n"/>
      <c r="P467" s="283" t="n"/>
    </row>
    <row r="468">
      <c r="M468" s="160" t="n"/>
      <c r="N468" s="150" t="n"/>
      <c r="P468" s="283" t="n"/>
    </row>
    <row r="469">
      <c r="M469" s="160" t="n"/>
      <c r="N469" s="150" t="n"/>
      <c r="P469" s="283" t="n"/>
    </row>
    <row r="470">
      <c r="M470" s="160" t="n"/>
      <c r="N470" s="150" t="n"/>
      <c r="P470" s="283" t="n"/>
    </row>
    <row r="471">
      <c r="M471" s="160" t="n"/>
      <c r="N471" s="150" t="n"/>
      <c r="P471" s="283" t="n"/>
    </row>
    <row r="472">
      <c r="M472" s="160" t="n"/>
      <c r="N472" s="150" t="n"/>
      <c r="P472" s="283" t="n"/>
    </row>
    <row r="473">
      <c r="M473" s="160" t="n"/>
      <c r="N473" s="150" t="n"/>
      <c r="P473" s="283" t="n"/>
    </row>
    <row r="474">
      <c r="M474" s="160" t="n"/>
      <c r="N474" s="150" t="n"/>
      <c r="P474" s="283" t="n"/>
    </row>
    <row r="475">
      <c r="M475" s="160" t="n"/>
      <c r="N475" s="150" t="n"/>
      <c r="P475" s="283" t="n"/>
    </row>
    <row r="476">
      <c r="M476" s="160" t="n"/>
      <c r="N476" s="150" t="n"/>
      <c r="P476" s="283" t="n"/>
    </row>
    <row r="477">
      <c r="M477" s="160" t="n"/>
      <c r="N477" s="150" t="n"/>
      <c r="P477" s="283" t="n"/>
    </row>
    <row r="478">
      <c r="M478" s="160" t="n"/>
      <c r="N478" s="150" t="n"/>
      <c r="P478" s="283" t="n"/>
    </row>
    <row r="479">
      <c r="M479" s="160" t="n"/>
      <c r="N479" s="150" t="n"/>
      <c r="P479" s="283" t="n"/>
    </row>
    <row r="480">
      <c r="M480" s="160" t="n"/>
      <c r="N480" s="150" t="n"/>
      <c r="P480" s="283" t="n"/>
    </row>
    <row r="481">
      <c r="M481" s="160" t="n"/>
      <c r="N481" s="150" t="n"/>
      <c r="P481" s="283" t="n"/>
    </row>
    <row r="482">
      <c r="M482" s="160" t="n"/>
      <c r="N482" s="150" t="n"/>
      <c r="P482" s="283" t="n"/>
    </row>
    <row r="483">
      <c r="M483" s="160" t="n"/>
      <c r="N483" s="150" t="n"/>
      <c r="P483" s="283" t="n"/>
    </row>
    <row r="484">
      <c r="M484" s="160" t="n"/>
      <c r="N484" s="150" t="n"/>
      <c r="P484" s="283" t="n"/>
    </row>
    <row r="485">
      <c r="M485" s="160" t="n"/>
      <c r="N485" s="150" t="n"/>
      <c r="P485" s="283" t="n"/>
    </row>
    <row r="486">
      <c r="M486" s="160" t="n"/>
      <c r="N486" s="150" t="n"/>
      <c r="P486" s="283" t="n"/>
    </row>
    <row r="487">
      <c r="M487" s="160" t="n"/>
      <c r="N487" s="150" t="n"/>
      <c r="P487" s="283" t="n"/>
    </row>
    <row r="488">
      <c r="M488" s="160" t="n"/>
      <c r="N488" s="150" t="n"/>
      <c r="P488" s="283" t="n"/>
    </row>
    <row r="489">
      <c r="M489" s="160" t="n"/>
      <c r="N489" s="150" t="n"/>
      <c r="P489" s="283" t="n"/>
    </row>
    <row r="490">
      <c r="M490" s="160" t="n"/>
      <c r="N490" s="150" t="n"/>
      <c r="P490" s="283" t="n"/>
    </row>
    <row r="491">
      <c r="M491" s="160" t="n"/>
      <c r="N491" s="150" t="n"/>
      <c r="P491" s="283" t="n"/>
    </row>
    <row r="492">
      <c r="M492" s="160" t="n"/>
      <c r="N492" s="150" t="n"/>
      <c r="P492" s="283" t="n"/>
    </row>
    <row r="493">
      <c r="M493" s="160" t="n"/>
      <c r="N493" s="150" t="n"/>
      <c r="P493" s="283" t="n"/>
    </row>
    <row r="494">
      <c r="M494" s="160" t="n"/>
      <c r="N494" s="150" t="n"/>
      <c r="P494" s="283" t="n"/>
    </row>
    <row r="495">
      <c r="M495" s="160" t="n"/>
      <c r="N495" s="150" t="n"/>
      <c r="P495" s="283" t="n"/>
    </row>
    <row r="496">
      <c r="M496" s="160" t="n"/>
      <c r="N496" s="150" t="n"/>
      <c r="P496" s="283" t="n"/>
    </row>
    <row r="497">
      <c r="M497" s="160" t="n"/>
      <c r="N497" s="150" t="n"/>
      <c r="P497" s="283" t="n"/>
    </row>
    <row r="498">
      <c r="M498" s="160" t="n"/>
      <c r="N498" s="150" t="n"/>
      <c r="P498" s="283" t="n"/>
    </row>
    <row r="499">
      <c r="M499" s="160" t="n"/>
      <c r="N499" s="150" t="n"/>
      <c r="P499" s="283" t="n"/>
    </row>
    <row r="500">
      <c r="M500" s="160" t="n"/>
      <c r="N500" s="150" t="n"/>
      <c r="P500" s="283" t="n"/>
    </row>
    <row r="501">
      <c r="M501" s="160" t="n"/>
      <c r="N501" s="150" t="n"/>
      <c r="P501" s="283" t="n"/>
    </row>
    <row r="502">
      <c r="M502" s="160" t="n"/>
      <c r="N502" s="150" t="n"/>
      <c r="P502" s="283" t="n"/>
    </row>
    <row r="503">
      <c r="M503" s="160" t="n"/>
      <c r="N503" s="150" t="n"/>
      <c r="P503" s="283" t="n"/>
    </row>
    <row r="504">
      <c r="M504" s="160" t="n"/>
      <c r="N504" s="150" t="n"/>
      <c r="P504" s="283" t="n"/>
    </row>
    <row r="505">
      <c r="M505" s="160" t="n"/>
      <c r="N505" s="150" t="n"/>
      <c r="P505" s="283" t="n"/>
    </row>
    <row r="506">
      <c r="M506" s="160" t="n"/>
      <c r="N506" s="150" t="n"/>
      <c r="P506" s="283" t="n"/>
    </row>
    <row r="507">
      <c r="M507" s="160" t="n"/>
      <c r="N507" s="150" t="n"/>
      <c r="P507" s="283" t="n"/>
    </row>
    <row r="508">
      <c r="M508" s="160" t="n"/>
      <c r="N508" s="150" t="n"/>
      <c r="P508" s="283" t="n"/>
    </row>
    <row r="509">
      <c r="M509" s="160" t="n"/>
      <c r="N509" s="150" t="n"/>
      <c r="P509" s="283" t="n"/>
    </row>
    <row r="510">
      <c r="M510" s="160" t="n"/>
      <c r="N510" s="150" t="n"/>
      <c r="P510" s="283" t="n"/>
    </row>
    <row r="511">
      <c r="M511" s="160" t="n"/>
      <c r="N511" s="150" t="n"/>
      <c r="P511" s="283" t="n"/>
    </row>
    <row r="512">
      <c r="M512" s="160" t="n"/>
      <c r="N512" s="150" t="n"/>
      <c r="P512" s="283" t="n"/>
    </row>
    <row r="513">
      <c r="M513" s="160" t="n"/>
      <c r="N513" s="150" t="n"/>
      <c r="P513" s="283" t="n"/>
    </row>
    <row r="514">
      <c r="M514" s="160" t="n"/>
      <c r="N514" s="150" t="n"/>
      <c r="P514" s="283" t="n"/>
    </row>
    <row r="515">
      <c r="M515" s="160" t="n"/>
      <c r="N515" s="150" t="n"/>
      <c r="P515" s="283" t="n"/>
    </row>
    <row r="516">
      <c r="M516" s="160" t="n"/>
      <c r="N516" s="150" t="n"/>
      <c r="P516" s="283" t="n"/>
    </row>
    <row r="517">
      <c r="M517" s="160" t="n"/>
      <c r="N517" s="150" t="n"/>
      <c r="P517" s="283" t="n"/>
    </row>
    <row r="518">
      <c r="M518" s="160" t="n"/>
      <c r="N518" s="150" t="n"/>
      <c r="P518" s="283" t="n"/>
    </row>
    <row r="519">
      <c r="M519" s="160" t="n"/>
      <c r="N519" s="150" t="n"/>
      <c r="P519" s="283" t="n"/>
    </row>
    <row r="520">
      <c r="M520" s="160" t="n"/>
      <c r="N520" s="150" t="n"/>
      <c r="P520" s="283" t="n"/>
    </row>
    <row r="521">
      <c r="M521" s="160" t="n"/>
      <c r="N521" s="150" t="n"/>
      <c r="P521" s="283" t="n"/>
    </row>
    <row r="522">
      <c r="M522" s="160" t="n"/>
      <c r="N522" s="150" t="n"/>
      <c r="P522" s="283" t="n"/>
    </row>
    <row r="523">
      <c r="M523" s="160" t="n"/>
      <c r="N523" s="150" t="n"/>
      <c r="P523" s="283" t="n"/>
    </row>
    <row r="524">
      <c r="M524" s="160" t="n"/>
      <c r="N524" s="150" t="n"/>
      <c r="P524" s="283" t="n"/>
    </row>
    <row r="525">
      <c r="M525" s="160" t="n"/>
      <c r="N525" s="150" t="n"/>
      <c r="P525" s="283" t="n"/>
    </row>
    <row r="526">
      <c r="M526" s="160" t="n"/>
      <c r="N526" s="150" t="n"/>
      <c r="P526" s="283" t="n"/>
    </row>
    <row r="527">
      <c r="M527" s="160" t="n"/>
      <c r="N527" s="150" t="n"/>
      <c r="P527" s="283" t="n"/>
    </row>
    <row r="528">
      <c r="M528" s="160" t="n"/>
      <c r="N528" s="150" t="n"/>
      <c r="P528" s="283" t="n"/>
    </row>
    <row r="529">
      <c r="M529" s="160" t="n"/>
      <c r="N529" s="150" t="n"/>
      <c r="P529" s="283" t="n"/>
    </row>
    <row r="530">
      <c r="M530" s="160" t="n"/>
      <c r="N530" s="150" t="n"/>
      <c r="P530" s="283" t="n"/>
    </row>
    <row r="531">
      <c r="M531" s="160" t="n"/>
      <c r="N531" s="150" t="n"/>
      <c r="P531" s="283" t="n"/>
    </row>
    <row r="532">
      <c r="M532" s="160" t="n"/>
      <c r="N532" s="150" t="n"/>
      <c r="P532" s="283" t="n"/>
    </row>
    <row r="533">
      <c r="M533" s="160" t="n"/>
      <c r="N533" s="150" t="n"/>
      <c r="P533" s="283" t="n"/>
    </row>
    <row r="534">
      <c r="M534" s="160" t="n"/>
      <c r="N534" s="150" t="n"/>
      <c r="P534" s="283" t="n"/>
    </row>
    <row r="535">
      <c r="M535" s="160" t="n"/>
      <c r="N535" s="150" t="n"/>
      <c r="P535" s="283" t="n"/>
    </row>
    <row r="536">
      <c r="M536" s="160" t="n"/>
      <c r="N536" s="150" t="n"/>
      <c r="P536" s="283" t="n"/>
    </row>
    <row r="537">
      <c r="M537" s="160" t="n"/>
      <c r="N537" s="150" t="n"/>
      <c r="P537" s="283" t="n"/>
    </row>
    <row r="538">
      <c r="M538" s="160" t="n"/>
      <c r="N538" s="150" t="n"/>
      <c r="P538" s="283" t="n"/>
    </row>
    <row r="539">
      <c r="M539" s="160" t="n"/>
      <c r="N539" s="150" t="n"/>
      <c r="P539" s="283" t="n"/>
    </row>
    <row r="540">
      <c r="M540" s="160" t="n"/>
      <c r="N540" s="150" t="n"/>
      <c r="P540" s="283" t="n"/>
    </row>
    <row r="541">
      <c r="M541" s="160" t="n"/>
      <c r="N541" s="150" t="n"/>
      <c r="P541" s="283" t="n"/>
    </row>
    <row r="542">
      <c r="M542" s="160" t="n"/>
      <c r="N542" s="150" t="n"/>
      <c r="P542" s="283" t="n"/>
    </row>
    <row r="543">
      <c r="M543" s="160" t="n"/>
      <c r="N543" s="150" t="n"/>
      <c r="P543" s="283" t="n"/>
    </row>
    <row r="544">
      <c r="M544" s="160" t="n"/>
      <c r="N544" s="150" t="n"/>
      <c r="P544" s="283" t="n"/>
    </row>
    <row r="545">
      <c r="M545" s="160" t="n"/>
      <c r="N545" s="150" t="n"/>
      <c r="P545" s="283" t="n"/>
    </row>
    <row r="546">
      <c r="M546" s="160" t="n"/>
      <c r="N546" s="150" t="n"/>
      <c r="P546" s="283" t="n"/>
    </row>
    <row r="547">
      <c r="M547" s="160" t="n"/>
      <c r="N547" s="150" t="n"/>
      <c r="P547" s="283" t="n"/>
    </row>
    <row r="548">
      <c r="M548" s="160" t="n"/>
      <c r="N548" s="150" t="n"/>
      <c r="P548" s="283" t="n"/>
    </row>
    <row r="549">
      <c r="M549" s="160" t="n"/>
      <c r="N549" s="150" t="n"/>
      <c r="P549" s="283" t="n"/>
    </row>
    <row r="550">
      <c r="M550" s="160" t="n"/>
      <c r="N550" s="150" t="n"/>
      <c r="P550" s="283" t="n"/>
    </row>
    <row r="551">
      <c r="M551" s="160" t="n"/>
      <c r="N551" s="150" t="n"/>
      <c r="P551" s="283" t="n"/>
    </row>
    <row r="552">
      <c r="M552" s="160" t="n"/>
      <c r="N552" s="150" t="n"/>
      <c r="P552" s="283" t="n"/>
    </row>
    <row r="553">
      <c r="M553" s="160" t="n"/>
      <c r="N553" s="150" t="n"/>
      <c r="P553" s="283" t="n"/>
    </row>
    <row r="554">
      <c r="M554" s="160" t="n"/>
      <c r="N554" s="150" t="n"/>
      <c r="P554" s="283" t="n"/>
    </row>
    <row r="555">
      <c r="M555" s="160" t="n"/>
      <c r="N555" s="150" t="n"/>
      <c r="P555" s="283" t="n"/>
    </row>
    <row r="556">
      <c r="M556" s="160" t="n"/>
      <c r="N556" s="150" t="n"/>
      <c r="P556" s="283" t="n"/>
    </row>
    <row r="557">
      <c r="M557" s="160" t="n"/>
      <c r="N557" s="150" t="n"/>
      <c r="P557" s="283" t="n"/>
    </row>
    <row r="558">
      <c r="M558" s="160" t="n"/>
      <c r="N558" s="150" t="n"/>
      <c r="P558" s="283" t="n"/>
    </row>
    <row r="559">
      <c r="M559" s="160" t="n"/>
      <c r="N559" s="150" t="n"/>
      <c r="P559" s="283" t="n"/>
    </row>
    <row r="560">
      <c r="M560" s="160" t="n"/>
      <c r="N560" s="150" t="n"/>
      <c r="P560" s="283" t="n"/>
    </row>
    <row r="561">
      <c r="M561" s="160" t="n"/>
      <c r="N561" s="150" t="n"/>
      <c r="P561" s="283" t="n"/>
    </row>
    <row r="562">
      <c r="M562" s="160" t="n"/>
      <c r="N562" s="150" t="n"/>
      <c r="P562" s="283" t="n"/>
    </row>
    <row r="563">
      <c r="M563" s="160" t="n"/>
      <c r="N563" s="150" t="n"/>
      <c r="P563" s="283" t="n"/>
    </row>
    <row r="564">
      <c r="M564" s="160" t="n"/>
      <c r="N564" s="150" t="n"/>
      <c r="P564" s="283" t="n"/>
    </row>
    <row r="565">
      <c r="M565" s="160" t="n"/>
      <c r="N565" s="150" t="n"/>
      <c r="P565" s="283" t="n"/>
    </row>
    <row r="566">
      <c r="M566" s="160" t="n"/>
      <c r="N566" s="150" t="n"/>
      <c r="P566" s="283" t="n"/>
    </row>
    <row r="567">
      <c r="M567" s="160" t="n"/>
      <c r="N567" s="150" t="n"/>
      <c r="P567" s="283" t="n"/>
    </row>
    <row r="568">
      <c r="M568" s="160" t="n"/>
      <c r="N568" s="150" t="n"/>
      <c r="P568" s="283" t="n"/>
    </row>
    <row r="569">
      <c r="M569" s="160" t="n"/>
      <c r="N569" s="150" t="n"/>
      <c r="P569" s="283" t="n"/>
    </row>
    <row r="570">
      <c r="M570" s="160" t="n"/>
      <c r="N570" s="150" t="n"/>
      <c r="P570" s="283" t="n"/>
    </row>
    <row r="571">
      <c r="M571" s="160" t="n"/>
      <c r="N571" s="150" t="n"/>
      <c r="P571" s="283" t="n"/>
    </row>
    <row r="572">
      <c r="M572" s="160" t="n"/>
      <c r="N572" s="150" t="n"/>
      <c r="P572" s="283" t="n"/>
    </row>
    <row r="573">
      <c r="M573" s="160" t="n"/>
      <c r="N573" s="150" t="n"/>
      <c r="P573" s="283" t="n"/>
    </row>
    <row r="574">
      <c r="M574" s="160" t="n"/>
      <c r="N574" s="150" t="n"/>
      <c r="P574" s="283" t="n"/>
    </row>
    <row r="575">
      <c r="M575" s="160" t="n"/>
      <c r="N575" s="150" t="n"/>
      <c r="P575" s="283" t="n"/>
    </row>
    <row r="576">
      <c r="M576" s="160" t="n"/>
      <c r="N576" s="150" t="n"/>
      <c r="P576" s="283" t="n"/>
    </row>
    <row r="577">
      <c r="M577" s="160" t="n"/>
      <c r="N577" s="150" t="n"/>
      <c r="P577" s="283" t="n"/>
    </row>
    <row r="578">
      <c r="M578" s="160" t="n"/>
      <c r="N578" s="150" t="n"/>
      <c r="P578" s="283" t="n"/>
    </row>
    <row r="579">
      <c r="M579" s="160" t="n"/>
      <c r="N579" s="150" t="n"/>
      <c r="P579" s="283" t="n"/>
    </row>
    <row r="580">
      <c r="M580" s="160" t="n"/>
      <c r="N580" s="150" t="n"/>
      <c r="P580" s="283" t="n"/>
    </row>
    <row r="581">
      <c r="M581" s="160" t="n"/>
      <c r="N581" s="150" t="n"/>
      <c r="P581" s="283" t="n"/>
    </row>
    <row r="582">
      <c r="M582" s="160" t="n"/>
      <c r="N582" s="150" t="n"/>
      <c r="P582" s="283" t="n"/>
    </row>
    <row r="583">
      <c r="M583" s="160" t="n"/>
      <c r="N583" s="150" t="n"/>
      <c r="P583" s="283" t="n"/>
    </row>
    <row r="584">
      <c r="M584" s="160" t="n"/>
      <c r="N584" s="150" t="n"/>
      <c r="P584" s="283" t="n"/>
    </row>
    <row r="585">
      <c r="M585" s="160" t="n"/>
      <c r="N585" s="150" t="n"/>
      <c r="P585" s="283" t="n"/>
    </row>
    <row r="586">
      <c r="M586" s="160" t="n"/>
      <c r="N586" s="150" t="n"/>
      <c r="P586" s="283" t="n"/>
    </row>
    <row r="587">
      <c r="M587" s="160" t="n"/>
      <c r="N587" s="150" t="n"/>
      <c r="P587" s="283" t="n"/>
    </row>
    <row r="588">
      <c r="M588" s="160" t="n"/>
      <c r="N588" s="150" t="n"/>
      <c r="P588" s="283" t="n"/>
    </row>
    <row r="589">
      <c r="M589" s="160" t="n"/>
      <c r="N589" s="150" t="n"/>
      <c r="P589" s="283" t="n"/>
    </row>
    <row r="590">
      <c r="M590" s="160" t="n"/>
      <c r="N590" s="150" t="n"/>
      <c r="P590" s="283" t="n"/>
    </row>
    <row r="591">
      <c r="M591" s="160" t="n"/>
      <c r="N591" s="150" t="n"/>
      <c r="P591" s="283" t="n"/>
    </row>
    <row r="592">
      <c r="M592" s="160" t="n"/>
      <c r="N592" s="150" t="n"/>
      <c r="P592" s="283" t="n"/>
    </row>
    <row r="593">
      <c r="M593" s="160" t="n"/>
      <c r="N593" s="150" t="n"/>
      <c r="P593" s="283" t="n"/>
    </row>
    <row r="594">
      <c r="M594" s="160" t="n"/>
      <c r="N594" s="150" t="n"/>
      <c r="P594" s="283" t="n"/>
    </row>
    <row r="595">
      <c r="M595" s="160" t="n"/>
      <c r="N595" s="150" t="n"/>
      <c r="P595" s="283" t="n"/>
    </row>
    <row r="596">
      <c r="M596" s="160" t="n"/>
      <c r="N596" s="150" t="n"/>
      <c r="P596" s="283" t="n"/>
    </row>
    <row r="597">
      <c r="M597" s="160" t="n"/>
      <c r="N597" s="150" t="n"/>
      <c r="P597" s="283" t="n"/>
    </row>
    <row r="598">
      <c r="M598" s="160" t="n"/>
      <c r="N598" s="150" t="n"/>
      <c r="P598" s="283" t="n"/>
    </row>
    <row r="599">
      <c r="M599" s="160" t="n"/>
      <c r="N599" s="150" t="n"/>
      <c r="P599" s="283" t="n"/>
    </row>
    <row r="600">
      <c r="M600" s="160" t="n"/>
      <c r="N600" s="150" t="n"/>
      <c r="P600" s="283" t="n"/>
    </row>
    <row r="601">
      <c r="M601" s="160" t="n"/>
      <c r="N601" s="150" t="n"/>
      <c r="P601" s="283" t="n"/>
    </row>
    <row r="602">
      <c r="M602" s="160" t="n"/>
      <c r="N602" s="150" t="n"/>
      <c r="P602" s="283" t="n"/>
    </row>
    <row r="603">
      <c r="M603" s="160" t="n"/>
      <c r="N603" s="150" t="n"/>
      <c r="P603" s="283" t="n"/>
    </row>
    <row r="604">
      <c r="M604" s="160" t="n"/>
      <c r="N604" s="150" t="n"/>
      <c r="P604" s="283" t="n"/>
    </row>
    <row r="605">
      <c r="M605" s="160" t="n"/>
      <c r="N605" s="150" t="n"/>
      <c r="P605" s="283" t="n"/>
    </row>
    <row r="606">
      <c r="M606" s="160" t="n"/>
      <c r="N606" s="150" t="n"/>
      <c r="P606" s="283" t="n"/>
    </row>
    <row r="607">
      <c r="M607" s="160" t="n"/>
      <c r="N607" s="150" t="n"/>
      <c r="P607" s="283" t="n"/>
    </row>
    <row r="608">
      <c r="M608" s="160" t="n"/>
      <c r="N608" s="150" t="n"/>
      <c r="P608" s="283" t="n"/>
    </row>
    <row r="609">
      <c r="M609" s="160" t="n"/>
      <c r="N609" s="150" t="n"/>
      <c r="P609" s="283" t="n"/>
    </row>
    <row r="610">
      <c r="M610" s="160" t="n"/>
      <c r="N610" s="150" t="n"/>
      <c r="P610" s="283" t="n"/>
    </row>
    <row r="611">
      <c r="M611" s="160" t="n"/>
      <c r="N611" s="150" t="n"/>
      <c r="P611" s="283" t="n"/>
    </row>
    <row r="612">
      <c r="M612" s="160" t="n"/>
      <c r="N612" s="150" t="n"/>
      <c r="P612" s="283" t="n"/>
    </row>
    <row r="613">
      <c r="M613" s="160" t="n"/>
      <c r="N613" s="150" t="n"/>
      <c r="P613" s="283" t="n"/>
    </row>
    <row r="614">
      <c r="M614" s="160" t="n"/>
      <c r="N614" s="150" t="n"/>
      <c r="P614" s="283" t="n"/>
    </row>
    <row r="615">
      <c r="M615" s="160" t="n"/>
      <c r="N615" s="150" t="n"/>
      <c r="P615" s="283" t="n"/>
    </row>
    <row r="616">
      <c r="M616" s="160" t="n"/>
      <c r="N616" s="150" t="n"/>
      <c r="P616" s="283" t="n"/>
    </row>
    <row r="617">
      <c r="M617" s="160" t="n"/>
      <c r="N617" s="150" t="n"/>
      <c r="P617" s="283" t="n"/>
    </row>
    <row r="618">
      <c r="M618" s="160" t="n"/>
      <c r="N618" s="150" t="n"/>
      <c r="P618" s="283" t="n"/>
    </row>
    <row r="619">
      <c r="M619" s="160" t="n"/>
      <c r="N619" s="150" t="n"/>
      <c r="P619" s="283" t="n"/>
    </row>
    <row r="620">
      <c r="M620" s="160" t="n"/>
      <c r="N620" s="150" t="n"/>
      <c r="P620" s="283" t="n"/>
    </row>
    <row r="621">
      <c r="M621" s="160" t="n"/>
      <c r="N621" s="150" t="n"/>
      <c r="P621" s="283" t="n"/>
    </row>
    <row r="622">
      <c r="M622" s="160" t="n"/>
      <c r="N622" s="150" t="n"/>
      <c r="P622" s="283" t="n"/>
    </row>
    <row r="623">
      <c r="M623" s="160" t="n"/>
      <c r="N623" s="150" t="n"/>
      <c r="P623" s="283" t="n"/>
    </row>
    <row r="624">
      <c r="M624" s="160" t="n"/>
      <c r="N624" s="150" t="n"/>
      <c r="P624" s="283" t="n"/>
    </row>
    <row r="625">
      <c r="M625" s="160" t="n"/>
      <c r="N625" s="150" t="n"/>
      <c r="P625" s="283" t="n"/>
    </row>
    <row r="626">
      <c r="M626" s="160" t="n"/>
      <c r="N626" s="150" t="n"/>
      <c r="P626" s="283" t="n"/>
    </row>
    <row r="627">
      <c r="M627" s="160" t="n"/>
      <c r="N627" s="150" t="n"/>
      <c r="P627" s="283" t="n"/>
    </row>
    <row r="628">
      <c r="M628" s="160" t="n"/>
      <c r="N628" s="150" t="n"/>
      <c r="P628" s="283" t="n"/>
    </row>
    <row r="629">
      <c r="M629" s="160" t="n"/>
      <c r="N629" s="150" t="n"/>
      <c r="P629" s="283" t="n"/>
    </row>
    <row r="630">
      <c r="M630" s="160" t="n"/>
      <c r="N630" s="150" t="n"/>
      <c r="P630" s="283" t="n"/>
    </row>
    <row r="631">
      <c r="M631" s="160" t="n"/>
      <c r="N631" s="150" t="n"/>
      <c r="P631" s="283" t="n"/>
    </row>
    <row r="632">
      <c r="M632" s="160" t="n"/>
      <c r="N632" s="150" t="n"/>
      <c r="P632" s="283" t="n"/>
    </row>
    <row r="633">
      <c r="M633" s="160" t="n"/>
      <c r="N633" s="150" t="n"/>
      <c r="P633" s="283" t="n"/>
    </row>
    <row r="634">
      <c r="M634" s="160" t="n"/>
      <c r="N634" s="150" t="n"/>
      <c r="P634" s="283" t="n"/>
    </row>
    <row r="635">
      <c r="M635" s="160" t="n"/>
      <c r="N635" s="150" t="n"/>
      <c r="P635" s="283" t="n"/>
    </row>
    <row r="636">
      <c r="M636" s="160" t="n"/>
      <c r="N636" s="150" t="n"/>
      <c r="P636" s="283" t="n"/>
    </row>
    <row r="637">
      <c r="M637" s="160" t="n"/>
      <c r="N637" s="150" t="n"/>
      <c r="P637" s="283" t="n"/>
    </row>
    <row r="638">
      <c r="M638" s="160" t="n"/>
      <c r="N638" s="150" t="n"/>
      <c r="P638" s="283" t="n"/>
    </row>
    <row r="639">
      <c r="M639" s="160" t="n"/>
      <c r="N639" s="150" t="n"/>
      <c r="P639" s="283" t="n"/>
    </row>
    <row r="640">
      <c r="M640" s="160" t="n"/>
      <c r="N640" s="150" t="n"/>
      <c r="P640" s="283" t="n"/>
    </row>
    <row r="641">
      <c r="M641" s="160" t="n"/>
      <c r="N641" s="150" t="n"/>
      <c r="P641" s="283" t="n"/>
    </row>
    <row r="642">
      <c r="M642" s="160" t="n"/>
      <c r="N642" s="150" t="n"/>
      <c r="P642" s="283" t="n"/>
    </row>
    <row r="643">
      <c r="M643" s="160" t="n"/>
      <c r="N643" s="150" t="n"/>
      <c r="P643" s="283" t="n"/>
    </row>
    <row r="644">
      <c r="M644" s="160" t="n"/>
      <c r="N644" s="150" t="n"/>
      <c r="P644" s="283" t="n"/>
    </row>
    <row r="645">
      <c r="M645" s="160" t="n"/>
      <c r="N645" s="150" t="n"/>
      <c r="P645" s="283" t="n"/>
    </row>
    <row r="646">
      <c r="M646" s="160" t="n"/>
      <c r="N646" s="150" t="n"/>
      <c r="P646" s="283" t="n"/>
    </row>
    <row r="647">
      <c r="M647" s="160" t="n"/>
      <c r="N647" s="150" t="n"/>
      <c r="P647" s="283" t="n"/>
    </row>
    <row r="648">
      <c r="M648" s="160" t="n"/>
      <c r="N648" s="150" t="n"/>
      <c r="P648" s="283" t="n"/>
    </row>
    <row r="649">
      <c r="M649" s="160" t="n"/>
      <c r="N649" s="150" t="n"/>
      <c r="P649" s="283" t="n"/>
    </row>
    <row r="650">
      <c r="M650" s="160" t="n"/>
      <c r="N650" s="150" t="n"/>
      <c r="P650" s="283" t="n"/>
    </row>
    <row r="651">
      <c r="M651" s="160" t="n"/>
      <c r="N651" s="150" t="n"/>
      <c r="P651" s="283" t="n"/>
    </row>
    <row r="652">
      <c r="M652" s="160" t="n"/>
      <c r="N652" s="150" t="n"/>
      <c r="P652" s="283" t="n"/>
    </row>
    <row r="653">
      <c r="M653" s="160" t="n"/>
      <c r="N653" s="150" t="n"/>
      <c r="P653" s="283" t="n"/>
    </row>
    <row r="654">
      <c r="M654" s="160" t="n"/>
      <c r="N654" s="150" t="n"/>
      <c r="P654" s="283" t="n"/>
    </row>
    <row r="655">
      <c r="M655" s="160" t="n"/>
      <c r="N655" s="150" t="n"/>
      <c r="P655" s="283" t="n"/>
    </row>
    <row r="656">
      <c r="M656" s="160" t="n"/>
      <c r="N656" s="150" t="n"/>
      <c r="P656" s="283" t="n"/>
    </row>
    <row r="657">
      <c r="M657" s="160" t="n"/>
      <c r="N657" s="150" t="n"/>
      <c r="P657" s="283" t="n"/>
    </row>
    <row r="658">
      <c r="M658" s="160" t="n"/>
      <c r="N658" s="150" t="n"/>
      <c r="P658" s="283" t="n"/>
    </row>
    <row r="659">
      <c r="M659" s="160" t="n"/>
      <c r="N659" s="150" t="n"/>
      <c r="P659" s="283" t="n"/>
    </row>
    <row r="660">
      <c r="M660" s="160" t="n"/>
      <c r="N660" s="150" t="n"/>
      <c r="P660" s="283" t="n"/>
    </row>
    <row r="661">
      <c r="M661" s="160" t="n"/>
      <c r="N661" s="150" t="n"/>
      <c r="P661" s="283" t="n"/>
    </row>
    <row r="662">
      <c r="M662" s="160" t="n"/>
      <c r="N662" s="150" t="n"/>
      <c r="P662" s="283" t="n"/>
    </row>
    <row r="663">
      <c r="M663" s="160" t="n"/>
      <c r="N663" s="150" t="n"/>
      <c r="P663" s="283" t="n"/>
    </row>
    <row r="664">
      <c r="M664" s="160" t="n"/>
      <c r="N664" s="150" t="n"/>
      <c r="P664" s="283" t="n"/>
    </row>
    <row r="665">
      <c r="M665" s="160" t="n"/>
      <c r="N665" s="150" t="n"/>
      <c r="P665" s="283" t="n"/>
    </row>
    <row r="666">
      <c r="M666" s="160" t="n"/>
      <c r="N666" s="150" t="n"/>
      <c r="P666" s="283" t="n"/>
    </row>
    <row r="667">
      <c r="M667" s="160" t="n"/>
      <c r="N667" s="150" t="n"/>
      <c r="P667" s="283" t="n"/>
    </row>
    <row r="668">
      <c r="M668" s="160" t="n"/>
      <c r="N668" s="150" t="n"/>
      <c r="P668" s="283" t="n"/>
    </row>
    <row r="669">
      <c r="M669" s="160" t="n"/>
      <c r="N669" s="150" t="n"/>
      <c r="P669" s="283" t="n"/>
    </row>
    <row r="670">
      <c r="M670" s="160" t="n"/>
      <c r="N670" s="150" t="n"/>
      <c r="P670" s="283" t="n"/>
    </row>
    <row r="671">
      <c r="M671" s="160" t="n"/>
      <c r="N671" s="150" t="n"/>
      <c r="P671" s="283" t="n"/>
    </row>
    <row r="672">
      <c r="M672" s="160" t="n"/>
      <c r="N672" s="150" t="n"/>
      <c r="P672" s="283" t="n"/>
    </row>
    <row r="673">
      <c r="M673" s="160" t="n"/>
      <c r="N673" s="150" t="n"/>
      <c r="P673" s="283" t="n"/>
    </row>
    <row r="674">
      <c r="M674" s="160" t="n"/>
      <c r="N674" s="150" t="n"/>
      <c r="P674" s="283" t="n"/>
    </row>
    <row r="675">
      <c r="M675" s="160" t="n"/>
      <c r="N675" s="150" t="n"/>
      <c r="P675" s="283" t="n"/>
    </row>
    <row r="676">
      <c r="M676" s="160" t="n"/>
      <c r="N676" s="150" t="n"/>
      <c r="P676" s="283" t="n"/>
    </row>
    <row r="677">
      <c r="M677" s="160" t="n"/>
      <c r="N677" s="150" t="n"/>
      <c r="P677" s="283" t="n"/>
    </row>
    <row r="678">
      <c r="M678" s="160" t="n"/>
      <c r="N678" s="150" t="n"/>
      <c r="P678" s="283" t="n"/>
    </row>
    <row r="679">
      <c r="M679" s="160" t="n"/>
      <c r="N679" s="150" t="n"/>
      <c r="P679" s="283" t="n"/>
    </row>
    <row r="680">
      <c r="M680" s="160" t="n"/>
      <c r="N680" s="150" t="n"/>
      <c r="P680" s="283" t="n"/>
    </row>
    <row r="681">
      <c r="M681" s="160" t="n"/>
      <c r="N681" s="150" t="n"/>
      <c r="P681" s="283" t="n"/>
    </row>
    <row r="682">
      <c r="M682" s="160" t="n"/>
      <c r="N682" s="150" t="n"/>
      <c r="P682" s="283" t="n"/>
    </row>
    <row r="683">
      <c r="M683" s="160" t="n"/>
      <c r="N683" s="150" t="n"/>
      <c r="P683" s="283" t="n"/>
    </row>
    <row r="684">
      <c r="M684" s="160" t="n"/>
      <c r="N684" s="150" t="n"/>
      <c r="P684" s="283" t="n"/>
    </row>
    <row r="685">
      <c r="M685" s="160" t="n"/>
      <c r="N685" s="150" t="n"/>
      <c r="P685" s="283" t="n"/>
    </row>
    <row r="686">
      <c r="M686" s="160" t="n"/>
      <c r="N686" s="150" t="n"/>
      <c r="P686" s="283" t="n"/>
    </row>
    <row r="687">
      <c r="M687" s="160" t="n"/>
      <c r="N687" s="150" t="n"/>
      <c r="P687" s="283" t="n"/>
    </row>
    <row r="688">
      <c r="M688" s="160" t="n"/>
      <c r="N688" s="150" t="n"/>
      <c r="P688" s="283" t="n"/>
    </row>
    <row r="689">
      <c r="M689" s="160" t="n"/>
      <c r="N689" s="150" t="n"/>
      <c r="P689" s="283" t="n"/>
    </row>
    <row r="690">
      <c r="M690" s="160" t="n"/>
      <c r="N690" s="150" t="n"/>
      <c r="P690" s="283" t="n"/>
    </row>
    <row r="691">
      <c r="M691" s="160" t="n"/>
      <c r="N691" s="150" t="n"/>
      <c r="P691" s="283" t="n"/>
    </row>
    <row r="692">
      <c r="M692" s="160" t="n"/>
      <c r="N692" s="150" t="n"/>
      <c r="P692" s="283" t="n"/>
    </row>
    <row r="693">
      <c r="M693" s="160" t="n"/>
      <c r="N693" s="150" t="n"/>
      <c r="P693" s="283" t="n"/>
    </row>
    <row r="694">
      <c r="M694" s="160" t="n"/>
      <c r="N694" s="150" t="n"/>
      <c r="P694" s="283" t="n"/>
    </row>
    <row r="695">
      <c r="M695" s="160" t="n"/>
      <c r="N695" s="150" t="n"/>
      <c r="P695" s="283" t="n"/>
    </row>
    <row r="696">
      <c r="M696" s="160" t="n"/>
      <c r="N696" s="150" t="n"/>
      <c r="P696" s="283" t="n"/>
    </row>
    <row r="697">
      <c r="M697" s="160" t="n"/>
      <c r="N697" s="150" t="n"/>
      <c r="P697" s="283" t="n"/>
    </row>
    <row r="698">
      <c r="M698" s="160" t="n"/>
      <c r="N698" s="150" t="n"/>
      <c r="P698" s="283" t="n"/>
    </row>
    <row r="699">
      <c r="M699" s="160" t="n"/>
      <c r="N699" s="150" t="n"/>
      <c r="P699" s="283" t="n"/>
    </row>
    <row r="700">
      <c r="M700" s="160" t="n"/>
      <c r="N700" s="150" t="n"/>
      <c r="P700" s="283" t="n"/>
    </row>
    <row r="701">
      <c r="M701" s="160" t="n"/>
      <c r="N701" s="150" t="n"/>
      <c r="P701" s="283" t="n"/>
    </row>
    <row r="702">
      <c r="M702" s="160" t="n"/>
      <c r="N702" s="150" t="n"/>
      <c r="P702" s="283" t="n"/>
    </row>
    <row r="703">
      <c r="M703" s="160" t="n"/>
      <c r="N703" s="150" t="n"/>
      <c r="P703" s="283" t="n"/>
    </row>
    <row r="704">
      <c r="M704" s="160" t="n"/>
      <c r="N704" s="150" t="n"/>
      <c r="P704" s="283" t="n"/>
    </row>
    <row r="705">
      <c r="M705" s="160" t="n"/>
      <c r="N705" s="150" t="n"/>
      <c r="P705" s="283" t="n"/>
    </row>
    <row r="706">
      <c r="M706" s="160" t="n"/>
      <c r="N706" s="150" t="n"/>
      <c r="P706" s="283" t="n"/>
    </row>
    <row r="707">
      <c r="M707" s="160" t="n"/>
      <c r="N707" s="150" t="n"/>
      <c r="P707" s="283" t="n"/>
    </row>
    <row r="708">
      <c r="M708" s="160" t="n"/>
      <c r="N708" s="150" t="n"/>
      <c r="P708" s="283" t="n"/>
    </row>
    <row r="709">
      <c r="M709" s="160" t="n"/>
      <c r="N709" s="150" t="n"/>
      <c r="P709" s="283" t="n"/>
    </row>
    <row r="710">
      <c r="M710" s="160" t="n"/>
      <c r="N710" s="150" t="n"/>
      <c r="P710" s="283" t="n"/>
    </row>
    <row r="711">
      <c r="M711" s="160" t="n"/>
      <c r="N711" s="150" t="n"/>
      <c r="P711" s="283" t="n"/>
    </row>
    <row r="712">
      <c r="M712" s="160" t="n"/>
      <c r="N712" s="150" t="n"/>
      <c r="P712" s="283" t="n"/>
    </row>
    <row r="713">
      <c r="M713" s="160" t="n"/>
      <c r="N713" s="150" t="n"/>
      <c r="P713" s="283" t="n"/>
    </row>
    <row r="714">
      <c r="M714" s="160" t="n"/>
      <c r="N714" s="150" t="n"/>
      <c r="P714" s="283" t="n"/>
    </row>
    <row r="715">
      <c r="M715" s="160" t="n"/>
      <c r="N715" s="150" t="n"/>
      <c r="P715" s="283" t="n"/>
    </row>
    <row r="716">
      <c r="M716" s="160" t="n"/>
      <c r="N716" s="150" t="n"/>
      <c r="P716" s="283" t="n"/>
    </row>
    <row r="717">
      <c r="M717" s="160" t="n"/>
      <c r="N717" s="150" t="n"/>
      <c r="P717" s="283" t="n"/>
    </row>
    <row r="718">
      <c r="M718" s="160" t="n"/>
      <c r="N718" s="150" t="n"/>
      <c r="P718" s="283" t="n"/>
    </row>
    <row r="719">
      <c r="M719" s="160" t="n"/>
      <c r="N719" s="150" t="n"/>
      <c r="P719" s="283" t="n"/>
    </row>
    <row r="720">
      <c r="M720" s="160" t="n"/>
      <c r="N720" s="150" t="n"/>
      <c r="P720" s="283" t="n"/>
    </row>
    <row r="721">
      <c r="M721" s="160" t="n"/>
      <c r="N721" s="150" t="n"/>
      <c r="P721" s="283" t="n"/>
    </row>
    <row r="722">
      <c r="M722" s="160" t="n"/>
      <c r="N722" s="150" t="n"/>
      <c r="P722" s="283" t="n"/>
    </row>
    <row r="723">
      <c r="M723" s="160" t="n"/>
      <c r="N723" s="150" t="n"/>
      <c r="P723" s="283" t="n"/>
    </row>
    <row r="724">
      <c r="M724" s="160" t="n"/>
      <c r="N724" s="150" t="n"/>
      <c r="P724" s="283" t="n"/>
    </row>
    <row r="725">
      <c r="M725" s="160" t="n"/>
      <c r="N725" s="150" t="n"/>
      <c r="P725" s="283" t="n"/>
    </row>
    <row r="726">
      <c r="M726" s="160" t="n"/>
      <c r="N726" s="150" t="n"/>
      <c r="P726" s="283" t="n"/>
    </row>
    <row r="727">
      <c r="M727" s="160" t="n"/>
      <c r="N727" s="150" t="n"/>
      <c r="P727" s="283" t="n"/>
    </row>
    <row r="728">
      <c r="M728" s="160" t="n"/>
      <c r="N728" s="150" t="n"/>
      <c r="P728" s="283" t="n"/>
    </row>
    <row r="729">
      <c r="M729" s="160" t="n"/>
      <c r="N729" s="150" t="n"/>
      <c r="P729" s="283" t="n"/>
    </row>
    <row r="730">
      <c r="M730" s="160" t="n"/>
      <c r="N730" s="150" t="n"/>
      <c r="P730" s="283" t="n"/>
    </row>
    <row r="731">
      <c r="M731" s="160" t="n"/>
      <c r="N731" s="150" t="n"/>
      <c r="P731" s="283" t="n"/>
    </row>
    <row r="732">
      <c r="M732" s="160" t="n"/>
      <c r="N732" s="150" t="n"/>
      <c r="P732" s="283" t="n"/>
    </row>
    <row r="733">
      <c r="M733" s="160" t="n"/>
      <c r="N733" s="150" t="n"/>
      <c r="P733" s="283" t="n"/>
    </row>
    <row r="734">
      <c r="M734" s="160" t="n"/>
      <c r="N734" s="150" t="n"/>
      <c r="P734" s="283" t="n"/>
    </row>
    <row r="735">
      <c r="M735" s="160" t="n"/>
      <c r="N735" s="150" t="n"/>
      <c r="P735" s="283" t="n"/>
    </row>
    <row r="736">
      <c r="M736" s="160" t="n"/>
      <c r="N736" s="150" t="n"/>
      <c r="P736" s="283" t="n"/>
    </row>
    <row r="737">
      <c r="M737" s="160" t="n"/>
      <c r="N737" s="150" t="n"/>
      <c r="P737" s="283" t="n"/>
    </row>
    <row r="738">
      <c r="M738" s="160" t="n"/>
      <c r="N738" s="150" t="n"/>
      <c r="P738" s="283" t="n"/>
    </row>
    <row r="739">
      <c r="M739" s="160" t="n"/>
      <c r="N739" s="150" t="n"/>
      <c r="P739" s="283" t="n"/>
    </row>
    <row r="740">
      <c r="M740" s="160" t="n"/>
      <c r="N740" s="150" t="n"/>
      <c r="P740" s="283" t="n"/>
    </row>
    <row r="741">
      <c r="M741" s="160" t="n"/>
      <c r="N741" s="150" t="n"/>
      <c r="P741" s="283" t="n"/>
    </row>
    <row r="742">
      <c r="M742" s="160" t="n"/>
      <c r="N742" s="150" t="n"/>
      <c r="P742" s="283" t="n"/>
    </row>
    <row r="743">
      <c r="M743" s="160" t="n"/>
      <c r="N743" s="150" t="n"/>
      <c r="P743" s="283" t="n"/>
    </row>
    <row r="744">
      <c r="M744" s="160" t="n"/>
      <c r="N744" s="150" t="n"/>
      <c r="P744" s="283" t="n"/>
    </row>
    <row r="745">
      <c r="M745" s="160" t="n"/>
      <c r="N745" s="150" t="n"/>
      <c r="P745" s="283" t="n"/>
    </row>
    <row r="746">
      <c r="M746" s="160" t="n"/>
      <c r="N746" s="150" t="n"/>
      <c r="P746" s="283" t="n"/>
    </row>
    <row r="747">
      <c r="M747" s="160" t="n"/>
      <c r="N747" s="150" t="n"/>
      <c r="P747" s="283" t="n"/>
    </row>
    <row r="748">
      <c r="M748" s="160" t="n"/>
      <c r="N748" s="150" t="n"/>
      <c r="P748" s="283" t="n"/>
    </row>
    <row r="749">
      <c r="M749" s="160" t="n"/>
      <c r="N749" s="150" t="n"/>
      <c r="P749" s="283" t="n"/>
    </row>
    <row r="750">
      <c r="M750" s="160" t="n"/>
      <c r="N750" s="150" t="n"/>
      <c r="P750" s="283" t="n"/>
    </row>
    <row r="751">
      <c r="M751" s="160" t="n"/>
      <c r="N751" s="150" t="n"/>
      <c r="P751" s="283" t="n"/>
    </row>
    <row r="752">
      <c r="M752" s="160" t="n"/>
      <c r="N752" s="150" t="n"/>
      <c r="P752" s="283" t="n"/>
    </row>
    <row r="753">
      <c r="M753" s="160" t="n"/>
      <c r="N753" s="150" t="n"/>
      <c r="P753" s="283" t="n"/>
    </row>
    <row r="754">
      <c r="M754" s="160" t="n"/>
      <c r="N754" s="150" t="n"/>
      <c r="P754" s="283" t="n"/>
    </row>
    <row r="755">
      <c r="M755" s="160" t="n"/>
      <c r="N755" s="150" t="n"/>
      <c r="P755" s="283" t="n"/>
    </row>
    <row r="756">
      <c r="M756" s="160" t="n"/>
      <c r="N756" s="150" t="n"/>
      <c r="P756" s="283" t="n"/>
    </row>
    <row r="757">
      <c r="M757" s="160" t="n"/>
      <c r="N757" s="150" t="n"/>
      <c r="P757" s="283" t="n"/>
    </row>
    <row r="758">
      <c r="M758" s="160" t="n"/>
      <c r="N758" s="150" t="n"/>
      <c r="P758" s="283" t="n"/>
    </row>
    <row r="759">
      <c r="M759" s="160" t="n"/>
      <c r="N759" s="150" t="n"/>
      <c r="P759" s="283" t="n"/>
    </row>
    <row r="760">
      <c r="M760" s="160" t="n"/>
      <c r="N760" s="150" t="n"/>
      <c r="P760" s="283" t="n"/>
    </row>
    <row r="761">
      <c r="M761" s="160" t="n"/>
      <c r="N761" s="150" t="n"/>
      <c r="P761" s="283" t="n"/>
    </row>
    <row r="762">
      <c r="M762" s="160" t="n"/>
      <c r="N762" s="150" t="n"/>
      <c r="P762" s="283" t="n"/>
    </row>
    <row r="763">
      <c r="M763" s="160" t="n"/>
      <c r="N763" s="150" t="n"/>
      <c r="P763" s="283" t="n"/>
    </row>
    <row r="764">
      <c r="M764" s="160" t="n"/>
      <c r="N764" s="150" t="n"/>
      <c r="P764" s="283" t="n"/>
    </row>
    <row r="765">
      <c r="M765" s="160" t="n"/>
      <c r="N765" s="150" t="n"/>
      <c r="P765" s="283" t="n"/>
    </row>
    <row r="766">
      <c r="M766" s="160" t="n"/>
      <c r="N766" s="150" t="n"/>
      <c r="P766" s="283" t="n"/>
    </row>
    <row r="767">
      <c r="M767" s="160" t="n"/>
      <c r="N767" s="150" t="n"/>
      <c r="P767" s="283" t="n"/>
    </row>
    <row r="768">
      <c r="M768" s="160" t="n"/>
      <c r="N768" s="150" t="n"/>
      <c r="P768" s="283" t="n"/>
    </row>
    <row r="769">
      <c r="M769" s="160" t="n"/>
      <c r="N769" s="150" t="n"/>
      <c r="P769" s="283" t="n"/>
    </row>
    <row r="770">
      <c r="M770" s="160" t="n"/>
      <c r="N770" s="150" t="n"/>
      <c r="P770" s="283" t="n"/>
    </row>
    <row r="771">
      <c r="M771" s="160" t="n"/>
      <c r="N771" s="150" t="n"/>
      <c r="P771" s="283" t="n"/>
    </row>
    <row r="772">
      <c r="M772" s="160" t="n"/>
      <c r="N772" s="150" t="n"/>
      <c r="P772" s="283" t="n"/>
    </row>
    <row r="773">
      <c r="M773" s="160" t="n"/>
      <c r="N773" s="150" t="n"/>
      <c r="P773" s="283" t="n"/>
    </row>
    <row r="774">
      <c r="M774" s="160" t="n"/>
      <c r="N774" s="150" t="n"/>
      <c r="P774" s="283" t="n"/>
    </row>
    <row r="775">
      <c r="M775" s="160" t="n"/>
      <c r="N775" s="150" t="n"/>
      <c r="P775" s="283" t="n"/>
    </row>
    <row r="776">
      <c r="M776" s="160" t="n"/>
      <c r="N776" s="150" t="n"/>
      <c r="P776" s="283" t="n"/>
    </row>
    <row r="777">
      <c r="M777" s="160" t="n"/>
      <c r="N777" s="150" t="n"/>
      <c r="P777" s="283" t="n"/>
    </row>
    <row r="778">
      <c r="M778" s="160" t="n"/>
      <c r="N778" s="150" t="n"/>
      <c r="P778" s="283" t="n"/>
    </row>
    <row r="779">
      <c r="M779" s="160" t="n"/>
      <c r="N779" s="150" t="n"/>
      <c r="P779" s="283" t="n"/>
    </row>
    <row r="780">
      <c r="M780" s="160" t="n"/>
      <c r="N780" s="150" t="n"/>
      <c r="P780" s="283" t="n"/>
    </row>
    <row r="781">
      <c r="M781" s="160" t="n"/>
      <c r="N781" s="150" t="n"/>
      <c r="P781" s="283" t="n"/>
    </row>
    <row r="782">
      <c r="M782" s="160" t="n"/>
      <c r="N782" s="150" t="n"/>
      <c r="P782" s="283" t="n"/>
    </row>
    <row r="783">
      <c r="M783" s="160" t="n"/>
      <c r="N783" s="150" t="n"/>
      <c r="P783" s="283" t="n"/>
    </row>
    <row r="784">
      <c r="M784" s="160" t="n"/>
      <c r="N784" s="150" t="n"/>
      <c r="P784" s="283" t="n"/>
    </row>
    <row r="785">
      <c r="M785" s="160" t="n"/>
      <c r="N785" s="150" t="n"/>
      <c r="P785" s="283" t="n"/>
    </row>
    <row r="786">
      <c r="M786" s="160" t="n"/>
      <c r="N786" s="150" t="n"/>
      <c r="P786" s="283" t="n"/>
    </row>
    <row r="787">
      <c r="M787" s="160" t="n"/>
      <c r="N787" s="150" t="n"/>
      <c r="P787" s="283" t="n"/>
    </row>
    <row r="788">
      <c r="M788" s="160" t="n"/>
      <c r="N788" s="150" t="n"/>
      <c r="P788" s="283" t="n"/>
    </row>
    <row r="789">
      <c r="M789" s="160" t="n"/>
      <c r="N789" s="150" t="n"/>
      <c r="P789" s="283" t="n"/>
    </row>
    <row r="790">
      <c r="M790" s="160" t="n"/>
      <c r="N790" s="150" t="n"/>
      <c r="P790" s="283" t="n"/>
    </row>
    <row r="791">
      <c r="M791" s="160" t="n"/>
      <c r="N791" s="150" t="n"/>
      <c r="P791" s="283" t="n"/>
    </row>
    <row r="792">
      <c r="M792" s="160" t="n"/>
      <c r="N792" s="150" t="n"/>
      <c r="P792" s="283" t="n"/>
    </row>
    <row r="793">
      <c r="M793" s="160" t="n"/>
      <c r="N793" s="150" t="n"/>
      <c r="P793" s="283" t="n"/>
    </row>
    <row r="794">
      <c r="M794" s="160" t="n"/>
      <c r="N794" s="150" t="n"/>
      <c r="P794" s="283" t="n"/>
    </row>
    <row r="795">
      <c r="M795" s="160" t="n"/>
      <c r="N795" s="150" t="n"/>
      <c r="P795" s="283" t="n"/>
    </row>
    <row r="796">
      <c r="M796" s="160" t="n"/>
      <c r="N796" s="150" t="n"/>
      <c r="P796" s="283" t="n"/>
    </row>
    <row r="797">
      <c r="M797" s="160" t="n"/>
      <c r="N797" s="150" t="n"/>
      <c r="P797" s="283" t="n"/>
    </row>
    <row r="798">
      <c r="M798" s="160" t="n"/>
      <c r="N798" s="150" t="n"/>
      <c r="P798" s="283" t="n"/>
    </row>
    <row r="799">
      <c r="M799" s="160" t="n"/>
      <c r="N799" s="150" t="n"/>
      <c r="P799" s="283" t="n"/>
    </row>
    <row r="800">
      <c r="M800" s="160" t="n"/>
      <c r="N800" s="150" t="n"/>
      <c r="P800" s="283" t="n"/>
    </row>
    <row r="801">
      <c r="M801" s="160" t="n"/>
      <c r="N801" s="150" t="n"/>
      <c r="P801" s="283" t="n"/>
    </row>
    <row r="802">
      <c r="M802" s="160" t="n"/>
      <c r="N802" s="150" t="n"/>
      <c r="P802" s="283" t="n"/>
    </row>
    <row r="803">
      <c r="M803" s="160" t="n"/>
      <c r="N803" s="150" t="n"/>
      <c r="P803" s="283" t="n"/>
    </row>
    <row r="804">
      <c r="M804" s="160" t="n"/>
      <c r="N804" s="150" t="n"/>
      <c r="P804" s="283" t="n"/>
    </row>
    <row r="805">
      <c r="M805" s="160" t="n"/>
      <c r="N805" s="150" t="n"/>
      <c r="P805" s="283" t="n"/>
    </row>
    <row r="806">
      <c r="M806" s="160" t="n"/>
      <c r="N806" s="150" t="n"/>
      <c r="P806" s="283" t="n"/>
    </row>
    <row r="807">
      <c r="M807" s="160" t="n"/>
      <c r="N807" s="150" t="n"/>
      <c r="P807" s="283" t="n"/>
    </row>
    <row r="808">
      <c r="M808" s="160" t="n"/>
      <c r="N808" s="150" t="n"/>
      <c r="P808" s="283" t="n"/>
    </row>
    <row r="809">
      <c r="M809" s="160" t="n"/>
      <c r="N809" s="150" t="n"/>
      <c r="P809" s="283" t="n"/>
    </row>
    <row r="810">
      <c r="M810" s="160" t="n"/>
      <c r="N810" s="150" t="n"/>
      <c r="P810" s="283" t="n"/>
    </row>
    <row r="811">
      <c r="M811" s="160" t="n"/>
      <c r="N811" s="150" t="n"/>
      <c r="P811" s="283" t="n"/>
    </row>
    <row r="812">
      <c r="M812" s="160" t="n"/>
      <c r="N812" s="150" t="n"/>
      <c r="P812" s="283" t="n"/>
    </row>
    <row r="813">
      <c r="M813" s="160" t="n"/>
      <c r="N813" s="150" t="n"/>
      <c r="P813" s="283" t="n"/>
    </row>
    <row r="814">
      <c r="M814" s="160" t="n"/>
      <c r="N814" s="150" t="n"/>
      <c r="P814" s="283" t="n"/>
    </row>
    <row r="815">
      <c r="M815" s="160" t="n"/>
      <c r="N815" s="150" t="n"/>
      <c r="P815" s="283" t="n"/>
    </row>
    <row r="816">
      <c r="M816" s="160" t="n"/>
      <c r="N816" s="150" t="n"/>
      <c r="P816" s="283" t="n"/>
    </row>
    <row r="817">
      <c r="M817" s="160" t="n"/>
      <c r="N817" s="150" t="n"/>
      <c r="P817" s="283" t="n"/>
    </row>
    <row r="818">
      <c r="M818" s="160" t="n"/>
      <c r="N818" s="150" t="n"/>
      <c r="P818" s="283" t="n"/>
    </row>
    <row r="819">
      <c r="M819" s="160" t="n"/>
      <c r="N819" s="150" t="n"/>
      <c r="P819" s="283" t="n"/>
    </row>
    <row r="820">
      <c r="M820" s="160" t="n"/>
      <c r="N820" s="150" t="n"/>
      <c r="P820" s="283" t="n"/>
    </row>
    <row r="821">
      <c r="M821" s="160" t="n"/>
      <c r="N821" s="150" t="n"/>
      <c r="P821" s="283" t="n"/>
    </row>
    <row r="822">
      <c r="M822" s="160" t="n"/>
      <c r="N822" s="150" t="n"/>
      <c r="P822" s="283" t="n"/>
    </row>
    <row r="823">
      <c r="M823" s="160" t="n"/>
      <c r="N823" s="150" t="n"/>
      <c r="P823" s="283" t="n"/>
    </row>
    <row r="824">
      <c r="M824" s="160" t="n"/>
      <c r="N824" s="150" t="n"/>
      <c r="P824" s="283" t="n"/>
    </row>
    <row r="825">
      <c r="M825" s="160" t="n"/>
      <c r="N825" s="150" t="n"/>
      <c r="P825" s="283" t="n"/>
    </row>
    <row r="826">
      <c r="M826" s="160" t="n"/>
      <c r="N826" s="150" t="n"/>
      <c r="P826" s="283" t="n"/>
    </row>
    <row r="827">
      <c r="M827" s="160" t="n"/>
      <c r="N827" s="150" t="n"/>
      <c r="P827" s="283" t="n"/>
    </row>
    <row r="828">
      <c r="M828" s="160" t="n"/>
      <c r="N828" s="150" t="n"/>
      <c r="P828" s="283" t="n"/>
    </row>
    <row r="829">
      <c r="M829" s="160" t="n"/>
      <c r="N829" s="150" t="n"/>
      <c r="P829" s="283" t="n"/>
    </row>
    <row r="830">
      <c r="M830" s="160" t="n"/>
      <c r="N830" s="150" t="n"/>
      <c r="P830" s="283" t="n"/>
    </row>
    <row r="831">
      <c r="M831" s="160" t="n"/>
      <c r="N831" s="150" t="n"/>
      <c r="P831" s="283" t="n"/>
    </row>
    <row r="832">
      <c r="M832" s="160" t="n"/>
      <c r="N832" s="150" t="n"/>
      <c r="P832" s="283" t="n"/>
    </row>
    <row r="833">
      <c r="M833" s="160" t="n"/>
      <c r="N833" s="150" t="n"/>
      <c r="P833" s="283" t="n"/>
    </row>
    <row r="834">
      <c r="M834" s="160" t="n"/>
      <c r="N834" s="150" t="n"/>
      <c r="P834" s="283" t="n"/>
    </row>
    <row r="835">
      <c r="M835" s="160" t="n"/>
      <c r="N835" s="150" t="n"/>
      <c r="P835" s="283" t="n"/>
    </row>
    <row r="836">
      <c r="M836" s="160" t="n"/>
      <c r="N836" s="150" t="n"/>
      <c r="P836" s="283" t="n"/>
    </row>
    <row r="837">
      <c r="M837" s="160" t="n"/>
      <c r="N837" s="150" t="n"/>
      <c r="P837" s="283" t="n"/>
    </row>
    <row r="838">
      <c r="M838" s="160" t="n"/>
      <c r="N838" s="150" t="n"/>
      <c r="P838" s="283" t="n"/>
    </row>
    <row r="839">
      <c r="M839" s="160" t="n"/>
      <c r="N839" s="150" t="n"/>
      <c r="P839" s="283" t="n"/>
    </row>
    <row r="840">
      <c r="M840" s="160" t="n"/>
      <c r="N840" s="150" t="n"/>
      <c r="P840" s="283" t="n"/>
    </row>
    <row r="841">
      <c r="M841" s="160" t="n"/>
      <c r="N841" s="150" t="n"/>
      <c r="P841" s="283" t="n"/>
    </row>
    <row r="842">
      <c r="M842" s="160" t="n"/>
      <c r="N842" s="150" t="n"/>
      <c r="P842" s="283" t="n"/>
    </row>
    <row r="843">
      <c r="M843" s="160" t="n"/>
      <c r="N843" s="150" t="n"/>
      <c r="P843" s="283" t="n"/>
    </row>
    <row r="844">
      <c r="M844" s="160" t="n"/>
      <c r="N844" s="150" t="n"/>
      <c r="P844" s="283" t="n"/>
    </row>
    <row r="845">
      <c r="M845" s="160" t="n"/>
      <c r="N845" s="150" t="n"/>
      <c r="P845" s="283" t="n"/>
    </row>
    <row r="846">
      <c r="M846" s="160" t="n"/>
      <c r="N846" s="150" t="n"/>
      <c r="P846" s="283" t="n"/>
    </row>
    <row r="847">
      <c r="M847" s="160" t="n"/>
      <c r="N847" s="150" t="n"/>
      <c r="P847" s="283" t="n"/>
    </row>
    <row r="848">
      <c r="M848" s="160" t="n"/>
      <c r="N848" s="150" t="n"/>
      <c r="P848" s="283" t="n"/>
    </row>
    <row r="849">
      <c r="M849" s="160" t="n"/>
      <c r="N849" s="150" t="n"/>
      <c r="P849" s="283" t="n"/>
    </row>
    <row r="850">
      <c r="M850" s="160" t="n"/>
      <c r="N850" s="150" t="n"/>
      <c r="P850" s="283" t="n"/>
    </row>
    <row r="851">
      <c r="M851" s="160" t="n"/>
      <c r="N851" s="150" t="n"/>
      <c r="P851" s="283" t="n"/>
    </row>
    <row r="852">
      <c r="M852" s="160" t="n"/>
      <c r="N852" s="150" t="n"/>
      <c r="P852" s="283" t="n"/>
    </row>
    <row r="853">
      <c r="M853" s="160" t="n"/>
      <c r="N853" s="150" t="n"/>
      <c r="P853" s="283" t="n"/>
    </row>
    <row r="854">
      <c r="M854" s="160" t="n"/>
      <c r="N854" s="150" t="n"/>
      <c r="P854" s="283" t="n"/>
    </row>
    <row r="855">
      <c r="M855" s="160" t="n"/>
      <c r="N855" s="150" t="n"/>
      <c r="P855" s="283" t="n"/>
    </row>
    <row r="856">
      <c r="M856" s="160" t="n"/>
      <c r="N856" s="150" t="n"/>
      <c r="P856" s="283" t="n"/>
    </row>
    <row r="857">
      <c r="M857" s="160" t="n"/>
      <c r="N857" s="150" t="n"/>
      <c r="P857" s="283" t="n"/>
    </row>
    <row r="858">
      <c r="M858" s="160" t="n"/>
      <c r="N858" s="150" t="n"/>
      <c r="P858" s="283" t="n"/>
    </row>
    <row r="859">
      <c r="M859" s="160" t="n"/>
      <c r="N859" s="150" t="n"/>
      <c r="P859" s="283" t="n"/>
    </row>
    <row r="860">
      <c r="M860" s="160" t="n"/>
      <c r="N860" s="150" t="n"/>
      <c r="P860" s="283" t="n"/>
    </row>
    <row r="861">
      <c r="M861" s="160" t="n"/>
      <c r="N861" s="150" t="n"/>
      <c r="P861" s="283" t="n"/>
    </row>
    <row r="862">
      <c r="M862" s="160" t="n"/>
      <c r="N862" s="150" t="n"/>
      <c r="P862" s="283" t="n"/>
    </row>
    <row r="863">
      <c r="M863" s="160" t="n"/>
      <c r="N863" s="150" t="n"/>
      <c r="P863" s="283" t="n"/>
    </row>
    <row r="864">
      <c r="M864" s="160" t="n"/>
      <c r="N864" s="150" t="n"/>
      <c r="P864" s="283" t="n"/>
    </row>
    <row r="865">
      <c r="M865" s="160" t="n"/>
      <c r="N865" s="150" t="n"/>
      <c r="P865" s="283" t="n"/>
    </row>
    <row r="866">
      <c r="M866" s="160" t="n"/>
      <c r="N866" s="150" t="n"/>
      <c r="P866" s="283" t="n"/>
    </row>
    <row r="867">
      <c r="M867" s="160" t="n"/>
      <c r="N867" s="150" t="n"/>
      <c r="P867" s="283" t="n"/>
    </row>
    <row r="868">
      <c r="M868" s="160" t="n"/>
      <c r="N868" s="150" t="n"/>
      <c r="P868" s="283" t="n"/>
    </row>
    <row r="869">
      <c r="M869" s="160" t="n"/>
      <c r="N869" s="150" t="n"/>
      <c r="P869" s="283" t="n"/>
    </row>
    <row r="870">
      <c r="M870" s="160" t="n"/>
      <c r="N870" s="150" t="n"/>
      <c r="P870" s="283" t="n"/>
    </row>
    <row r="871">
      <c r="M871" s="160" t="n"/>
      <c r="N871" s="150" t="n"/>
      <c r="P871" s="283" t="n"/>
    </row>
    <row r="872">
      <c r="M872" s="160" t="n"/>
      <c r="N872" s="150" t="n"/>
      <c r="P872" s="283" t="n"/>
    </row>
    <row r="873">
      <c r="M873" s="160" t="n"/>
      <c r="N873" s="150" t="n"/>
      <c r="P873" s="283" t="n"/>
    </row>
    <row r="874">
      <c r="M874" s="160" t="n"/>
      <c r="N874" s="150" t="n"/>
      <c r="P874" s="283" t="n"/>
    </row>
    <row r="875">
      <c r="M875" s="160" t="n"/>
      <c r="N875" s="150" t="n"/>
      <c r="P875" s="283" t="n"/>
    </row>
    <row r="876">
      <c r="M876" s="160" t="n"/>
      <c r="N876" s="150" t="n"/>
      <c r="P876" s="283" t="n"/>
    </row>
    <row r="877">
      <c r="M877" s="160" t="n"/>
      <c r="N877" s="150" t="n"/>
      <c r="P877" s="283" t="n"/>
    </row>
    <row r="878">
      <c r="M878" s="160" t="n"/>
      <c r="N878" s="150" t="n"/>
      <c r="P878" s="283" t="n"/>
    </row>
    <row r="879">
      <c r="M879" s="160" t="n"/>
      <c r="N879" s="150" t="n"/>
      <c r="P879" s="283" t="n"/>
    </row>
    <row r="880">
      <c r="M880" s="160" t="n"/>
      <c r="N880" s="150" t="n"/>
      <c r="P880" s="283" t="n"/>
    </row>
    <row r="881">
      <c r="M881" s="160" t="n"/>
      <c r="N881" s="150" t="n"/>
      <c r="P881" s="283" t="n"/>
    </row>
    <row r="882">
      <c r="M882" s="160" t="n"/>
      <c r="N882" s="150" t="n"/>
      <c r="P882" s="283" t="n"/>
    </row>
    <row r="883">
      <c r="M883" s="160" t="n"/>
      <c r="N883" s="150" t="n"/>
      <c r="P883" s="283" t="n"/>
    </row>
    <row r="884">
      <c r="M884" s="160" t="n"/>
      <c r="N884" s="150" t="n"/>
      <c r="P884" s="283" t="n"/>
    </row>
    <row r="885">
      <c r="M885" s="160" t="n"/>
      <c r="N885" s="150" t="n"/>
      <c r="P885" s="283" t="n"/>
    </row>
    <row r="886">
      <c r="M886" s="160" t="n"/>
      <c r="N886" s="150" t="n"/>
      <c r="P886" s="283" t="n"/>
    </row>
    <row r="887">
      <c r="M887" s="160" t="n"/>
      <c r="N887" s="150" t="n"/>
      <c r="P887" s="283" t="n"/>
    </row>
    <row r="888">
      <c r="M888" s="160" t="n"/>
      <c r="N888" s="150" t="n"/>
      <c r="P888" s="283" t="n"/>
    </row>
    <row r="889">
      <c r="M889" s="160" t="n"/>
      <c r="N889" s="150" t="n"/>
      <c r="P889" s="283" t="n"/>
    </row>
    <row r="890">
      <c r="M890" s="160" t="n"/>
      <c r="N890" s="150" t="n"/>
      <c r="P890" s="283" t="n"/>
    </row>
    <row r="891">
      <c r="M891" s="160" t="n"/>
      <c r="N891" s="150" t="n"/>
      <c r="P891" s="283" t="n"/>
    </row>
    <row r="892">
      <c r="M892" s="160" t="n"/>
      <c r="N892" s="150" t="n"/>
      <c r="P892" s="283" t="n"/>
    </row>
    <row r="893">
      <c r="M893" s="160" t="n"/>
      <c r="N893" s="150" t="n"/>
      <c r="P893" s="283" t="n"/>
    </row>
    <row r="894">
      <c r="M894" s="160" t="n"/>
      <c r="N894" s="150" t="n"/>
      <c r="P894" s="283" t="n"/>
    </row>
    <row r="895">
      <c r="M895" s="160" t="n"/>
      <c r="N895" s="150" t="n"/>
      <c r="P895" s="283" t="n"/>
    </row>
    <row r="896">
      <c r="M896" s="160" t="n"/>
      <c r="N896" s="150" t="n"/>
      <c r="P896" s="283" t="n"/>
    </row>
    <row r="897">
      <c r="M897" s="160" t="n"/>
      <c r="N897" s="150" t="n"/>
      <c r="P897" s="283" t="n"/>
    </row>
    <row r="898">
      <c r="M898" s="160" t="n"/>
      <c r="N898" s="150" t="n"/>
      <c r="P898" s="283" t="n"/>
    </row>
    <row r="899">
      <c r="M899" s="160" t="n"/>
      <c r="N899" s="150" t="n"/>
      <c r="P899" s="283" t="n"/>
    </row>
    <row r="900">
      <c r="M900" s="160" t="n"/>
      <c r="N900" s="150" t="n"/>
      <c r="P900" s="283" t="n"/>
    </row>
    <row r="901">
      <c r="M901" s="160" t="n"/>
      <c r="N901" s="150" t="n"/>
      <c r="P901" s="283" t="n"/>
    </row>
    <row r="902">
      <c r="M902" s="160" t="n"/>
      <c r="N902" s="150" t="n"/>
      <c r="P902" s="283" t="n"/>
    </row>
    <row r="903">
      <c r="M903" s="160" t="n"/>
      <c r="N903" s="150" t="n"/>
      <c r="P903" s="283" t="n"/>
    </row>
    <row r="904">
      <c r="M904" s="160" t="n"/>
      <c r="N904" s="150" t="n"/>
      <c r="P904" s="283" t="n"/>
    </row>
    <row r="905">
      <c r="M905" s="160" t="n"/>
      <c r="N905" s="150" t="n"/>
      <c r="P905" s="283" t="n"/>
    </row>
    <row r="906">
      <c r="M906" s="160" t="n"/>
      <c r="N906" s="150" t="n"/>
      <c r="P906" s="283" t="n"/>
    </row>
    <row r="907">
      <c r="M907" s="160" t="n"/>
      <c r="N907" s="150" t="n"/>
      <c r="P907" s="283" t="n"/>
    </row>
    <row r="908">
      <c r="M908" s="160" t="n"/>
      <c r="N908" s="150" t="n"/>
      <c r="P908" s="283" t="n"/>
    </row>
    <row r="909">
      <c r="M909" s="160" t="n"/>
      <c r="N909" s="150" t="n"/>
      <c r="P909" s="283" t="n"/>
    </row>
    <row r="910">
      <c r="M910" s="160" t="n"/>
      <c r="N910" s="150" t="n"/>
      <c r="P910" s="283" t="n"/>
    </row>
    <row r="911">
      <c r="M911" s="160" t="n"/>
      <c r="N911" s="150" t="n"/>
      <c r="P911" s="283" t="n"/>
    </row>
    <row r="912">
      <c r="M912" s="160" t="n"/>
      <c r="N912" s="150" t="n"/>
      <c r="P912" s="283" t="n"/>
    </row>
    <row r="913">
      <c r="M913" s="160" t="n"/>
      <c r="N913" s="150" t="n"/>
      <c r="P913" s="283" t="n"/>
    </row>
    <row r="914">
      <c r="M914" s="160" t="n"/>
      <c r="N914" s="150" t="n"/>
      <c r="P914" s="283" t="n"/>
    </row>
    <row r="915">
      <c r="M915" s="160" t="n"/>
      <c r="N915" s="150" t="n"/>
      <c r="P915" s="283" t="n"/>
    </row>
    <row r="916">
      <c r="M916" s="160" t="n"/>
      <c r="N916" s="150" t="n"/>
      <c r="P916" s="283" t="n"/>
    </row>
    <row r="917">
      <c r="M917" s="160" t="n"/>
      <c r="N917" s="150" t="n"/>
      <c r="P917" s="283" t="n"/>
    </row>
    <row r="918">
      <c r="M918" s="160" t="n"/>
      <c r="N918" s="150" t="n"/>
      <c r="P918" s="283" t="n"/>
    </row>
    <row r="919">
      <c r="M919" s="160" t="n"/>
      <c r="N919" s="150" t="n"/>
      <c r="P919" s="283" t="n"/>
    </row>
    <row r="920">
      <c r="M920" s="160" t="n"/>
      <c r="N920" s="150" t="n"/>
      <c r="P920" s="283" t="n"/>
    </row>
    <row r="921">
      <c r="M921" s="160" t="n"/>
      <c r="N921" s="150" t="n"/>
      <c r="P921" s="283" t="n"/>
    </row>
    <row r="922">
      <c r="M922" s="160" t="n"/>
      <c r="N922" s="150" t="n"/>
      <c r="P922" s="283" t="n"/>
    </row>
    <row r="923">
      <c r="M923" s="160" t="n"/>
      <c r="N923" s="150" t="n"/>
      <c r="P923" s="283" t="n"/>
    </row>
    <row r="924">
      <c r="M924" s="160" t="n"/>
      <c r="N924" s="150" t="n"/>
      <c r="P924" s="283" t="n"/>
    </row>
    <row r="925">
      <c r="M925" s="160" t="n"/>
      <c r="N925" s="150" t="n"/>
      <c r="P925" s="283" t="n"/>
    </row>
    <row r="926">
      <c r="M926" s="160" t="n"/>
      <c r="N926" s="150" t="n"/>
      <c r="P926" s="283" t="n"/>
    </row>
    <row r="927">
      <c r="M927" s="160" t="n"/>
      <c r="N927" s="150" t="n"/>
      <c r="P927" s="283" t="n"/>
    </row>
    <row r="928">
      <c r="M928" s="160" t="n"/>
      <c r="N928" s="150" t="n"/>
      <c r="P928" s="283" t="n"/>
    </row>
    <row r="929">
      <c r="M929" s="160" t="n"/>
      <c r="N929" s="150" t="n"/>
      <c r="P929" s="283" t="n"/>
    </row>
    <row r="930">
      <c r="M930" s="160" t="n"/>
      <c r="N930" s="150" t="n"/>
      <c r="P930" s="283" t="n"/>
    </row>
    <row r="931">
      <c r="M931" s="160" t="n"/>
      <c r="N931" s="150" t="n"/>
      <c r="P931" s="283" t="n"/>
    </row>
    <row r="932">
      <c r="M932" s="160" t="n"/>
      <c r="N932" s="150" t="n"/>
      <c r="P932" s="283" t="n"/>
    </row>
    <row r="933">
      <c r="M933" s="160" t="n"/>
      <c r="N933" s="150" t="n"/>
      <c r="P933" s="283" t="n"/>
    </row>
    <row r="934">
      <c r="M934" s="160" t="n"/>
      <c r="N934" s="150" t="n"/>
      <c r="P934" s="283" t="n"/>
    </row>
    <row r="935">
      <c r="M935" s="160" t="n"/>
      <c r="N935" s="150" t="n"/>
      <c r="P935" s="283" t="n"/>
    </row>
    <row r="936">
      <c r="M936" s="160" t="n"/>
      <c r="N936" s="150" t="n"/>
      <c r="P936" s="283" t="n"/>
    </row>
    <row r="937">
      <c r="M937" s="160" t="n"/>
      <c r="N937" s="150" t="n"/>
      <c r="P937" s="283" t="n"/>
    </row>
    <row r="938">
      <c r="M938" s="160" t="n"/>
      <c r="N938" s="150" t="n"/>
      <c r="P938" s="283" t="n"/>
    </row>
    <row r="939">
      <c r="M939" s="160" t="n"/>
      <c r="N939" s="150" t="n"/>
      <c r="P939" s="283" t="n"/>
    </row>
    <row r="940">
      <c r="M940" s="160" t="n"/>
      <c r="N940" s="150" t="n"/>
      <c r="P940" s="283" t="n"/>
    </row>
    <row r="941">
      <c r="M941" s="160" t="n"/>
      <c r="N941" s="150" t="n"/>
      <c r="P941" s="283" t="n"/>
    </row>
    <row r="942">
      <c r="M942" s="160" t="n"/>
      <c r="N942" s="150" t="n"/>
      <c r="P942" s="283" t="n"/>
    </row>
    <row r="943">
      <c r="M943" s="160" t="n"/>
      <c r="N943" s="150" t="n"/>
      <c r="P943" s="283" t="n"/>
    </row>
    <row r="944">
      <c r="M944" s="160" t="n"/>
      <c r="N944" s="150" t="n"/>
      <c r="P944" s="283" t="n"/>
    </row>
    <row r="945">
      <c r="M945" s="160" t="n"/>
      <c r="N945" s="150" t="n"/>
      <c r="P945" s="283" t="n"/>
    </row>
    <row r="946">
      <c r="M946" s="160" t="n"/>
      <c r="N946" s="150" t="n"/>
      <c r="P946" s="283" t="n"/>
    </row>
    <row r="947">
      <c r="M947" s="160" t="n"/>
      <c r="N947" s="150" t="n"/>
      <c r="P947" s="283" t="n"/>
    </row>
    <row r="948">
      <c r="M948" s="160" t="n"/>
      <c r="N948" s="150" t="n"/>
      <c r="P948" s="283" t="n"/>
    </row>
    <row r="949">
      <c r="M949" s="160" t="n"/>
      <c r="N949" s="150" t="n"/>
      <c r="P949" s="283" t="n"/>
    </row>
    <row r="950">
      <c r="M950" s="160" t="n"/>
      <c r="N950" s="150" t="n"/>
      <c r="P950" s="283" t="n"/>
    </row>
    <row r="951">
      <c r="M951" s="160" t="n"/>
      <c r="N951" s="150" t="n"/>
      <c r="P951" s="283" t="n"/>
    </row>
    <row r="952">
      <c r="M952" s="160" t="n"/>
      <c r="N952" s="150" t="n"/>
      <c r="P952" s="283" t="n"/>
    </row>
    <row r="953">
      <c r="M953" s="160" t="n"/>
      <c r="N953" s="150" t="n"/>
      <c r="P953" s="283" t="n"/>
    </row>
    <row r="954">
      <c r="M954" s="160" t="n"/>
      <c r="N954" s="150" t="n"/>
      <c r="P954" s="283" t="n"/>
    </row>
    <row r="955">
      <c r="M955" s="160" t="n"/>
      <c r="N955" s="150" t="n"/>
      <c r="P955" s="283" t="n"/>
    </row>
    <row r="956">
      <c r="M956" s="160" t="n"/>
      <c r="N956" s="150" t="n"/>
      <c r="P956" s="283" t="n"/>
    </row>
    <row r="957">
      <c r="M957" s="160" t="n"/>
      <c r="N957" s="150" t="n"/>
      <c r="P957" s="283" t="n"/>
    </row>
    <row r="958">
      <c r="M958" s="160" t="n"/>
      <c r="N958" s="150" t="n"/>
      <c r="P958" s="283" t="n"/>
    </row>
    <row r="959">
      <c r="M959" s="160" t="n"/>
      <c r="N959" s="150" t="n"/>
      <c r="P959" s="283" t="n"/>
    </row>
    <row r="960">
      <c r="M960" s="160" t="n"/>
      <c r="N960" s="150" t="n"/>
      <c r="P960" s="283" t="n"/>
    </row>
    <row r="961">
      <c r="M961" s="160" t="n"/>
      <c r="N961" s="150" t="n"/>
      <c r="P961" s="283" t="n"/>
    </row>
    <row r="962">
      <c r="M962" s="160" t="n"/>
      <c r="N962" s="150" t="n"/>
      <c r="P962" s="283" t="n"/>
    </row>
    <row r="963">
      <c r="M963" s="160" t="n"/>
      <c r="N963" s="150" t="n"/>
      <c r="P963" s="283" t="n"/>
    </row>
    <row r="964">
      <c r="M964" s="160" t="n"/>
      <c r="N964" s="150" t="n"/>
      <c r="P964" s="283" t="n"/>
    </row>
    <row r="965">
      <c r="M965" s="160" t="n"/>
      <c r="N965" s="150" t="n"/>
      <c r="P965" s="283" t="n"/>
    </row>
    <row r="966">
      <c r="M966" s="160" t="n"/>
      <c r="N966" s="150" t="n"/>
      <c r="P966" s="283" t="n"/>
    </row>
    <row r="967">
      <c r="M967" s="160" t="n"/>
      <c r="N967" s="150" t="n"/>
      <c r="P967" s="283" t="n"/>
    </row>
    <row r="968">
      <c r="M968" s="160" t="n"/>
      <c r="N968" s="150" t="n"/>
      <c r="P968" s="283" t="n"/>
    </row>
    <row r="969">
      <c r="M969" s="160" t="n"/>
      <c r="N969" s="150" t="n"/>
      <c r="P969" s="283" t="n"/>
    </row>
    <row r="970">
      <c r="M970" s="160" t="n"/>
      <c r="N970" s="150" t="n"/>
      <c r="P970" s="283" t="n"/>
    </row>
    <row r="971">
      <c r="M971" s="160" t="n"/>
      <c r="N971" s="150" t="n"/>
      <c r="P971" s="283" t="n"/>
    </row>
    <row r="972">
      <c r="M972" s="160" t="n"/>
      <c r="N972" s="150" t="n"/>
      <c r="P972" s="283" t="n"/>
    </row>
    <row r="973">
      <c r="M973" s="160" t="n"/>
      <c r="N973" s="150" t="n"/>
      <c r="P973" s="283" t="n"/>
    </row>
    <row r="974">
      <c r="M974" s="160" t="n"/>
      <c r="N974" s="150" t="n"/>
      <c r="P974" s="283" t="n"/>
    </row>
    <row r="975">
      <c r="M975" s="160" t="n"/>
      <c r="N975" s="150" t="n"/>
      <c r="P975" s="283" t="n"/>
    </row>
    <row r="976">
      <c r="M976" s="160" t="n"/>
      <c r="N976" s="150" t="n"/>
      <c r="P976" s="283" t="n"/>
    </row>
    <row r="977">
      <c r="M977" s="160" t="n"/>
      <c r="N977" s="150" t="n"/>
      <c r="P977" s="283" t="n"/>
    </row>
    <row r="978">
      <c r="M978" s="160" t="n"/>
      <c r="N978" s="150" t="n"/>
      <c r="P978" s="283" t="n"/>
    </row>
    <row r="979">
      <c r="M979" s="160" t="n"/>
      <c r="N979" s="150" t="n"/>
      <c r="P979" s="283" t="n"/>
    </row>
    <row r="980">
      <c r="M980" s="160" t="n"/>
      <c r="N980" s="150" t="n"/>
      <c r="P980" s="283" t="n"/>
    </row>
    <row r="981">
      <c r="M981" s="160" t="n"/>
      <c r="N981" s="150" t="n"/>
      <c r="P981" s="283" t="n"/>
    </row>
    <row r="982">
      <c r="M982" s="160" t="n"/>
      <c r="N982" s="150" t="n"/>
      <c r="P982" s="283" t="n"/>
    </row>
    <row r="983">
      <c r="M983" s="160" t="n"/>
      <c r="N983" s="150" t="n"/>
      <c r="P983" s="283" t="n"/>
    </row>
    <row r="984">
      <c r="M984" s="160" t="n"/>
      <c r="N984" s="150" t="n"/>
      <c r="P984" s="283" t="n"/>
    </row>
    <row r="985">
      <c r="M985" s="160" t="n"/>
      <c r="N985" s="150" t="n"/>
      <c r="P985" s="283" t="n"/>
    </row>
    <row r="986">
      <c r="M986" s="160" t="n"/>
      <c r="N986" s="150" t="n"/>
      <c r="P986" s="283" t="n"/>
    </row>
    <row r="987">
      <c r="M987" s="160" t="n"/>
      <c r="N987" s="150" t="n"/>
      <c r="P987" s="283" t="n"/>
    </row>
    <row r="988">
      <c r="M988" s="160" t="n"/>
      <c r="N988" s="150" t="n"/>
      <c r="P988" s="283" t="n"/>
    </row>
    <row r="989">
      <c r="M989" s="160" t="n"/>
      <c r="N989" s="150" t="n"/>
      <c r="P989" s="283" t="n"/>
    </row>
    <row r="990">
      <c r="M990" s="160" t="n"/>
      <c r="N990" s="150" t="n"/>
      <c r="P990" s="283" t="n"/>
    </row>
    <row r="991">
      <c r="M991" s="160" t="n"/>
      <c r="N991" s="150" t="n"/>
      <c r="P991" s="283" t="n"/>
    </row>
    <row r="992">
      <c r="M992" s="160" t="n"/>
      <c r="N992" s="150" t="n"/>
      <c r="P992" s="283" t="n"/>
    </row>
    <row r="993">
      <c r="M993" s="160" t="n"/>
      <c r="N993" s="150" t="n"/>
      <c r="P993" s="283" t="n"/>
    </row>
    <row r="994">
      <c r="M994" s="160" t="n"/>
      <c r="N994" s="150" t="n"/>
      <c r="P994" s="283" t="n"/>
    </row>
    <row r="995">
      <c r="M995" s="160" t="n"/>
      <c r="N995" s="150" t="n"/>
      <c r="P995" s="283" t="n"/>
    </row>
    <row r="996">
      <c r="M996" s="160" t="n"/>
      <c r="N996" s="150" t="n"/>
      <c r="P996" s="283" t="n"/>
    </row>
    <row r="997">
      <c r="M997" s="160" t="n"/>
      <c r="N997" s="150" t="n"/>
      <c r="P997" s="283" t="n"/>
    </row>
    <row r="998">
      <c r="M998" s="160" t="n"/>
      <c r="N998" s="150" t="n"/>
      <c r="P998" s="283" t="n"/>
    </row>
    <row r="999">
      <c r="M999" s="160" t="n"/>
      <c r="N999" s="150" t="n"/>
      <c r="P999" s="283" t="n"/>
    </row>
    <row r="1000">
      <c r="M1000" s="160" t="n"/>
      <c r="N1000" s="150" t="n"/>
      <c r="P1000" s="283" t="n"/>
    </row>
    <row r="1001">
      <c r="M1001" s="160" t="n"/>
      <c r="N1001" s="150" t="n"/>
      <c r="P1001" s="283" t="n"/>
    </row>
    <row r="1002">
      <c r="M1002" s="160" t="n"/>
      <c r="N1002" s="150" t="n"/>
      <c r="P1002" s="283" t="n"/>
    </row>
    <row r="1003">
      <c r="M1003" s="160" t="n"/>
      <c r="N1003" s="150" t="n"/>
      <c r="P1003" s="283" t="n"/>
    </row>
    <row r="1004">
      <c r="M1004" s="160" t="n"/>
      <c r="N1004" s="150" t="n"/>
      <c r="P1004" s="283" t="n"/>
    </row>
    <row r="1005">
      <c r="M1005" s="160" t="n"/>
      <c r="N1005" s="150" t="n"/>
      <c r="P1005" s="283" t="n"/>
    </row>
    <row r="1006">
      <c r="M1006" s="160" t="n"/>
      <c r="N1006" s="150" t="n"/>
      <c r="P1006" s="283" t="n"/>
    </row>
    <row r="1007">
      <c r="M1007" s="160" t="n"/>
      <c r="N1007" s="150" t="n"/>
      <c r="P1007" s="283" t="n"/>
    </row>
    <row r="1008">
      <c r="M1008" s="160" t="n"/>
      <c r="N1008" s="150" t="n"/>
      <c r="P1008" s="283" t="n"/>
    </row>
    <row r="1009">
      <c r="M1009" s="160" t="n"/>
      <c r="N1009" s="150" t="n"/>
      <c r="P1009" s="283" t="n"/>
    </row>
    <row r="1010">
      <c r="M1010" s="160" t="n"/>
      <c r="N1010" s="150" t="n"/>
      <c r="P1010" s="283" t="n"/>
    </row>
    <row r="1011">
      <c r="M1011" s="160" t="n"/>
      <c r="N1011" s="150" t="n"/>
      <c r="P1011" s="283" t="n"/>
    </row>
    <row r="1012">
      <c r="M1012" s="160" t="n"/>
      <c r="N1012" s="150" t="n"/>
      <c r="P1012" s="283" t="n"/>
    </row>
    <row r="1013">
      <c r="M1013" s="160" t="n"/>
      <c r="N1013" s="150" t="n"/>
      <c r="P1013" s="283" t="n"/>
    </row>
    <row r="1014">
      <c r="M1014" s="160" t="n"/>
      <c r="N1014" s="150" t="n"/>
      <c r="P1014" s="283" t="n"/>
    </row>
    <row r="1015">
      <c r="M1015" s="160" t="n"/>
      <c r="N1015" s="150" t="n"/>
      <c r="P1015" s="283" t="n"/>
    </row>
    <row r="1016">
      <c r="M1016" s="160" t="n"/>
      <c r="N1016" s="150" t="n"/>
      <c r="P1016" s="283" t="n"/>
    </row>
    <row r="1017">
      <c r="M1017" s="160" t="n"/>
      <c r="N1017" s="150" t="n"/>
      <c r="P1017" s="283" t="n"/>
    </row>
    <row r="1018">
      <c r="M1018" s="160" t="n"/>
      <c r="N1018" s="150" t="n"/>
      <c r="P1018" s="283" t="n"/>
    </row>
    <row r="1019">
      <c r="M1019" s="160" t="n"/>
      <c r="N1019" s="150" t="n"/>
      <c r="P1019" s="283" t="n"/>
    </row>
    <row r="1020">
      <c r="M1020" s="160" t="n"/>
      <c r="N1020" s="150" t="n"/>
      <c r="P1020" s="283" t="n"/>
    </row>
    <row r="1021">
      <c r="M1021" s="160" t="n"/>
      <c r="N1021" s="150" t="n"/>
      <c r="P1021" s="283" t="n"/>
    </row>
    <row r="1022">
      <c r="M1022" s="160" t="n"/>
      <c r="N1022" s="150" t="n"/>
      <c r="P1022" s="283" t="n"/>
    </row>
    <row r="1023">
      <c r="M1023" s="160" t="n"/>
      <c r="N1023" s="150" t="n"/>
      <c r="P1023" s="283" t="n"/>
    </row>
    <row r="1024">
      <c r="M1024" s="160" t="n"/>
      <c r="N1024" s="150" t="n"/>
      <c r="P1024" s="283" t="n"/>
    </row>
    <row r="1025">
      <c r="M1025" s="160" t="n"/>
      <c r="N1025" s="150" t="n"/>
      <c r="P1025" s="283" t="n"/>
    </row>
    <row r="1026">
      <c r="M1026" s="160" t="n"/>
      <c r="N1026" s="150" t="n"/>
      <c r="P1026" s="283" t="n"/>
    </row>
    <row r="1027">
      <c r="M1027" s="160" t="n"/>
      <c r="N1027" s="150" t="n"/>
      <c r="P1027" s="283" t="n"/>
    </row>
    <row r="1028">
      <c r="M1028" s="160" t="n"/>
      <c r="N1028" s="150" t="n"/>
      <c r="P1028" s="283" t="n"/>
    </row>
    <row r="1029">
      <c r="M1029" s="160" t="n"/>
      <c r="N1029" s="150" t="n"/>
      <c r="P1029" s="283" t="n"/>
    </row>
    <row r="1030">
      <c r="M1030" s="160" t="n"/>
      <c r="N1030" s="150" t="n"/>
      <c r="P1030" s="283" t="n"/>
    </row>
    <row r="1031">
      <c r="M1031" s="160" t="n"/>
      <c r="N1031" s="150" t="n"/>
      <c r="P1031" s="283" t="n"/>
    </row>
    <row r="1032">
      <c r="M1032" s="160" t="n"/>
      <c r="N1032" s="150" t="n"/>
      <c r="P1032" s="283" t="n"/>
    </row>
    <row r="1033">
      <c r="M1033" s="160" t="n"/>
      <c r="N1033" s="150" t="n"/>
      <c r="P1033" s="283" t="n"/>
    </row>
    <row r="1034">
      <c r="M1034" s="160" t="n"/>
      <c r="N1034" s="150" t="n"/>
      <c r="P1034" s="283" t="n"/>
    </row>
    <row r="1035">
      <c r="M1035" s="160" t="n"/>
      <c r="N1035" s="150" t="n"/>
      <c r="P1035" s="283" t="n"/>
    </row>
    <row r="1036">
      <c r="M1036" s="160" t="n"/>
      <c r="N1036" s="150" t="n"/>
      <c r="P1036" s="283" t="n"/>
    </row>
    <row r="1037">
      <c r="M1037" s="160" t="n"/>
      <c r="N1037" s="150" t="n"/>
      <c r="P1037" s="283" t="n"/>
    </row>
    <row r="1038">
      <c r="M1038" s="160" t="n"/>
      <c r="N1038" s="150" t="n"/>
      <c r="P1038" s="283" t="n"/>
    </row>
    <row r="1039">
      <c r="M1039" s="160" t="n"/>
      <c r="N1039" s="150" t="n"/>
      <c r="P1039" s="283" t="n"/>
    </row>
    <row r="1040">
      <c r="M1040" s="160" t="n"/>
      <c r="N1040" s="150" t="n"/>
      <c r="P1040" s="283" t="n"/>
    </row>
    <row r="1041">
      <c r="M1041" s="160" t="n"/>
      <c r="N1041" s="150" t="n"/>
      <c r="P1041" s="283" t="n"/>
    </row>
    <row r="1042">
      <c r="M1042" s="160" t="n"/>
      <c r="N1042" s="150" t="n"/>
      <c r="P1042" s="283" t="n"/>
    </row>
    <row r="1043">
      <c r="M1043" s="160" t="n"/>
      <c r="N1043" s="150" t="n"/>
      <c r="P1043" s="283" t="n"/>
    </row>
    <row r="1044">
      <c r="M1044" s="160" t="n"/>
      <c r="N1044" s="150" t="n"/>
      <c r="P1044" s="283" t="n"/>
    </row>
    <row r="1045">
      <c r="M1045" s="160" t="n"/>
      <c r="N1045" s="150" t="n"/>
      <c r="P1045" s="283" t="n"/>
    </row>
    <row r="1046">
      <c r="M1046" s="160" t="n"/>
      <c r="N1046" s="150" t="n"/>
      <c r="P1046" s="283" t="n"/>
    </row>
    <row r="1047">
      <c r="M1047" s="160" t="n"/>
      <c r="N1047" s="150" t="n"/>
      <c r="P1047" s="283" t="n"/>
    </row>
    <row r="1048">
      <c r="M1048" s="160" t="n"/>
      <c r="N1048" s="150" t="n"/>
      <c r="P1048" s="283" t="n"/>
    </row>
    <row r="1049">
      <c r="M1049" s="160" t="n"/>
      <c r="N1049" s="150" t="n"/>
      <c r="P1049" s="283" t="n"/>
    </row>
    <row r="1050">
      <c r="M1050" s="160" t="n"/>
      <c r="N1050" s="150" t="n"/>
      <c r="P1050" s="283" t="n"/>
    </row>
    <row r="1051">
      <c r="M1051" s="160" t="n"/>
      <c r="N1051" s="150" t="n"/>
      <c r="P1051" s="283" t="n"/>
    </row>
    <row r="1052">
      <c r="M1052" s="160" t="n"/>
      <c r="N1052" s="150" t="n"/>
      <c r="P1052" s="283" t="n"/>
    </row>
    <row r="1053">
      <c r="M1053" s="160" t="n"/>
      <c r="N1053" s="150" t="n"/>
      <c r="P1053" s="283" t="n"/>
    </row>
    <row r="1054">
      <c r="M1054" s="160" t="n"/>
      <c r="N1054" s="150" t="n"/>
      <c r="P1054" s="283" t="n"/>
    </row>
    <row r="1055">
      <c r="M1055" s="160" t="n"/>
      <c r="N1055" s="150" t="n"/>
      <c r="P1055" s="283" t="n"/>
    </row>
    <row r="1056">
      <c r="M1056" s="160" t="n"/>
      <c r="N1056" s="150" t="n"/>
      <c r="P1056" s="283" t="n"/>
    </row>
    <row r="1057">
      <c r="M1057" s="160" t="n"/>
      <c r="N1057" s="150" t="n"/>
      <c r="P1057" s="283" t="n"/>
    </row>
    <row r="1058">
      <c r="M1058" s="160" t="n"/>
      <c r="N1058" s="150" t="n"/>
      <c r="P1058" s="283" t="n"/>
    </row>
    <row r="1059">
      <c r="M1059" s="160" t="n"/>
      <c r="N1059" s="150" t="n"/>
      <c r="P1059" s="283" t="n"/>
    </row>
    <row r="1060">
      <c r="M1060" s="160" t="n"/>
      <c r="N1060" s="150" t="n"/>
      <c r="P1060" s="283" t="n"/>
    </row>
    <row r="1061">
      <c r="M1061" s="160" t="n"/>
      <c r="N1061" s="150" t="n"/>
      <c r="P1061" s="283" t="n"/>
    </row>
    <row r="1062">
      <c r="M1062" s="160" t="n"/>
      <c r="N1062" s="150" t="n"/>
      <c r="P1062" s="283" t="n"/>
    </row>
    <row r="1063">
      <c r="M1063" s="160" t="n"/>
      <c r="N1063" s="150" t="n"/>
      <c r="P1063" s="283" t="n"/>
    </row>
    <row r="1064">
      <c r="M1064" s="160" t="n"/>
      <c r="N1064" s="150" t="n"/>
      <c r="P1064" s="283" t="n"/>
    </row>
    <row r="1065">
      <c r="M1065" s="160" t="n"/>
      <c r="N1065" s="150" t="n"/>
      <c r="P1065" s="283" t="n"/>
    </row>
    <row r="1066">
      <c r="M1066" s="160" t="n"/>
      <c r="N1066" s="150" t="n"/>
      <c r="P1066" s="283" t="n"/>
    </row>
    <row r="1067">
      <c r="M1067" s="160" t="n"/>
      <c r="N1067" s="150" t="n"/>
      <c r="P1067" s="283" t="n"/>
    </row>
    <row r="1068">
      <c r="M1068" s="160" t="n"/>
      <c r="N1068" s="150" t="n"/>
      <c r="P1068" s="283" t="n"/>
    </row>
    <row r="1069">
      <c r="M1069" s="160" t="n"/>
      <c r="N1069" s="150" t="n"/>
      <c r="P1069" s="283" t="n"/>
    </row>
    <row r="1070">
      <c r="M1070" s="160" t="n"/>
      <c r="N1070" s="150" t="n"/>
      <c r="P1070" s="283" t="n"/>
    </row>
    <row r="1071">
      <c r="M1071" s="160" t="n"/>
      <c r="N1071" s="150" t="n"/>
      <c r="P1071" s="283" t="n"/>
    </row>
    <row r="1072">
      <c r="M1072" s="160" t="n"/>
      <c r="N1072" s="150" t="n"/>
      <c r="P1072" s="283" t="n"/>
    </row>
    <row r="1073">
      <c r="M1073" s="160" t="n"/>
      <c r="N1073" s="150" t="n"/>
      <c r="P1073" s="283" t="n"/>
    </row>
    <row r="1074">
      <c r="M1074" s="160" t="n"/>
      <c r="N1074" s="150" t="n"/>
      <c r="P1074" s="283" t="n"/>
    </row>
    <row r="1075">
      <c r="M1075" s="160" t="n"/>
      <c r="N1075" s="150" t="n"/>
      <c r="P1075" s="283" t="n"/>
    </row>
    <row r="1076">
      <c r="M1076" s="160" t="n"/>
      <c r="N1076" s="150" t="n"/>
      <c r="P1076" s="283" t="n"/>
    </row>
    <row r="1077">
      <c r="M1077" s="160" t="n"/>
      <c r="N1077" s="150" t="n"/>
      <c r="P1077" s="283" t="n"/>
    </row>
    <row r="1078">
      <c r="M1078" s="160" t="n"/>
      <c r="N1078" s="150" t="n"/>
      <c r="P1078" s="283" t="n"/>
    </row>
    <row r="1079">
      <c r="M1079" s="160" t="n"/>
      <c r="N1079" s="150" t="n"/>
      <c r="P1079" s="283" t="n"/>
    </row>
    <row r="1080">
      <c r="M1080" s="160" t="n"/>
      <c r="N1080" s="150" t="n"/>
      <c r="P1080" s="283" t="n"/>
    </row>
    <row r="1081">
      <c r="M1081" s="160" t="n"/>
      <c r="N1081" s="150" t="n"/>
      <c r="P1081" s="283" t="n"/>
    </row>
    <row r="1082">
      <c r="M1082" s="160" t="n"/>
      <c r="N1082" s="150" t="n"/>
      <c r="P1082" s="283" t="n"/>
    </row>
    <row r="1083">
      <c r="M1083" s="160" t="n"/>
      <c r="N1083" s="150" t="n"/>
      <c r="P1083" s="283" t="n"/>
    </row>
    <row r="1084">
      <c r="M1084" s="160" t="n"/>
      <c r="N1084" s="150" t="n"/>
      <c r="P1084" s="283" t="n"/>
    </row>
    <row r="1085">
      <c r="M1085" s="160" t="n"/>
      <c r="N1085" s="150" t="n"/>
      <c r="P1085" s="283" t="n"/>
    </row>
    <row r="1086">
      <c r="M1086" s="160" t="n"/>
      <c r="N1086" s="150" t="n"/>
      <c r="P1086" s="283" t="n"/>
    </row>
    <row r="1087">
      <c r="M1087" s="160" t="n"/>
      <c r="N1087" s="150" t="n"/>
      <c r="P1087" s="283" t="n"/>
    </row>
    <row r="1088">
      <c r="M1088" s="160" t="n"/>
      <c r="N1088" s="150" t="n"/>
      <c r="P1088" s="283" t="n"/>
    </row>
    <row r="1089">
      <c r="M1089" s="160" t="n"/>
      <c r="N1089" s="150" t="n"/>
      <c r="P1089" s="283" t="n"/>
    </row>
    <row r="1090">
      <c r="M1090" s="160" t="n"/>
      <c r="N1090" s="150" t="n"/>
      <c r="P1090" s="283" t="n"/>
    </row>
    <row r="1091">
      <c r="M1091" s="160" t="n"/>
      <c r="N1091" s="150" t="n"/>
      <c r="P1091" s="283" t="n"/>
    </row>
    <row r="1092">
      <c r="M1092" s="160" t="n"/>
      <c r="N1092" s="150" t="n"/>
      <c r="P1092" s="283" t="n"/>
    </row>
    <row r="1093">
      <c r="M1093" s="160" t="n"/>
      <c r="N1093" s="150" t="n"/>
      <c r="P1093" s="283" t="n"/>
    </row>
    <row r="1094">
      <c r="M1094" s="160" t="n"/>
      <c r="N1094" s="150" t="n"/>
      <c r="P1094" s="283" t="n"/>
    </row>
    <row r="1095">
      <c r="M1095" s="160" t="n"/>
      <c r="N1095" s="150" t="n"/>
      <c r="P1095" s="283" t="n"/>
    </row>
    <row r="1096">
      <c r="M1096" s="160" t="n"/>
      <c r="N1096" s="150" t="n"/>
      <c r="P1096" s="283" t="n"/>
    </row>
    <row r="1097">
      <c r="M1097" s="160" t="n"/>
      <c r="N1097" s="150" t="n"/>
      <c r="P1097" s="283" t="n"/>
    </row>
    <row r="1098">
      <c r="M1098" s="160" t="n"/>
      <c r="N1098" s="150" t="n"/>
      <c r="P1098" s="283" t="n"/>
    </row>
    <row r="1099">
      <c r="M1099" s="160" t="n"/>
      <c r="N1099" s="150" t="n"/>
      <c r="P1099" s="283" t="n"/>
    </row>
    <row r="1100">
      <c r="M1100" s="160" t="n"/>
      <c r="N1100" s="150" t="n"/>
      <c r="P1100" s="283" t="n"/>
    </row>
    <row r="1101">
      <c r="M1101" s="160" t="n"/>
      <c r="N1101" s="150" t="n"/>
      <c r="P1101" s="283" t="n"/>
    </row>
    <row r="1102">
      <c r="M1102" s="160" t="n"/>
      <c r="N1102" s="150" t="n"/>
      <c r="P1102" s="283" t="n"/>
    </row>
    <row r="1103">
      <c r="M1103" s="160" t="n"/>
      <c r="N1103" s="150" t="n"/>
      <c r="P1103" s="283" t="n"/>
    </row>
    <row r="1104">
      <c r="M1104" s="160" t="n"/>
      <c r="N1104" s="150" t="n"/>
      <c r="P1104" s="283" t="n"/>
    </row>
    <row r="1105">
      <c r="M1105" s="160" t="n"/>
      <c r="N1105" s="150" t="n"/>
      <c r="P1105" s="283" t="n"/>
    </row>
    <row r="1106">
      <c r="M1106" s="160" t="n"/>
      <c r="N1106" s="150" t="n"/>
      <c r="P1106" s="283" t="n"/>
    </row>
    <row r="1107">
      <c r="M1107" s="160" t="n"/>
      <c r="N1107" s="150" t="n"/>
      <c r="P1107" s="283" t="n"/>
    </row>
    <row r="1108">
      <c r="M1108" s="160" t="n"/>
      <c r="N1108" s="150" t="n"/>
      <c r="P1108" s="283" t="n"/>
    </row>
    <row r="1109">
      <c r="M1109" s="160" t="n"/>
      <c r="N1109" s="150" t="n"/>
      <c r="P1109" s="283" t="n"/>
    </row>
    <row r="1110">
      <c r="M1110" s="160" t="n"/>
      <c r="N1110" s="150" t="n"/>
      <c r="P1110" s="283" t="n"/>
    </row>
    <row r="1111">
      <c r="M1111" s="160" t="n"/>
      <c r="N1111" s="150" t="n"/>
      <c r="P1111" s="283" t="n"/>
    </row>
    <row r="1112">
      <c r="M1112" s="160" t="n"/>
      <c r="N1112" s="150" t="n"/>
      <c r="P1112" s="283" t="n"/>
    </row>
    <row r="1113">
      <c r="M1113" s="160" t="n"/>
      <c r="N1113" s="150" t="n"/>
      <c r="P1113" s="283" t="n"/>
    </row>
    <row r="1114">
      <c r="M1114" s="160" t="n"/>
      <c r="N1114" s="150" t="n"/>
      <c r="P1114" s="283" t="n"/>
    </row>
    <row r="1115">
      <c r="M1115" s="160" t="n"/>
      <c r="N1115" s="150" t="n"/>
      <c r="P1115" s="283" t="n"/>
    </row>
    <row r="1116">
      <c r="M1116" s="160" t="n"/>
      <c r="N1116" s="150" t="n"/>
      <c r="P1116" s="283" t="n"/>
    </row>
    <row r="1117">
      <c r="M1117" s="160" t="n"/>
      <c r="N1117" s="150" t="n"/>
      <c r="P1117" s="283" t="n"/>
    </row>
    <row r="1118">
      <c r="M1118" s="160" t="n"/>
      <c r="N1118" s="150" t="n"/>
      <c r="P1118" s="283" t="n"/>
    </row>
    <row r="1119">
      <c r="M1119" s="160" t="n"/>
      <c r="N1119" s="150" t="n"/>
      <c r="P1119" s="283" t="n"/>
    </row>
    <row r="1120">
      <c r="M1120" s="160" t="n"/>
      <c r="N1120" s="150" t="n"/>
      <c r="P1120" s="283" t="n"/>
    </row>
    <row r="1121">
      <c r="M1121" s="160" t="n"/>
      <c r="N1121" s="150" t="n"/>
      <c r="P1121" s="283" t="n"/>
    </row>
    <row r="1122">
      <c r="M1122" s="160" t="n"/>
      <c r="N1122" s="150" t="n"/>
      <c r="P1122" s="283" t="n"/>
    </row>
    <row r="1123">
      <c r="M1123" s="160" t="n"/>
      <c r="N1123" s="150" t="n"/>
      <c r="P1123" s="283" t="n"/>
    </row>
    <row r="1124">
      <c r="M1124" s="160" t="n"/>
      <c r="N1124" s="150" t="n"/>
      <c r="P1124" s="283" t="n"/>
    </row>
    <row r="1125">
      <c r="M1125" s="160" t="n"/>
      <c r="N1125" s="150" t="n"/>
      <c r="P1125" s="283" t="n"/>
    </row>
    <row r="1126">
      <c r="M1126" s="160" t="n"/>
      <c r="N1126" s="150" t="n"/>
      <c r="P1126" s="283" t="n"/>
    </row>
    <row r="1127">
      <c r="M1127" s="160" t="n"/>
      <c r="N1127" s="150" t="n"/>
      <c r="P1127" s="283" t="n"/>
    </row>
    <row r="1128">
      <c r="M1128" s="160" t="n"/>
      <c r="N1128" s="150" t="n"/>
      <c r="P1128" s="283" t="n"/>
    </row>
    <row r="1129">
      <c r="M1129" s="160" t="n"/>
      <c r="N1129" s="150" t="n"/>
      <c r="P1129" s="283" t="n"/>
    </row>
    <row r="1130">
      <c r="M1130" s="160" t="n"/>
      <c r="N1130" s="150" t="n"/>
      <c r="P1130" s="283" t="n"/>
    </row>
    <row r="1131">
      <c r="M1131" s="160" t="n"/>
      <c r="N1131" s="150" t="n"/>
      <c r="P1131" s="283" t="n"/>
    </row>
    <row r="1132">
      <c r="M1132" s="160" t="n"/>
      <c r="N1132" s="150" t="n"/>
      <c r="P1132" s="283" t="n"/>
    </row>
    <row r="1133">
      <c r="M1133" s="160" t="n"/>
      <c r="N1133" s="150" t="n"/>
      <c r="P1133" s="283" t="n"/>
    </row>
    <row r="1134">
      <c r="M1134" s="160" t="n"/>
      <c r="N1134" s="150" t="n"/>
      <c r="P1134" s="283" t="n"/>
    </row>
    <row r="1135">
      <c r="M1135" s="160" t="n"/>
      <c r="N1135" s="150" t="n"/>
      <c r="P1135" s="283" t="n"/>
    </row>
    <row r="1136">
      <c r="M1136" s="160" t="n"/>
      <c r="N1136" s="150" t="n"/>
      <c r="P1136" s="283" t="n"/>
    </row>
    <row r="1137">
      <c r="M1137" s="160" t="n"/>
      <c r="N1137" s="150" t="n"/>
      <c r="P1137" s="283" t="n"/>
    </row>
    <row r="1138">
      <c r="M1138" s="160" t="n"/>
      <c r="N1138" s="150" t="n"/>
      <c r="P1138" s="283" t="n"/>
    </row>
    <row r="1139">
      <c r="M1139" s="160" t="n"/>
      <c r="N1139" s="150" t="n"/>
      <c r="P1139" s="283" t="n"/>
    </row>
    <row r="1140">
      <c r="M1140" s="160" t="n"/>
      <c r="N1140" s="150" t="n"/>
      <c r="P1140" s="283" t="n"/>
    </row>
    <row r="1141">
      <c r="M1141" s="160" t="n"/>
      <c r="N1141" s="150" t="n"/>
      <c r="P1141" s="283" t="n"/>
    </row>
    <row r="1142">
      <c r="M1142" s="160" t="n"/>
      <c r="N1142" s="150" t="n"/>
      <c r="P1142" s="283" t="n"/>
    </row>
    <row r="1143">
      <c r="M1143" s="160" t="n"/>
      <c r="N1143" s="150" t="n"/>
      <c r="P1143" s="283" t="n"/>
    </row>
    <row r="1144">
      <c r="M1144" s="160" t="n"/>
      <c r="N1144" s="150" t="n"/>
      <c r="P1144" s="283" t="n"/>
    </row>
    <row r="1145">
      <c r="M1145" s="160" t="n"/>
      <c r="N1145" s="150" t="n"/>
      <c r="P1145" s="283" t="n"/>
    </row>
    <row r="1146">
      <c r="M1146" s="160" t="n"/>
      <c r="N1146" s="150" t="n"/>
      <c r="P1146" s="283" t="n"/>
    </row>
    <row r="1147">
      <c r="M1147" s="160" t="n"/>
      <c r="N1147" s="150" t="n"/>
      <c r="P1147" s="283" t="n"/>
    </row>
    <row r="1148">
      <c r="M1148" s="160" t="n"/>
      <c r="N1148" s="150" t="n"/>
      <c r="P1148" s="283" t="n"/>
    </row>
    <row r="1149">
      <c r="M1149" s="160" t="n"/>
      <c r="N1149" s="150" t="n"/>
      <c r="P1149" s="283" t="n"/>
    </row>
    <row r="1150">
      <c r="M1150" s="160" t="n"/>
      <c r="N1150" s="150" t="n"/>
      <c r="P1150" s="283" t="n"/>
    </row>
    <row r="1151">
      <c r="M1151" s="160" t="n"/>
      <c r="N1151" s="150" t="n"/>
      <c r="P1151" s="283" t="n"/>
    </row>
    <row r="1152">
      <c r="M1152" s="160" t="n"/>
      <c r="N1152" s="150" t="n"/>
      <c r="P1152" s="283" t="n"/>
    </row>
    <row r="1153">
      <c r="M1153" s="160" t="n"/>
      <c r="N1153" s="150" t="n"/>
      <c r="P1153" s="283" t="n"/>
    </row>
    <row r="1154">
      <c r="M1154" s="160" t="n"/>
      <c r="N1154" s="150" t="n"/>
      <c r="P1154" s="283" t="n"/>
    </row>
    <row r="1155">
      <c r="M1155" s="160" t="n"/>
      <c r="N1155" s="150" t="n"/>
      <c r="P1155" s="283" t="n"/>
    </row>
    <row r="1156">
      <c r="M1156" s="160" t="n"/>
      <c r="N1156" s="150" t="n"/>
      <c r="P1156" s="283" t="n"/>
    </row>
    <row r="1157">
      <c r="M1157" s="160" t="n"/>
      <c r="N1157" s="150" t="n"/>
      <c r="P1157" s="283" t="n"/>
    </row>
    <row r="1158">
      <c r="M1158" s="160" t="n"/>
      <c r="N1158" s="150" t="n"/>
      <c r="P1158" s="283" t="n"/>
    </row>
    <row r="1159">
      <c r="M1159" s="160" t="n"/>
      <c r="N1159" s="150" t="n"/>
      <c r="P1159" s="283" t="n"/>
    </row>
    <row r="1160">
      <c r="M1160" s="160" t="n"/>
      <c r="N1160" s="150" t="n"/>
      <c r="P1160" s="283" t="n"/>
    </row>
    <row r="1161">
      <c r="M1161" s="160" t="n"/>
      <c r="N1161" s="150" t="n"/>
      <c r="P1161" s="283" t="n"/>
    </row>
    <row r="1162">
      <c r="M1162" s="160" t="n"/>
      <c r="N1162" s="150" t="n"/>
      <c r="P1162" s="283" t="n"/>
    </row>
    <row r="1163">
      <c r="M1163" s="160" t="n"/>
      <c r="N1163" s="150" t="n"/>
      <c r="P1163" s="283" t="n"/>
    </row>
    <row r="1164">
      <c r="M1164" s="160" t="n"/>
      <c r="N1164" s="150" t="n"/>
      <c r="P1164" s="283" t="n"/>
    </row>
    <row r="1165">
      <c r="M1165" s="160" t="n"/>
      <c r="N1165" s="150" t="n"/>
      <c r="P1165" s="283" t="n"/>
    </row>
    <row r="1166">
      <c r="M1166" s="160" t="n"/>
      <c r="N1166" s="150" t="n"/>
      <c r="P1166" s="283" t="n"/>
    </row>
    <row r="1167">
      <c r="M1167" s="160" t="n"/>
      <c r="N1167" s="150" t="n"/>
      <c r="P1167" s="283" t="n"/>
    </row>
    <row r="1168">
      <c r="M1168" s="160" t="n"/>
      <c r="N1168" s="150" t="n"/>
      <c r="P1168" s="283" t="n"/>
    </row>
    <row r="1169">
      <c r="M1169" s="160" t="n"/>
      <c r="N1169" s="150" t="n"/>
      <c r="P1169" s="283" t="n"/>
    </row>
    <row r="1170">
      <c r="M1170" s="160" t="n"/>
      <c r="N1170" s="150" t="n"/>
      <c r="P1170" s="283" t="n"/>
    </row>
    <row r="1171">
      <c r="M1171" s="160" t="n"/>
      <c r="N1171" s="150" t="n"/>
      <c r="P1171" s="283" t="n"/>
    </row>
    <row r="1172">
      <c r="M1172" s="160" t="n"/>
      <c r="N1172" s="150" t="n"/>
      <c r="P1172" s="283" t="n"/>
    </row>
    <row r="1173">
      <c r="M1173" s="160" t="n"/>
      <c r="N1173" s="150" t="n"/>
      <c r="P1173" s="283" t="n"/>
    </row>
    <row r="1174">
      <c r="M1174" s="160" t="n"/>
      <c r="N1174" s="150" t="n"/>
      <c r="P1174" s="283" t="n"/>
    </row>
    <row r="1175">
      <c r="M1175" s="160" t="n"/>
      <c r="N1175" s="150" t="n"/>
      <c r="P1175" s="283" t="n"/>
    </row>
    <row r="1176">
      <c r="M1176" s="160" t="n"/>
      <c r="N1176" s="150" t="n"/>
      <c r="P1176" s="283" t="n"/>
    </row>
    <row r="1177">
      <c r="M1177" s="160" t="n"/>
      <c r="N1177" s="150" t="n"/>
      <c r="P1177" s="283" t="n"/>
    </row>
    <row r="1178">
      <c r="M1178" s="160" t="n"/>
      <c r="N1178" s="150" t="n"/>
      <c r="P1178" s="283" t="n"/>
    </row>
    <row r="1179">
      <c r="M1179" s="160" t="n"/>
      <c r="N1179" s="150" t="n"/>
      <c r="P1179" s="283" t="n"/>
    </row>
    <row r="1180">
      <c r="M1180" s="160" t="n"/>
      <c r="N1180" s="150" t="n"/>
      <c r="P1180" s="283" t="n"/>
    </row>
    <row r="1181">
      <c r="M1181" s="160" t="n"/>
      <c r="N1181" s="150" t="n"/>
      <c r="P1181" s="283" t="n"/>
    </row>
    <row r="1182">
      <c r="M1182" s="160" t="n"/>
      <c r="N1182" s="150" t="n"/>
      <c r="P1182" s="283" t="n"/>
    </row>
    <row r="1183">
      <c r="M1183" s="160" t="n"/>
      <c r="N1183" s="150" t="n"/>
      <c r="P1183" s="283" t="n"/>
    </row>
    <row r="1184">
      <c r="M1184" s="160" t="n"/>
      <c r="N1184" s="150" t="n"/>
      <c r="P1184" s="283" t="n"/>
    </row>
    <row r="1185">
      <c r="M1185" s="160" t="n"/>
      <c r="N1185" s="150" t="n"/>
      <c r="P1185" s="283" t="n"/>
    </row>
    <row r="1186">
      <c r="M1186" s="160" t="n"/>
      <c r="N1186" s="150" t="n"/>
      <c r="P1186" s="283" t="n"/>
    </row>
    <row r="1187">
      <c r="M1187" s="160" t="n"/>
      <c r="N1187" s="150" t="n"/>
      <c r="P1187" s="283" t="n"/>
    </row>
    <row r="1188">
      <c r="M1188" s="160" t="n"/>
      <c r="N1188" s="150" t="n"/>
      <c r="P1188" s="283" t="n"/>
    </row>
    <row r="1189">
      <c r="M1189" s="160" t="n"/>
      <c r="N1189" s="150" t="n"/>
      <c r="P1189" s="283" t="n"/>
    </row>
    <row r="1190">
      <c r="M1190" s="160" t="n"/>
      <c r="N1190" s="150" t="n"/>
      <c r="P1190" s="283" t="n"/>
    </row>
    <row r="1191">
      <c r="M1191" s="160" t="n"/>
      <c r="N1191" s="150" t="n"/>
      <c r="P1191" s="283" t="n"/>
    </row>
    <row r="1192">
      <c r="M1192" s="160" t="n"/>
      <c r="N1192" s="150" t="n"/>
      <c r="P1192" s="283" t="n"/>
    </row>
    <row r="1193">
      <c r="M1193" s="160" t="n"/>
      <c r="N1193" s="150" t="n"/>
      <c r="P1193" s="283" t="n"/>
    </row>
    <row r="1194">
      <c r="M1194" s="160" t="n"/>
      <c r="N1194" s="150" t="n"/>
      <c r="P1194" s="283" t="n"/>
    </row>
    <row r="1195">
      <c r="M1195" s="160" t="n"/>
      <c r="N1195" s="150" t="n"/>
      <c r="P1195" s="283" t="n"/>
    </row>
    <row r="1196">
      <c r="M1196" s="160" t="n"/>
      <c r="N1196" s="150" t="n"/>
      <c r="P1196" s="283" t="n"/>
    </row>
    <row r="1197">
      <c r="M1197" s="160" t="n"/>
      <c r="N1197" s="150" t="n"/>
      <c r="P1197" s="283" t="n"/>
    </row>
    <row r="1198">
      <c r="M1198" s="160" t="n"/>
      <c r="N1198" s="150" t="n"/>
      <c r="P1198" s="283" t="n"/>
    </row>
    <row r="1199">
      <c r="M1199" s="160" t="n"/>
      <c r="N1199" s="150" t="n"/>
      <c r="P1199" s="283" t="n"/>
    </row>
    <row r="1200">
      <c r="M1200" s="160" t="n"/>
      <c r="N1200" s="150" t="n"/>
      <c r="P1200" s="283" t="n"/>
    </row>
    <row r="1201">
      <c r="M1201" s="160" t="n"/>
      <c r="N1201" s="150" t="n"/>
      <c r="P1201" s="283" t="n"/>
    </row>
    <row r="1202">
      <c r="M1202" s="160" t="n"/>
      <c r="N1202" s="150" t="n"/>
      <c r="P1202" s="283" t="n"/>
    </row>
    <row r="1203">
      <c r="M1203" s="160" t="n"/>
      <c r="N1203" s="150" t="n"/>
      <c r="P1203" s="283" t="n"/>
    </row>
    <row r="1204">
      <c r="M1204" s="160" t="n"/>
      <c r="N1204" s="150" t="n"/>
      <c r="P1204" s="283" t="n"/>
    </row>
    <row r="1205">
      <c r="M1205" s="160" t="n"/>
      <c r="N1205" s="150" t="n"/>
      <c r="P1205" s="283" t="n"/>
    </row>
    <row r="1206">
      <c r="M1206" s="160" t="n"/>
      <c r="N1206" s="150" t="n"/>
      <c r="P1206" s="283" t="n"/>
    </row>
    <row r="1207">
      <c r="M1207" s="160" t="n"/>
      <c r="N1207" s="150" t="n"/>
      <c r="P1207" s="283" t="n"/>
    </row>
    <row r="1208">
      <c r="M1208" s="160" t="n"/>
      <c r="N1208" s="150" t="n"/>
      <c r="P1208" s="283" t="n"/>
    </row>
    <row r="1209">
      <c r="M1209" s="160" t="n"/>
      <c r="N1209" s="150" t="n"/>
      <c r="P1209" s="283" t="n"/>
    </row>
    <row r="1210">
      <c r="M1210" s="160" t="n"/>
      <c r="N1210" s="150" t="n"/>
      <c r="P1210" s="283" t="n"/>
    </row>
    <row r="1211">
      <c r="M1211" s="160" t="n"/>
      <c r="N1211" s="150" t="n"/>
      <c r="P1211" s="283" t="n"/>
    </row>
    <row r="1212">
      <c r="M1212" s="160" t="n"/>
      <c r="N1212" s="150" t="n"/>
      <c r="P1212" s="283" t="n"/>
    </row>
    <row r="1213">
      <c r="M1213" s="160" t="n"/>
      <c r="N1213" s="150" t="n"/>
      <c r="P1213" s="283" t="n"/>
    </row>
    <row r="1214">
      <c r="M1214" s="160" t="n"/>
      <c r="N1214" s="150" t="n"/>
      <c r="P1214" s="283" t="n"/>
    </row>
    <row r="1215">
      <c r="M1215" s="160" t="n"/>
      <c r="N1215" s="150" t="n"/>
      <c r="P1215" s="283" t="n"/>
    </row>
    <row r="1216">
      <c r="M1216" s="160" t="n"/>
      <c r="N1216" s="150" t="n"/>
      <c r="P1216" s="283" t="n"/>
    </row>
    <row r="1217">
      <c r="M1217" s="160" t="n"/>
      <c r="N1217" s="150" t="n"/>
      <c r="P1217" s="283" t="n"/>
    </row>
    <row r="1218">
      <c r="M1218" s="160" t="n"/>
      <c r="N1218" s="150" t="n"/>
      <c r="P1218" s="283" t="n"/>
    </row>
    <row r="1219">
      <c r="M1219" s="160" t="n"/>
      <c r="N1219" s="150" t="n"/>
      <c r="P1219" s="283" t="n"/>
    </row>
    <row r="1220">
      <c r="M1220" s="160" t="n"/>
      <c r="N1220" s="150" t="n"/>
      <c r="P1220" s="283" t="n"/>
    </row>
    <row r="1221">
      <c r="M1221" s="160" t="n"/>
      <c r="N1221" s="150" t="n"/>
      <c r="P1221" s="283" t="n"/>
    </row>
    <row r="1222">
      <c r="M1222" s="160" t="n"/>
      <c r="N1222" s="150" t="n"/>
      <c r="P1222" s="283" t="n"/>
    </row>
    <row r="1223">
      <c r="M1223" s="160" t="n"/>
      <c r="N1223" s="150" t="n"/>
      <c r="P1223" s="283" t="n"/>
    </row>
    <row r="1224">
      <c r="M1224" s="160" t="n"/>
      <c r="N1224" s="150" t="n"/>
      <c r="P1224" s="283" t="n"/>
    </row>
    <row r="1225">
      <c r="M1225" s="160" t="n"/>
      <c r="N1225" s="150" t="n"/>
      <c r="P1225" s="283" t="n"/>
    </row>
    <row r="1226">
      <c r="M1226" s="160" t="n"/>
      <c r="N1226" s="150" t="n"/>
      <c r="P1226" s="283" t="n"/>
    </row>
    <row r="1227">
      <c r="M1227" s="160" t="n"/>
      <c r="N1227" s="150" t="n"/>
      <c r="P1227" s="283" t="n"/>
    </row>
    <row r="1228">
      <c r="M1228" s="160" t="n"/>
      <c r="N1228" s="150" t="n"/>
      <c r="P1228" s="283" t="n"/>
    </row>
    <row r="1229">
      <c r="M1229" s="160" t="n"/>
      <c r="N1229" s="150" t="n"/>
      <c r="P1229" s="283" t="n"/>
    </row>
    <row r="1230">
      <c r="M1230" s="160" t="n"/>
      <c r="N1230" s="150" t="n"/>
      <c r="P1230" s="283" t="n"/>
    </row>
    <row r="1231">
      <c r="M1231" s="160" t="n"/>
      <c r="N1231" s="150" t="n"/>
      <c r="P1231" s="283" t="n"/>
    </row>
    <row r="1232">
      <c r="M1232" s="160" t="n"/>
      <c r="N1232" s="150" t="n"/>
      <c r="P1232" s="283" t="n"/>
    </row>
    <row r="1233">
      <c r="M1233" s="160" t="n"/>
      <c r="N1233" s="150" t="n"/>
      <c r="P1233" s="283" t="n"/>
    </row>
    <row r="1234">
      <c r="M1234" s="160" t="n"/>
      <c r="N1234" s="150" t="n"/>
      <c r="P1234" s="283" t="n"/>
    </row>
    <row r="1235">
      <c r="M1235" s="160" t="n"/>
      <c r="N1235" s="150" t="n"/>
      <c r="P1235" s="283" t="n"/>
    </row>
    <row r="1236">
      <c r="M1236" s="160" t="n"/>
      <c r="N1236" s="150" t="n"/>
      <c r="P1236" s="283" t="n"/>
    </row>
    <row r="1237">
      <c r="M1237" s="160" t="n"/>
      <c r="N1237" s="150" t="n"/>
      <c r="P1237" s="283" t="n"/>
    </row>
    <row r="1238">
      <c r="M1238" s="160" t="n"/>
      <c r="N1238" s="150" t="n"/>
      <c r="P1238" s="283" t="n"/>
    </row>
    <row r="1239">
      <c r="M1239" s="160" t="n"/>
      <c r="N1239" s="150" t="n"/>
      <c r="P1239" s="283" t="n"/>
    </row>
    <row r="1240">
      <c r="M1240" s="160" t="n"/>
      <c r="N1240" s="150" t="n"/>
      <c r="P1240" s="283" t="n"/>
    </row>
    <row r="1241">
      <c r="M1241" s="160" t="n"/>
      <c r="N1241" s="150" t="n"/>
      <c r="P1241" s="283" t="n"/>
    </row>
    <row r="1242">
      <c r="M1242" s="160" t="n"/>
      <c r="N1242" s="150" t="n"/>
      <c r="P1242" s="283" t="n"/>
    </row>
    <row r="1243">
      <c r="M1243" s="160" t="n"/>
      <c r="N1243" s="150" t="n"/>
      <c r="P1243" s="283" t="n"/>
    </row>
    <row r="1244">
      <c r="M1244" s="160" t="n"/>
      <c r="N1244" s="150" t="n"/>
      <c r="P1244" s="283" t="n"/>
    </row>
    <row r="1245">
      <c r="M1245" s="160" t="n"/>
      <c r="N1245" s="150" t="n"/>
      <c r="P1245" s="283" t="n"/>
    </row>
    <row r="1246">
      <c r="M1246" s="160" t="n"/>
      <c r="N1246" s="150" t="n"/>
      <c r="P1246" s="283" t="n"/>
    </row>
    <row r="1247">
      <c r="M1247" s="160" t="n"/>
      <c r="N1247" s="150" t="n"/>
      <c r="P1247" s="283" t="n"/>
    </row>
    <row r="1248">
      <c r="M1248" s="160" t="n"/>
      <c r="N1248" s="150" t="n"/>
      <c r="P1248" s="283" t="n"/>
    </row>
    <row r="1249">
      <c r="M1249" s="160" t="n"/>
      <c r="N1249" s="150" t="n"/>
      <c r="P1249" s="283" t="n"/>
    </row>
    <row r="1250">
      <c r="M1250" s="160" t="n"/>
      <c r="N1250" s="150" t="n"/>
      <c r="P1250" s="283" t="n"/>
    </row>
    <row r="1251">
      <c r="M1251" s="160" t="n"/>
      <c r="N1251" s="150" t="n"/>
      <c r="P1251" s="283" t="n"/>
    </row>
    <row r="1252">
      <c r="M1252" s="160" t="n"/>
      <c r="N1252" s="150" t="n"/>
      <c r="P1252" s="283" t="n"/>
    </row>
    <row r="1253">
      <c r="M1253" s="160" t="n"/>
      <c r="N1253" s="150" t="n"/>
      <c r="P1253" s="283" t="n"/>
    </row>
    <row r="1254">
      <c r="M1254" s="160" t="n"/>
      <c r="N1254" s="150" t="n"/>
      <c r="P1254" s="283" t="n"/>
    </row>
    <row r="1255">
      <c r="M1255" s="160" t="n"/>
      <c r="N1255" s="150" t="n"/>
      <c r="P1255" s="283" t="n"/>
    </row>
    <row r="1256">
      <c r="M1256" s="160" t="n"/>
      <c r="N1256" s="150" t="n"/>
      <c r="P1256" s="283" t="n"/>
    </row>
    <row r="1257">
      <c r="M1257" s="160" t="n"/>
      <c r="N1257" s="150" t="n"/>
      <c r="P1257" s="283" t="n"/>
    </row>
    <row r="1258">
      <c r="M1258" s="160" t="n"/>
      <c r="N1258" s="150" t="n"/>
      <c r="P1258" s="283" t="n"/>
    </row>
    <row r="1259">
      <c r="M1259" s="160" t="n"/>
      <c r="N1259" s="150" t="n"/>
      <c r="P1259" s="283" t="n"/>
    </row>
    <row r="1260">
      <c r="M1260" s="160" t="n"/>
      <c r="N1260" s="150" t="n"/>
      <c r="P1260" s="283" t="n"/>
    </row>
    <row r="1261">
      <c r="M1261" s="160" t="n"/>
      <c r="N1261" s="150" t="n"/>
      <c r="P1261" s="283" t="n"/>
    </row>
    <row r="1262">
      <c r="M1262" s="160" t="n"/>
      <c r="N1262" s="150" t="n"/>
      <c r="P1262" s="283" t="n"/>
    </row>
    <row r="1263">
      <c r="M1263" s="160" t="n"/>
      <c r="N1263" s="150" t="n"/>
      <c r="P1263" s="283" t="n"/>
    </row>
    <row r="1264">
      <c r="M1264" s="160" t="n"/>
      <c r="N1264" s="150" t="n"/>
      <c r="P1264" s="283" t="n"/>
    </row>
    <row r="1265">
      <c r="M1265" s="160" t="n"/>
      <c r="N1265" s="150" t="n"/>
      <c r="P1265" s="283" t="n"/>
    </row>
    <row r="1266">
      <c r="M1266" s="160" t="n"/>
      <c r="N1266" s="150" t="n"/>
      <c r="P1266" s="283" t="n"/>
    </row>
    <row r="1267">
      <c r="M1267" s="160" t="n"/>
      <c r="N1267" s="150" t="n"/>
      <c r="P1267" s="283" t="n"/>
    </row>
    <row r="1268">
      <c r="M1268" s="160" t="n"/>
      <c r="N1268" s="150" t="n"/>
      <c r="P1268" s="283" t="n"/>
    </row>
    <row r="1269">
      <c r="M1269" s="160" t="n"/>
      <c r="N1269" s="150" t="n"/>
      <c r="P1269" s="283" t="n"/>
    </row>
    <row r="1270">
      <c r="M1270" s="160" t="n"/>
      <c r="N1270" s="150" t="n"/>
      <c r="P1270" s="283" t="n"/>
    </row>
    <row r="1271">
      <c r="M1271" s="160" t="n"/>
      <c r="N1271" s="150" t="n"/>
      <c r="P1271" s="283" t="n"/>
    </row>
    <row r="1272">
      <c r="M1272" s="160" t="n"/>
      <c r="N1272" s="150" t="n"/>
      <c r="P1272" s="283" t="n"/>
    </row>
    <row r="1273">
      <c r="M1273" s="160" t="n"/>
      <c r="N1273" s="150" t="n"/>
      <c r="P1273" s="283" t="n"/>
    </row>
    <row r="1274">
      <c r="M1274" s="160" t="n"/>
      <c r="N1274" s="150" t="n"/>
      <c r="P1274" s="283" t="n"/>
    </row>
    <row r="1275">
      <c r="M1275" s="160" t="n"/>
      <c r="N1275" s="150" t="n"/>
      <c r="P1275" s="283" t="n"/>
    </row>
    <row r="1276">
      <c r="M1276" s="160" t="n"/>
      <c r="N1276" s="150" t="n"/>
      <c r="P1276" s="283" t="n"/>
    </row>
    <row r="1277">
      <c r="M1277" s="160" t="n"/>
      <c r="N1277" s="150" t="n"/>
      <c r="P1277" s="283" t="n"/>
    </row>
    <row r="1278">
      <c r="M1278" s="160" t="n"/>
      <c r="N1278" s="150" t="n"/>
      <c r="P1278" s="283" t="n"/>
    </row>
    <row r="1279">
      <c r="M1279" s="160" t="n"/>
      <c r="N1279" s="150" t="n"/>
      <c r="P1279" s="283" t="n"/>
    </row>
    <row r="1280">
      <c r="M1280" s="160" t="n"/>
      <c r="N1280" s="150" t="n"/>
      <c r="P1280" s="283" t="n"/>
    </row>
    <row r="1281">
      <c r="M1281" s="160" t="n"/>
      <c r="N1281" s="150" t="n"/>
      <c r="P1281" s="283" t="n"/>
    </row>
    <row r="1282">
      <c r="M1282" s="160" t="n"/>
      <c r="N1282" s="150" t="n"/>
      <c r="P1282" s="283" t="n"/>
    </row>
    <row r="1283">
      <c r="M1283" s="160" t="n"/>
      <c r="N1283" s="150" t="n"/>
      <c r="P1283" s="283" t="n"/>
    </row>
    <row r="1284">
      <c r="M1284" s="160" t="n"/>
      <c r="N1284" s="150" t="n"/>
      <c r="P1284" s="283" t="n"/>
    </row>
    <row r="1285">
      <c r="M1285" s="160" t="n"/>
      <c r="N1285" s="150" t="n"/>
      <c r="P1285" s="283" t="n"/>
    </row>
    <row r="1286">
      <c r="M1286" s="160" t="n"/>
      <c r="N1286" s="150" t="n"/>
      <c r="P1286" s="283" t="n"/>
    </row>
    <row r="1287">
      <c r="M1287" s="160" t="n"/>
      <c r="N1287" s="150" t="n"/>
      <c r="P1287" s="283" t="n"/>
    </row>
    <row r="1288">
      <c r="M1288" s="160" t="n"/>
      <c r="N1288" s="150" t="n"/>
      <c r="P1288" s="283" t="n"/>
    </row>
    <row r="1289">
      <c r="M1289" s="160" t="n"/>
      <c r="N1289" s="150" t="n"/>
      <c r="P1289" s="283" t="n"/>
    </row>
    <row r="1290">
      <c r="M1290" s="160" t="n"/>
      <c r="N1290" s="150" t="n"/>
      <c r="P1290" s="283" t="n"/>
    </row>
    <row r="1291">
      <c r="M1291" s="160" t="n"/>
      <c r="N1291" s="150" t="n"/>
      <c r="P1291" s="283" t="n"/>
    </row>
    <row r="1292">
      <c r="M1292" s="160" t="n"/>
      <c r="N1292" s="150" t="n"/>
      <c r="P1292" s="283" t="n"/>
    </row>
    <row r="1293">
      <c r="M1293" s="160" t="n"/>
      <c r="N1293" s="150" t="n"/>
      <c r="P1293" s="283" t="n"/>
    </row>
    <row r="1294">
      <c r="M1294" s="160" t="n"/>
      <c r="N1294" s="150" t="n"/>
      <c r="P1294" s="283" t="n"/>
    </row>
    <row r="1295">
      <c r="M1295" s="160" t="n"/>
      <c r="N1295" s="150" t="n"/>
      <c r="P1295" s="283" t="n"/>
    </row>
    <row r="1296">
      <c r="M1296" s="160" t="n"/>
      <c r="N1296" s="150" t="n"/>
      <c r="P1296" s="283" t="n"/>
    </row>
    <row r="1297">
      <c r="M1297" s="160" t="n"/>
      <c r="N1297" s="150" t="n"/>
      <c r="P1297" s="283" t="n"/>
    </row>
    <row r="1298">
      <c r="M1298" s="160" t="n"/>
      <c r="N1298" s="150" t="n"/>
      <c r="P1298" s="283" t="n"/>
    </row>
    <row r="1299">
      <c r="M1299" s="160" t="n"/>
      <c r="N1299" s="150" t="n"/>
      <c r="P1299" s="283" t="n"/>
    </row>
    <row r="1300">
      <c r="M1300" s="160" t="n"/>
      <c r="N1300" s="150" t="n"/>
      <c r="P1300" s="283" t="n"/>
    </row>
    <row r="1301">
      <c r="M1301" s="160" t="n"/>
      <c r="N1301" s="150" t="n"/>
      <c r="P1301" s="283" t="n"/>
    </row>
    <row r="1302">
      <c r="M1302" s="160" t="n"/>
      <c r="N1302" s="150" t="n"/>
      <c r="P1302" s="283" t="n"/>
    </row>
    <row r="1303">
      <c r="M1303" s="160" t="n"/>
      <c r="N1303" s="150" t="n"/>
      <c r="P1303" s="283" t="n"/>
    </row>
    <row r="1304">
      <c r="M1304" s="160" t="n"/>
      <c r="N1304" s="150" t="n"/>
      <c r="P1304" s="283" t="n"/>
    </row>
    <row r="1305">
      <c r="M1305" s="160" t="n"/>
      <c r="N1305" s="150" t="n"/>
      <c r="P1305" s="283" t="n"/>
    </row>
    <row r="1306">
      <c r="M1306" s="160" t="n"/>
      <c r="N1306" s="150" t="n"/>
      <c r="P1306" s="283" t="n"/>
    </row>
    <row r="1307">
      <c r="M1307" s="160" t="n"/>
      <c r="N1307" s="150" t="n"/>
      <c r="P1307" s="283" t="n"/>
    </row>
    <row r="1308">
      <c r="M1308" s="160" t="n"/>
      <c r="N1308" s="150" t="n"/>
      <c r="P1308" s="283" t="n"/>
    </row>
    <row r="1309">
      <c r="M1309" s="160" t="n"/>
      <c r="N1309" s="150" t="n"/>
      <c r="P1309" s="283" t="n"/>
    </row>
    <row r="1310">
      <c r="M1310" s="160" t="n"/>
      <c r="N1310" s="150" t="n"/>
      <c r="P1310" s="283" t="n"/>
    </row>
    <row r="1311">
      <c r="M1311" s="160" t="n"/>
      <c r="N1311" s="150" t="n"/>
      <c r="P1311" s="283" t="n"/>
    </row>
    <row r="1312">
      <c r="M1312" s="160" t="n"/>
      <c r="N1312" s="150" t="n"/>
      <c r="P1312" s="283" t="n"/>
    </row>
    <row r="1313">
      <c r="M1313" s="160" t="n"/>
      <c r="N1313" s="150" t="n"/>
      <c r="P1313" s="283" t="n"/>
    </row>
    <row r="1314">
      <c r="M1314" s="160" t="n"/>
      <c r="N1314" s="150" t="n"/>
      <c r="P1314" s="283" t="n"/>
    </row>
    <row r="1315">
      <c r="M1315" s="160" t="n"/>
      <c r="N1315" s="150" t="n"/>
      <c r="P1315" s="283" t="n"/>
    </row>
    <row r="1316">
      <c r="M1316" s="160" t="n"/>
      <c r="N1316" s="150" t="n"/>
      <c r="P1316" s="283" t="n"/>
    </row>
    <row r="1317">
      <c r="M1317" s="160" t="n"/>
      <c r="N1317" s="150" t="n"/>
      <c r="P1317" s="283" t="n"/>
    </row>
    <row r="1318">
      <c r="M1318" s="160" t="n"/>
      <c r="N1318" s="150" t="n"/>
      <c r="P1318" s="283" t="n"/>
    </row>
    <row r="1319">
      <c r="M1319" s="160" t="n"/>
      <c r="N1319" s="150" t="n"/>
      <c r="P1319" s="283" t="n"/>
    </row>
    <row r="1320">
      <c r="M1320" s="160" t="n"/>
      <c r="N1320" s="150" t="n"/>
      <c r="P1320" s="283" t="n"/>
    </row>
    <row r="1321">
      <c r="M1321" s="160" t="n"/>
      <c r="N1321" s="150" t="n"/>
      <c r="P1321" s="283" t="n"/>
    </row>
    <row r="1322">
      <c r="M1322" s="160" t="n"/>
      <c r="N1322" s="150" t="n"/>
      <c r="P1322" s="283" t="n"/>
    </row>
    <row r="1323">
      <c r="M1323" s="160" t="n"/>
      <c r="N1323" s="150" t="n"/>
      <c r="P1323" s="283" t="n"/>
    </row>
    <row r="1324">
      <c r="M1324" s="160" t="n"/>
      <c r="N1324" s="150" t="n"/>
      <c r="P1324" s="283" t="n"/>
    </row>
    <row r="1325">
      <c r="M1325" s="160" t="n"/>
      <c r="N1325" s="150" t="n"/>
      <c r="P1325" s="283" t="n"/>
    </row>
    <row r="1326">
      <c r="M1326" s="160" t="n"/>
      <c r="N1326" s="150" t="n"/>
      <c r="P1326" s="283" t="n"/>
    </row>
    <row r="1327">
      <c r="M1327" s="160" t="n"/>
      <c r="N1327" s="150" t="n"/>
      <c r="P1327" s="283" t="n"/>
    </row>
    <row r="1328">
      <c r="M1328" s="160" t="n"/>
      <c r="N1328" s="150" t="n"/>
      <c r="P1328" s="283" t="n"/>
    </row>
    <row r="1329">
      <c r="M1329" s="160" t="n"/>
      <c r="N1329" s="150" t="n"/>
      <c r="P1329" s="283" t="n"/>
    </row>
    <row r="1330">
      <c r="M1330" s="160" t="n"/>
      <c r="N1330" s="150" t="n"/>
      <c r="P1330" s="283" t="n"/>
    </row>
    <row r="1331">
      <c r="M1331" s="160" t="n"/>
      <c r="N1331" s="150" t="n"/>
      <c r="P1331" s="283" t="n"/>
    </row>
    <row r="1332">
      <c r="M1332" s="160" t="n"/>
      <c r="N1332" s="150" t="n"/>
      <c r="P1332" s="283" t="n"/>
    </row>
    <row r="1333">
      <c r="M1333" s="160" t="n"/>
      <c r="N1333" s="150" t="n"/>
      <c r="P1333" s="283" t="n"/>
    </row>
    <row r="1334">
      <c r="M1334" s="160" t="n"/>
      <c r="N1334" s="150" t="n"/>
      <c r="P1334" s="283" t="n"/>
    </row>
    <row r="1335">
      <c r="M1335" s="160" t="n"/>
      <c r="N1335" s="150" t="n"/>
      <c r="P1335" s="283" t="n"/>
    </row>
    <row r="1336">
      <c r="M1336" s="160" t="n"/>
      <c r="N1336" s="150" t="n"/>
      <c r="P1336" s="283" t="n"/>
    </row>
    <row r="1337">
      <c r="M1337" s="160" t="n"/>
      <c r="N1337" s="150" t="n"/>
      <c r="P1337" s="283" t="n"/>
    </row>
    <row r="1338">
      <c r="M1338" s="160" t="n"/>
      <c r="N1338" s="150" t="n"/>
      <c r="P1338" s="283" t="n"/>
    </row>
    <row r="1339">
      <c r="M1339" s="160" t="n"/>
      <c r="N1339" s="150" t="n"/>
      <c r="P1339" s="283" t="n"/>
    </row>
    <row r="1340">
      <c r="M1340" s="160" t="n"/>
      <c r="N1340" s="150" t="n"/>
      <c r="P1340" s="283" t="n"/>
    </row>
    <row r="1341">
      <c r="M1341" s="160" t="n"/>
      <c r="N1341" s="150" t="n"/>
      <c r="P1341" s="283" t="n"/>
    </row>
    <row r="1342">
      <c r="M1342" s="160" t="n"/>
      <c r="N1342" s="150" t="n"/>
      <c r="P1342" s="283" t="n"/>
    </row>
    <row r="1343">
      <c r="M1343" s="160" t="n"/>
      <c r="N1343" s="150" t="n"/>
      <c r="P1343" s="283" t="n"/>
    </row>
    <row r="1344">
      <c r="M1344" s="160" t="n"/>
      <c r="N1344" s="150" t="n"/>
      <c r="P1344" s="283" t="n"/>
    </row>
    <row r="1345">
      <c r="M1345" s="160" t="n"/>
      <c r="N1345" s="150" t="n"/>
      <c r="P1345" s="283" t="n"/>
    </row>
    <row r="1346">
      <c r="M1346" s="160" t="n"/>
      <c r="N1346" s="150" t="n"/>
      <c r="P1346" s="283" t="n"/>
    </row>
    <row r="1347">
      <c r="M1347" s="160" t="n"/>
      <c r="N1347" s="150" t="n"/>
      <c r="P1347" s="283" t="n"/>
    </row>
    <row r="1348">
      <c r="M1348" s="160" t="n"/>
      <c r="N1348" s="150" t="n"/>
      <c r="P1348" s="283" t="n"/>
    </row>
    <row r="1349">
      <c r="M1349" s="160" t="n"/>
      <c r="N1349" s="150" t="n"/>
      <c r="P1349" s="283" t="n"/>
    </row>
    <row r="1350">
      <c r="M1350" s="160" t="n"/>
      <c r="N1350" s="150" t="n"/>
      <c r="P1350" s="283" t="n"/>
    </row>
    <row r="1351">
      <c r="M1351" s="160" t="n"/>
      <c r="N1351" s="150" t="n"/>
      <c r="P1351" s="283" t="n"/>
    </row>
    <row r="1352">
      <c r="M1352" s="160" t="n"/>
      <c r="N1352" s="150" t="n"/>
      <c r="P1352" s="283" t="n"/>
    </row>
    <row r="1353">
      <c r="M1353" s="160" t="n"/>
      <c r="N1353" s="150" t="n"/>
      <c r="P1353" s="283" t="n"/>
    </row>
    <row r="1354">
      <c r="M1354" s="160" t="n"/>
      <c r="N1354" s="150" t="n"/>
      <c r="P1354" s="283" t="n"/>
    </row>
    <row r="1355">
      <c r="M1355" s="160" t="n"/>
      <c r="N1355" s="150" t="n"/>
      <c r="P1355" s="283" t="n"/>
    </row>
    <row r="1356">
      <c r="M1356" s="160" t="n"/>
      <c r="N1356" s="150" t="n"/>
      <c r="P1356" s="283" t="n"/>
    </row>
    <row r="1357">
      <c r="M1357" s="160" t="n"/>
      <c r="N1357" s="150" t="n"/>
      <c r="P1357" s="283" t="n"/>
    </row>
    <row r="1358">
      <c r="M1358" s="160" t="n"/>
      <c r="N1358" s="150" t="n"/>
      <c r="P1358" s="283" t="n"/>
    </row>
    <row r="1359">
      <c r="M1359" s="160" t="n"/>
      <c r="N1359" s="150" t="n"/>
      <c r="P1359" s="283" t="n"/>
    </row>
    <row r="1360">
      <c r="M1360" s="160" t="n"/>
      <c r="N1360" s="150" t="n"/>
      <c r="P1360" s="283" t="n"/>
    </row>
    <row r="1361">
      <c r="M1361" s="160" t="n"/>
      <c r="N1361" s="150" t="n"/>
      <c r="P1361" s="283" t="n"/>
    </row>
    <row r="1362">
      <c r="M1362" s="160" t="n"/>
      <c r="N1362" s="150" t="n"/>
      <c r="P1362" s="283" t="n"/>
    </row>
    <row r="1363">
      <c r="M1363" s="160" t="n"/>
      <c r="N1363" s="150" t="n"/>
      <c r="P1363" s="283" t="n"/>
    </row>
    <row r="1364">
      <c r="M1364" s="160" t="n"/>
      <c r="N1364" s="150" t="n"/>
      <c r="P1364" s="283" t="n"/>
    </row>
    <row r="1365">
      <c r="M1365" s="160" t="n"/>
      <c r="N1365" s="150" t="n"/>
      <c r="P1365" s="283" t="n"/>
    </row>
    <row r="1366">
      <c r="M1366" s="160" t="n"/>
      <c r="N1366" s="150" t="n"/>
      <c r="P1366" s="283" t="n"/>
    </row>
    <row r="1367">
      <c r="M1367" s="160" t="n"/>
      <c r="N1367" s="150" t="n"/>
      <c r="P1367" s="283" t="n"/>
    </row>
    <row r="1368">
      <c r="M1368" s="160" t="n"/>
      <c r="N1368" s="150" t="n"/>
      <c r="P1368" s="283" t="n"/>
    </row>
    <row r="1369">
      <c r="M1369" s="160" t="n"/>
      <c r="N1369" s="150" t="n"/>
      <c r="P1369" s="283" t="n"/>
    </row>
    <row r="1370">
      <c r="M1370" s="160" t="n"/>
      <c r="N1370" s="150" t="n"/>
      <c r="P1370" s="283" t="n"/>
    </row>
    <row r="1371">
      <c r="M1371" s="160" t="n"/>
      <c r="N1371" s="150" t="n"/>
      <c r="P1371" s="283" t="n"/>
    </row>
    <row r="1372">
      <c r="M1372" s="160" t="n"/>
      <c r="N1372" s="150" t="n"/>
      <c r="P1372" s="283" t="n"/>
    </row>
    <row r="1373">
      <c r="M1373" s="160" t="n"/>
      <c r="N1373" s="150" t="n"/>
      <c r="P1373" s="283" t="n"/>
    </row>
    <row r="1374">
      <c r="M1374" s="160" t="n"/>
      <c r="N1374" s="150" t="n"/>
      <c r="P1374" s="283" t="n"/>
    </row>
    <row r="1375">
      <c r="M1375" s="160" t="n"/>
      <c r="N1375" s="150" t="n"/>
      <c r="P1375" s="283" t="n"/>
    </row>
    <row r="1376">
      <c r="M1376" s="160" t="n"/>
      <c r="N1376" s="150" t="n"/>
      <c r="P1376" s="283" t="n"/>
    </row>
    <row r="1377">
      <c r="M1377" s="160" t="n"/>
      <c r="N1377" s="150" t="n"/>
      <c r="P1377" s="283" t="n"/>
    </row>
    <row r="1378">
      <c r="M1378" s="160" t="n"/>
      <c r="N1378" s="150" t="n"/>
      <c r="P1378" s="283" t="n"/>
    </row>
    <row r="1379">
      <c r="M1379" s="160" t="n"/>
      <c r="N1379" s="150" t="n"/>
      <c r="P1379" s="283" t="n"/>
    </row>
    <row r="1380">
      <c r="M1380" s="160" t="n"/>
      <c r="N1380" s="150" t="n"/>
      <c r="P1380" s="283" t="n"/>
    </row>
    <row r="1381">
      <c r="M1381" s="160" t="n"/>
      <c r="N1381" s="150" t="n"/>
      <c r="P1381" s="283" t="n"/>
    </row>
    <row r="1382">
      <c r="M1382" s="160" t="n"/>
      <c r="N1382" s="150" t="n"/>
      <c r="P1382" s="283" t="n"/>
    </row>
    <row r="1383">
      <c r="M1383" s="160" t="n"/>
      <c r="N1383" s="150" t="n"/>
      <c r="P1383" s="283" t="n"/>
    </row>
    <row r="1384">
      <c r="M1384" s="160" t="n"/>
      <c r="N1384" s="150" t="n"/>
      <c r="P1384" s="283" t="n"/>
    </row>
    <row r="1385">
      <c r="M1385" s="160" t="n"/>
      <c r="N1385" s="150" t="n"/>
      <c r="P1385" s="283" t="n"/>
    </row>
    <row r="1386">
      <c r="M1386" s="160" t="n"/>
      <c r="N1386" s="150" t="n"/>
      <c r="P1386" s="283" t="n"/>
    </row>
    <row r="1387">
      <c r="M1387" s="160" t="n"/>
      <c r="N1387" s="150" t="n"/>
      <c r="P1387" s="283" t="n"/>
    </row>
    <row r="1388">
      <c r="M1388" s="160" t="n"/>
      <c r="N1388" s="150" t="n"/>
      <c r="P1388" s="283" t="n"/>
    </row>
    <row r="1389">
      <c r="M1389" s="160" t="n"/>
      <c r="N1389" s="150" t="n"/>
      <c r="P1389" s="283" t="n"/>
    </row>
    <row r="1390">
      <c r="M1390" s="160" t="n"/>
      <c r="N1390" s="150" t="n"/>
      <c r="P1390" s="283" t="n"/>
    </row>
    <row r="1391">
      <c r="M1391" s="160" t="n"/>
      <c r="N1391" s="150" t="n"/>
      <c r="P1391" s="283" t="n"/>
    </row>
    <row r="1392">
      <c r="M1392" s="160" t="n"/>
      <c r="N1392" s="150" t="n"/>
      <c r="P1392" s="283" t="n"/>
    </row>
    <row r="1393">
      <c r="M1393" s="160" t="n"/>
      <c r="N1393" s="150" t="n"/>
      <c r="P1393" s="283" t="n"/>
    </row>
    <row r="1394">
      <c r="M1394" s="160" t="n"/>
      <c r="N1394" s="150" t="n"/>
      <c r="P1394" s="283" t="n"/>
    </row>
    <row r="1395">
      <c r="M1395" s="160" t="n"/>
      <c r="N1395" s="150" t="n"/>
      <c r="P1395" s="283" t="n"/>
    </row>
    <row r="1396">
      <c r="M1396" s="160" t="n"/>
      <c r="N1396" s="150" t="n"/>
      <c r="P1396" s="283" t="n"/>
    </row>
    <row r="1397">
      <c r="M1397" s="160" t="n"/>
      <c r="N1397" s="150" t="n"/>
      <c r="P1397" s="283" t="n"/>
    </row>
    <row r="1398">
      <c r="M1398" s="160" t="n"/>
      <c r="N1398" s="150" t="n"/>
      <c r="P1398" s="283" t="n"/>
    </row>
    <row r="1399">
      <c r="M1399" s="160" t="n"/>
      <c r="N1399" s="150" t="n"/>
      <c r="P1399" s="283" t="n"/>
    </row>
    <row r="1400">
      <c r="M1400" s="160" t="n"/>
      <c r="N1400" s="150" t="n"/>
      <c r="P1400" s="283" t="n"/>
    </row>
    <row r="1401">
      <c r="M1401" s="160" t="n"/>
      <c r="N1401" s="150" t="n"/>
      <c r="P1401" s="283" t="n"/>
    </row>
    <row r="1402">
      <c r="M1402" s="160" t="n"/>
      <c r="N1402" s="150" t="n"/>
      <c r="P1402" s="283" t="n"/>
    </row>
    <row r="1403">
      <c r="M1403" s="160" t="n"/>
      <c r="N1403" s="150" t="n"/>
      <c r="P1403" s="283" t="n"/>
    </row>
    <row r="1404">
      <c r="M1404" s="160" t="n"/>
      <c r="N1404" s="150" t="n"/>
      <c r="P1404" s="283" t="n"/>
    </row>
    <row r="1405">
      <c r="M1405" s="160" t="n"/>
      <c r="N1405" s="150" t="n"/>
      <c r="P1405" s="283" t="n"/>
    </row>
    <row r="1406">
      <c r="M1406" s="160" t="n"/>
      <c r="N1406" s="150" t="n"/>
      <c r="P1406" s="283" t="n"/>
    </row>
    <row r="1407">
      <c r="M1407" s="160" t="n"/>
      <c r="N1407" s="150" t="n"/>
      <c r="P1407" s="283" t="n"/>
    </row>
    <row r="1408">
      <c r="M1408" s="160" t="n"/>
      <c r="N1408" s="150" t="n"/>
      <c r="P1408" s="283" t="n"/>
    </row>
    <row r="1409">
      <c r="M1409" s="160" t="n"/>
      <c r="N1409" s="150" t="n"/>
      <c r="P1409" s="283" t="n"/>
    </row>
    <row r="1410">
      <c r="M1410" s="160" t="n"/>
      <c r="N1410" s="150" t="n"/>
      <c r="P1410" s="283" t="n"/>
    </row>
    <row r="1411">
      <c r="M1411" s="160" t="n"/>
      <c r="N1411" s="150" t="n"/>
      <c r="P1411" s="283" t="n"/>
    </row>
    <row r="1412">
      <c r="M1412" s="160" t="n"/>
      <c r="N1412" s="150" t="n"/>
      <c r="P1412" s="283" t="n"/>
    </row>
    <row r="1413">
      <c r="M1413" s="160" t="n"/>
      <c r="N1413" s="150" t="n"/>
      <c r="P1413" s="283" t="n"/>
    </row>
    <row r="1414">
      <c r="M1414" s="160" t="n"/>
      <c r="N1414" s="150" t="n"/>
      <c r="P1414" s="283" t="n"/>
    </row>
    <row r="1415">
      <c r="M1415" s="160" t="n"/>
      <c r="N1415" s="150" t="n"/>
      <c r="P1415" s="283" t="n"/>
    </row>
    <row r="1416">
      <c r="M1416" s="160" t="n"/>
      <c r="N1416" s="150" t="n"/>
      <c r="P1416" s="283" t="n"/>
    </row>
    <row r="1417">
      <c r="M1417" s="160" t="n"/>
      <c r="N1417" s="150" t="n"/>
      <c r="P1417" s="283" t="n"/>
    </row>
    <row r="1418">
      <c r="M1418" s="160" t="n"/>
      <c r="N1418" s="150" t="n"/>
      <c r="P1418" s="283" t="n"/>
    </row>
    <row r="1419">
      <c r="M1419" s="160" t="n"/>
      <c r="N1419" s="150" t="n"/>
      <c r="P1419" s="283" t="n"/>
    </row>
    <row r="1420">
      <c r="M1420" s="160" t="n"/>
      <c r="N1420" s="150" t="n"/>
      <c r="P1420" s="283" t="n"/>
    </row>
    <row r="1421">
      <c r="M1421" s="160" t="n"/>
      <c r="N1421" s="150" t="n"/>
      <c r="P1421" s="283" t="n"/>
    </row>
    <row r="1422">
      <c r="M1422" s="160" t="n"/>
      <c r="N1422" s="150" t="n"/>
      <c r="P1422" s="283" t="n"/>
    </row>
    <row r="1423">
      <c r="M1423" s="160" t="n"/>
      <c r="N1423" s="150" t="n"/>
      <c r="P1423" s="283" t="n"/>
    </row>
    <row r="1424">
      <c r="M1424" s="160" t="n"/>
      <c r="N1424" s="150" t="n"/>
      <c r="P1424" s="283" t="n"/>
    </row>
    <row r="1425">
      <c r="M1425" s="160" t="n"/>
      <c r="N1425" s="150" t="n"/>
      <c r="P1425" s="283" t="n"/>
    </row>
    <row r="1426">
      <c r="M1426" s="160" t="n"/>
      <c r="N1426" s="150" t="n"/>
      <c r="P1426" s="283" t="n"/>
    </row>
    <row r="1427">
      <c r="M1427" s="160" t="n"/>
      <c r="N1427" s="150" t="n"/>
      <c r="P1427" s="283" t="n"/>
    </row>
    <row r="1428">
      <c r="M1428" s="160" t="n"/>
      <c r="N1428" s="150" t="n"/>
      <c r="P1428" s="283" t="n"/>
    </row>
    <row r="1429">
      <c r="M1429" s="160" t="n"/>
      <c r="N1429" s="150" t="n"/>
      <c r="P1429" s="283" t="n"/>
    </row>
    <row r="1430">
      <c r="M1430" s="160" t="n"/>
      <c r="N1430" s="150" t="n"/>
      <c r="P1430" s="283" t="n"/>
    </row>
    <row r="1431">
      <c r="M1431" s="160" t="n"/>
      <c r="N1431" s="150" t="n"/>
      <c r="P1431" s="283" t="n"/>
    </row>
    <row r="1432">
      <c r="M1432" s="160" t="n"/>
      <c r="N1432" s="150" t="n"/>
      <c r="P1432" s="283" t="n"/>
    </row>
    <row r="1433">
      <c r="M1433" s="160" t="n"/>
      <c r="N1433" s="150" t="n"/>
      <c r="P1433" s="283" t="n"/>
    </row>
    <row r="1434">
      <c r="M1434" s="160" t="n"/>
      <c r="N1434" s="150" t="n"/>
      <c r="P1434" s="283" t="n"/>
    </row>
    <row r="1435">
      <c r="M1435" s="160" t="n"/>
      <c r="N1435" s="150" t="n"/>
      <c r="P1435" s="283" t="n"/>
    </row>
    <row r="1436">
      <c r="M1436" s="160" t="n"/>
      <c r="N1436" s="150" t="n"/>
      <c r="P1436" s="283" t="n"/>
    </row>
    <row r="1437">
      <c r="M1437" s="160" t="n"/>
      <c r="N1437" s="150" t="n"/>
      <c r="P1437" s="283" t="n"/>
    </row>
    <row r="1438">
      <c r="M1438" s="160" t="n"/>
      <c r="N1438" s="150" t="n"/>
      <c r="P1438" s="283" t="n"/>
    </row>
    <row r="1439">
      <c r="M1439" s="160" t="n"/>
      <c r="N1439" s="150" t="n"/>
      <c r="P1439" s="283" t="n"/>
    </row>
    <row r="1440">
      <c r="M1440" s="160" t="n"/>
      <c r="N1440" s="150" t="n"/>
      <c r="P1440" s="283" t="n"/>
    </row>
    <row r="1441">
      <c r="M1441" s="160" t="n"/>
      <c r="N1441" s="150" t="n"/>
      <c r="P1441" s="283" t="n"/>
    </row>
    <row r="1442">
      <c r="M1442" s="160" t="n"/>
      <c r="N1442" s="150" t="n"/>
      <c r="P1442" s="283" t="n"/>
    </row>
    <row r="1443">
      <c r="M1443" s="160" t="n"/>
      <c r="N1443" s="150" t="n"/>
      <c r="P1443" s="283" t="n"/>
    </row>
    <row r="1444">
      <c r="M1444" s="160" t="n"/>
      <c r="N1444" s="150" t="n"/>
      <c r="P1444" s="283" t="n"/>
    </row>
    <row r="1445">
      <c r="M1445" s="160" t="n"/>
      <c r="N1445" s="150" t="n"/>
      <c r="P1445" s="283" t="n"/>
    </row>
    <row r="1446">
      <c r="M1446" s="160" t="n"/>
      <c r="N1446" s="150" t="n"/>
      <c r="P1446" s="283" t="n"/>
    </row>
    <row r="1447">
      <c r="M1447" s="160" t="n"/>
      <c r="N1447" s="150" t="n"/>
      <c r="P1447" s="283" t="n"/>
    </row>
    <row r="1448">
      <c r="M1448" s="160" t="n"/>
      <c r="N1448" s="150" t="n"/>
      <c r="P1448" s="283" t="n"/>
    </row>
    <row r="1449">
      <c r="M1449" s="160" t="n"/>
      <c r="N1449" s="150" t="n"/>
      <c r="P1449" s="283" t="n"/>
    </row>
    <row r="1450">
      <c r="M1450" s="160" t="n"/>
      <c r="N1450" s="150" t="n"/>
      <c r="P1450" s="283" t="n"/>
    </row>
    <row r="1451">
      <c r="M1451" s="160" t="n"/>
      <c r="N1451" s="150" t="n"/>
      <c r="P1451" s="283" t="n"/>
    </row>
    <row r="1452">
      <c r="M1452" s="160" t="n"/>
      <c r="N1452" s="150" t="n"/>
      <c r="P1452" s="283" t="n"/>
    </row>
    <row r="1453">
      <c r="M1453" s="160" t="n"/>
      <c r="N1453" s="150" t="n"/>
      <c r="P1453" s="283" t="n"/>
    </row>
    <row r="1454">
      <c r="M1454" s="160" t="n"/>
      <c r="N1454" s="150" t="n"/>
      <c r="P1454" s="283" t="n"/>
    </row>
    <row r="1455">
      <c r="M1455" s="160" t="n"/>
      <c r="N1455" s="150" t="n"/>
      <c r="P1455" s="283" t="n"/>
    </row>
    <row r="1456">
      <c r="M1456" s="160" t="n"/>
      <c r="N1456" s="150" t="n"/>
      <c r="P1456" s="283" t="n"/>
    </row>
    <row r="1457">
      <c r="M1457" s="160" t="n"/>
      <c r="N1457" s="150" t="n"/>
      <c r="P1457" s="283" t="n"/>
    </row>
    <row r="1458">
      <c r="M1458" s="160" t="n"/>
      <c r="N1458" s="150" t="n"/>
      <c r="P1458" s="283" t="n"/>
    </row>
    <row r="1459">
      <c r="M1459" s="160" t="n"/>
      <c r="N1459" s="150" t="n"/>
      <c r="P1459" s="283" t="n"/>
    </row>
    <row r="1460">
      <c r="M1460" s="160" t="n"/>
      <c r="N1460" s="150" t="n"/>
      <c r="P1460" s="283" t="n"/>
    </row>
    <row r="1461">
      <c r="M1461" s="160" t="n"/>
      <c r="N1461" s="150" t="n"/>
      <c r="P1461" s="283" t="n"/>
    </row>
    <row r="1462">
      <c r="M1462" s="160" t="n"/>
      <c r="N1462" s="150" t="n"/>
      <c r="P1462" s="283" t="n"/>
    </row>
    <row r="1463">
      <c r="M1463" s="160" t="n"/>
      <c r="N1463" s="150" t="n"/>
      <c r="P1463" s="283" t="n"/>
    </row>
    <row r="1464">
      <c r="M1464" s="160" t="n"/>
      <c r="N1464" s="150" t="n"/>
      <c r="P1464" s="283" t="n"/>
    </row>
    <row r="1465">
      <c r="M1465" s="160" t="n"/>
      <c r="N1465" s="150" t="n"/>
      <c r="P1465" s="283" t="n"/>
    </row>
    <row r="1466">
      <c r="M1466" s="160" t="n"/>
      <c r="N1466" s="150" t="n"/>
      <c r="P1466" s="283" t="n"/>
    </row>
    <row r="1467">
      <c r="M1467" s="160" t="n"/>
      <c r="N1467" s="150" t="n"/>
      <c r="P1467" s="283" t="n"/>
    </row>
    <row r="1468">
      <c r="M1468" s="160" t="n"/>
      <c r="N1468" s="150" t="n"/>
      <c r="P1468" s="283" t="n"/>
    </row>
    <row r="1469">
      <c r="M1469" s="160" t="n"/>
      <c r="N1469" s="150" t="n"/>
      <c r="P1469" s="283" t="n"/>
    </row>
    <row r="1470">
      <c r="M1470" s="160" t="n"/>
      <c r="N1470" s="150" t="n"/>
      <c r="P1470" s="283" t="n"/>
    </row>
    <row r="1471">
      <c r="M1471" s="160" t="n"/>
      <c r="N1471" s="150" t="n"/>
      <c r="P1471" s="283" t="n"/>
    </row>
    <row r="1472">
      <c r="M1472" s="160" t="n"/>
      <c r="N1472" s="150" t="n"/>
      <c r="P1472" s="283" t="n"/>
    </row>
    <row r="1473">
      <c r="M1473" s="160" t="n"/>
      <c r="N1473" s="150" t="n"/>
      <c r="P1473" s="283" t="n"/>
    </row>
    <row r="1474">
      <c r="M1474" s="160" t="n"/>
      <c r="N1474" s="150" t="n"/>
      <c r="P1474" s="283" t="n"/>
    </row>
    <row r="1475">
      <c r="M1475" s="160" t="n"/>
      <c r="N1475" s="150" t="n"/>
      <c r="P1475" s="283" t="n"/>
    </row>
    <row r="1476">
      <c r="M1476" s="160" t="n"/>
      <c r="N1476" s="150" t="n"/>
      <c r="P1476" s="283" t="n"/>
    </row>
    <row r="1477">
      <c r="M1477" s="160" t="n"/>
      <c r="N1477" s="150" t="n"/>
      <c r="P1477" s="283" t="n"/>
    </row>
    <row r="1478">
      <c r="M1478" s="160" t="n"/>
      <c r="N1478" s="150" t="n"/>
      <c r="P1478" s="283" t="n"/>
    </row>
    <row r="1479">
      <c r="M1479" s="160" t="n"/>
      <c r="N1479" s="150" t="n"/>
      <c r="P1479" s="283" t="n"/>
    </row>
    <row r="1480">
      <c r="M1480" s="160" t="n"/>
      <c r="N1480" s="150" t="n"/>
      <c r="P1480" s="283" t="n"/>
    </row>
    <row r="1481">
      <c r="M1481" s="160" t="n"/>
      <c r="N1481" s="150" t="n"/>
      <c r="P1481" s="283" t="n"/>
    </row>
    <row r="1482">
      <c r="M1482" s="160" t="n"/>
      <c r="N1482" s="150" t="n"/>
      <c r="P1482" s="283" t="n"/>
    </row>
    <row r="1483">
      <c r="M1483" s="160" t="n"/>
      <c r="N1483" s="150" t="n"/>
      <c r="P1483" s="283" t="n"/>
    </row>
    <row r="1484">
      <c r="M1484" s="160" t="n"/>
      <c r="N1484" s="150" t="n"/>
      <c r="P1484" s="283" t="n"/>
    </row>
    <row r="1485">
      <c r="M1485" s="160" t="n"/>
      <c r="N1485" s="150" t="n"/>
      <c r="P1485" s="283" t="n"/>
    </row>
    <row r="1486">
      <c r="M1486" s="160" t="n"/>
      <c r="N1486" s="150" t="n"/>
      <c r="P1486" s="283" t="n"/>
    </row>
    <row r="1487">
      <c r="M1487" s="160" t="n"/>
      <c r="N1487" s="150" t="n"/>
      <c r="P1487" s="283" t="n"/>
    </row>
    <row r="1488">
      <c r="M1488" s="160" t="n"/>
      <c r="N1488" s="150" t="n"/>
      <c r="P1488" s="283" t="n"/>
    </row>
    <row r="1489">
      <c r="M1489" s="160" t="n"/>
      <c r="N1489" s="150" t="n"/>
      <c r="P1489" s="283" t="n"/>
    </row>
    <row r="1490">
      <c r="M1490" s="160" t="n"/>
      <c r="N1490" s="150" t="n"/>
      <c r="P1490" s="283" t="n"/>
    </row>
    <row r="1491">
      <c r="M1491" s="160" t="n"/>
      <c r="N1491" s="150" t="n"/>
      <c r="P1491" s="283" t="n"/>
    </row>
    <row r="1492">
      <c r="M1492" s="160" t="n"/>
      <c r="N1492" s="150" t="n"/>
      <c r="P1492" s="283" t="n"/>
    </row>
    <row r="1493">
      <c r="M1493" s="160" t="n"/>
      <c r="N1493" s="150" t="n"/>
      <c r="P1493" s="283" t="n"/>
    </row>
    <row r="1494">
      <c r="M1494" s="160" t="n"/>
      <c r="N1494" s="150" t="n"/>
      <c r="P1494" s="283" t="n"/>
    </row>
    <row r="1495">
      <c r="M1495" s="160" t="n"/>
      <c r="N1495" s="150" t="n"/>
      <c r="P1495" s="283" t="n"/>
    </row>
    <row r="1496">
      <c r="M1496" s="160" t="n"/>
      <c r="N1496" s="150" t="n"/>
      <c r="P1496" s="283" t="n"/>
    </row>
    <row r="1497">
      <c r="M1497" s="160" t="n"/>
      <c r="N1497" s="150" t="n"/>
      <c r="P1497" s="283" t="n"/>
    </row>
    <row r="1498">
      <c r="M1498" s="160" t="n"/>
      <c r="N1498" s="150" t="n"/>
      <c r="P1498" s="283" t="n"/>
    </row>
    <row r="1499">
      <c r="M1499" s="160" t="n"/>
      <c r="N1499" s="150" t="n"/>
      <c r="P1499" s="283" t="n"/>
    </row>
    <row r="1500">
      <c r="M1500" s="160" t="n"/>
      <c r="N1500" s="150" t="n"/>
      <c r="P1500" s="283" t="n"/>
    </row>
    <row r="1501">
      <c r="M1501" s="160" t="n"/>
      <c r="N1501" s="150" t="n"/>
      <c r="P1501" s="283" t="n"/>
    </row>
    <row r="1502">
      <c r="M1502" s="160" t="n"/>
      <c r="N1502" s="150" t="n"/>
      <c r="P1502" s="283" t="n"/>
    </row>
    <row r="1503">
      <c r="M1503" s="160" t="n"/>
      <c r="N1503" s="150" t="n"/>
      <c r="P1503" s="283" t="n"/>
    </row>
    <row r="1504">
      <c r="M1504" s="160" t="n"/>
      <c r="N1504" s="150" t="n"/>
      <c r="P1504" s="283" t="n"/>
    </row>
    <row r="1505">
      <c r="M1505" s="160" t="n"/>
      <c r="N1505" s="150" t="n"/>
      <c r="P1505" s="283" t="n"/>
    </row>
    <row r="1506">
      <c r="M1506" s="160" t="n"/>
      <c r="N1506" s="150" t="n"/>
      <c r="P1506" s="283" t="n"/>
    </row>
    <row r="1507">
      <c r="M1507" s="160" t="n"/>
      <c r="N1507" s="150" t="n"/>
      <c r="P1507" s="283" t="n"/>
    </row>
    <row r="1508">
      <c r="M1508" s="160" t="n"/>
      <c r="N1508" s="150" t="n"/>
      <c r="P1508" s="283" t="n"/>
    </row>
    <row r="1509">
      <c r="M1509" s="160" t="n"/>
      <c r="N1509" s="150" t="n"/>
      <c r="P1509" s="283" t="n"/>
    </row>
    <row r="1510">
      <c r="M1510" s="160" t="n"/>
      <c r="N1510" s="150" t="n"/>
      <c r="P1510" s="283" t="n"/>
    </row>
    <row r="1511">
      <c r="M1511" s="160" t="n"/>
      <c r="N1511" s="150" t="n"/>
      <c r="P1511" s="283" t="n"/>
    </row>
    <row r="1512">
      <c r="M1512" s="160" t="n"/>
      <c r="N1512" s="150" t="n"/>
      <c r="P1512" s="283" t="n"/>
    </row>
    <row r="1513">
      <c r="M1513" s="160" t="n"/>
      <c r="N1513" s="150" t="n"/>
      <c r="P1513" s="283" t="n"/>
    </row>
    <row r="1514">
      <c r="M1514" s="160" t="n"/>
      <c r="N1514" s="150" t="n"/>
      <c r="P1514" s="283" t="n"/>
    </row>
    <row r="1515">
      <c r="M1515" s="160" t="n"/>
      <c r="N1515" s="150" t="n"/>
      <c r="P1515" s="283" t="n"/>
    </row>
    <row r="1516">
      <c r="M1516" s="160" t="n"/>
      <c r="N1516" s="150" t="n"/>
      <c r="P1516" s="283" t="n"/>
    </row>
    <row r="1517">
      <c r="M1517" s="160" t="n"/>
      <c r="N1517" s="150" t="n"/>
      <c r="P1517" s="283" t="n"/>
    </row>
    <row r="1518">
      <c r="M1518" s="160" t="n"/>
      <c r="N1518" s="150" t="n"/>
      <c r="P1518" s="283" t="n"/>
    </row>
    <row r="1519">
      <c r="M1519" s="160" t="n"/>
      <c r="N1519" s="150" t="n"/>
      <c r="P1519" s="283" t="n"/>
    </row>
    <row r="1520">
      <c r="M1520" s="160" t="n"/>
      <c r="N1520" s="150" t="n"/>
      <c r="P1520" s="283" t="n"/>
    </row>
    <row r="1521">
      <c r="M1521" s="160" t="n"/>
      <c r="N1521" s="150" t="n"/>
      <c r="P1521" s="283" t="n"/>
    </row>
    <row r="1522">
      <c r="M1522" s="160" t="n"/>
      <c r="N1522" s="150" t="n"/>
      <c r="P1522" s="283" t="n"/>
    </row>
    <row r="1523">
      <c r="M1523" s="160" t="n"/>
      <c r="N1523" s="150" t="n"/>
      <c r="P1523" s="283" t="n"/>
    </row>
    <row r="1524">
      <c r="M1524" s="160" t="n"/>
      <c r="N1524" s="150" t="n"/>
      <c r="P1524" s="283" t="n"/>
    </row>
    <row r="1525">
      <c r="M1525" s="160" t="n"/>
      <c r="N1525" s="150" t="n"/>
      <c r="P1525" s="283" t="n"/>
    </row>
    <row r="1526">
      <c r="M1526" s="160" t="n"/>
      <c r="N1526" s="150" t="n"/>
      <c r="P1526" s="283" t="n"/>
    </row>
    <row r="1527">
      <c r="M1527" s="160" t="n"/>
      <c r="N1527" s="150" t="n"/>
      <c r="P1527" s="283" t="n"/>
    </row>
    <row r="1528">
      <c r="M1528" s="160" t="n"/>
      <c r="N1528" s="150" t="n"/>
      <c r="P1528" s="283" t="n"/>
    </row>
    <row r="1529">
      <c r="M1529" s="160" t="n"/>
      <c r="N1529" s="150" t="n"/>
      <c r="P1529" s="283" t="n"/>
    </row>
    <row r="1530">
      <c r="M1530" s="160" t="n"/>
      <c r="N1530" s="150" t="n"/>
      <c r="P1530" s="283" t="n"/>
    </row>
    <row r="1531">
      <c r="M1531" s="160" t="n"/>
      <c r="N1531" s="150" t="n"/>
      <c r="P1531" s="283" t="n"/>
    </row>
    <row r="1532">
      <c r="M1532" s="160" t="n"/>
      <c r="N1532" s="150" t="n"/>
      <c r="P1532" s="283" t="n"/>
    </row>
    <row r="1533">
      <c r="M1533" s="160" t="n"/>
      <c r="N1533" s="150" t="n"/>
      <c r="P1533" s="283" t="n"/>
    </row>
    <row r="1534">
      <c r="M1534" s="160" t="n"/>
      <c r="N1534" s="150" t="n"/>
      <c r="P1534" s="283" t="n"/>
    </row>
    <row r="1535">
      <c r="M1535" s="160" t="n"/>
      <c r="N1535" s="150" t="n"/>
      <c r="P1535" s="283" t="n"/>
    </row>
    <row r="1536">
      <c r="M1536" s="160" t="n"/>
      <c r="N1536" s="150" t="n"/>
      <c r="P1536" s="283" t="n"/>
    </row>
    <row r="1537">
      <c r="M1537" s="160" t="n"/>
      <c r="N1537" s="150" t="n"/>
      <c r="P1537" s="283" t="n"/>
    </row>
    <row r="1538">
      <c r="M1538" s="160" t="n"/>
      <c r="N1538" s="150" t="n"/>
      <c r="P1538" s="283" t="n"/>
    </row>
    <row r="1539">
      <c r="M1539" s="160" t="n"/>
      <c r="N1539" s="150" t="n"/>
      <c r="P1539" s="283" t="n"/>
    </row>
    <row r="1540">
      <c r="M1540" s="160" t="n"/>
      <c r="N1540" s="150" t="n"/>
      <c r="P1540" s="283" t="n"/>
    </row>
    <row r="1541">
      <c r="M1541" s="160" t="n"/>
      <c r="N1541" s="150" t="n"/>
      <c r="P1541" s="283" t="n"/>
    </row>
    <row r="1542">
      <c r="M1542" s="160" t="n"/>
      <c r="N1542" s="150" t="n"/>
      <c r="P1542" s="283" t="n"/>
    </row>
    <row r="1543">
      <c r="M1543" s="160" t="n"/>
      <c r="N1543" s="150" t="n"/>
      <c r="P1543" s="283" t="n"/>
    </row>
    <row r="1544">
      <c r="M1544" s="160" t="n"/>
      <c r="N1544" s="150" t="n"/>
      <c r="P1544" s="283" t="n"/>
    </row>
    <row r="1545">
      <c r="M1545" s="160" t="n"/>
      <c r="N1545" s="150" t="n"/>
      <c r="P1545" s="283" t="n"/>
    </row>
    <row r="1546">
      <c r="M1546" s="160" t="n"/>
      <c r="N1546" s="150" t="n"/>
      <c r="P1546" s="283" t="n"/>
    </row>
    <row r="1547">
      <c r="M1547" s="160" t="n"/>
      <c r="N1547" s="150" t="n"/>
      <c r="P1547" s="283" t="n"/>
    </row>
    <row r="1548">
      <c r="M1548" s="160" t="n"/>
      <c r="N1548" s="150" t="n"/>
      <c r="P1548" s="283" t="n"/>
    </row>
    <row r="1549">
      <c r="M1549" s="160" t="n"/>
      <c r="N1549" s="150" t="n"/>
      <c r="P1549" s="283" t="n"/>
    </row>
    <row r="1550">
      <c r="M1550" s="160" t="n"/>
      <c r="N1550" s="150" t="n"/>
      <c r="P1550" s="283" t="n"/>
    </row>
    <row r="1551">
      <c r="M1551" s="160" t="n"/>
      <c r="N1551" s="150" t="n"/>
      <c r="P1551" s="283" t="n"/>
    </row>
    <row r="1552">
      <c r="M1552" s="160" t="n"/>
      <c r="N1552" s="150" t="n"/>
      <c r="P1552" s="283" t="n"/>
    </row>
    <row r="1553">
      <c r="M1553" s="160" t="n"/>
      <c r="N1553" s="150" t="n"/>
      <c r="P1553" s="283" t="n"/>
    </row>
    <row r="1554">
      <c r="M1554" s="160" t="n"/>
      <c r="N1554" s="150" t="n"/>
      <c r="P1554" s="283" t="n"/>
    </row>
    <row r="1555">
      <c r="M1555" s="160" t="n"/>
      <c r="N1555" s="150" t="n"/>
      <c r="P1555" s="283" t="n"/>
    </row>
    <row r="1556">
      <c r="M1556" s="160" t="n"/>
      <c r="N1556" s="150" t="n"/>
      <c r="P1556" s="283" t="n"/>
    </row>
    <row r="1557">
      <c r="M1557" s="160" t="n"/>
      <c r="N1557" s="150" t="n"/>
      <c r="P1557" s="283" t="n"/>
    </row>
    <row r="1558">
      <c r="M1558" s="160" t="n"/>
      <c r="N1558" s="150" t="n"/>
      <c r="P1558" s="283" t="n"/>
    </row>
    <row r="1559">
      <c r="M1559" s="160" t="n"/>
      <c r="N1559" s="150" t="n"/>
      <c r="P1559" s="283" t="n"/>
    </row>
    <row r="1560">
      <c r="M1560" s="160" t="n"/>
      <c r="N1560" s="150" t="n"/>
      <c r="P1560" s="283" t="n"/>
    </row>
    <row r="1561">
      <c r="M1561" s="160" t="n"/>
      <c r="N1561" s="150" t="n"/>
      <c r="P1561" s="283" t="n"/>
    </row>
    <row r="1562">
      <c r="M1562" s="160" t="n"/>
      <c r="N1562" s="150" t="n"/>
      <c r="P1562" s="283" t="n"/>
    </row>
    <row r="1563">
      <c r="M1563" s="160" t="n"/>
      <c r="N1563" s="150" t="n"/>
      <c r="P1563" s="283" t="n"/>
    </row>
    <row r="1564">
      <c r="M1564" s="160" t="n"/>
      <c r="N1564" s="150" t="n"/>
      <c r="P1564" s="283" t="n"/>
    </row>
    <row r="1565">
      <c r="M1565" s="160" t="n"/>
      <c r="N1565" s="150" t="n"/>
      <c r="P1565" s="283" t="n"/>
    </row>
    <row r="1566">
      <c r="M1566" s="160" t="n"/>
      <c r="N1566" s="150" t="n"/>
      <c r="P1566" s="283" t="n"/>
    </row>
    <row r="1567">
      <c r="M1567" s="160" t="n"/>
      <c r="N1567" s="150" t="n"/>
      <c r="P1567" s="283" t="n"/>
    </row>
    <row r="1568">
      <c r="M1568" s="160" t="n"/>
      <c r="N1568" s="150" t="n"/>
      <c r="P1568" s="283" t="n"/>
    </row>
    <row r="1569">
      <c r="M1569" s="160" t="n"/>
      <c r="N1569" s="150" t="n"/>
      <c r="P1569" s="283" t="n"/>
    </row>
    <row r="1570">
      <c r="M1570" s="160" t="n"/>
      <c r="N1570" s="150" t="n"/>
      <c r="P1570" s="283" t="n"/>
    </row>
    <row r="1571">
      <c r="M1571" s="160" t="n"/>
      <c r="N1571" s="150" t="n"/>
      <c r="P1571" s="283" t="n"/>
    </row>
    <row r="1572">
      <c r="M1572" s="160" t="n"/>
      <c r="N1572" s="150" t="n"/>
      <c r="P1572" s="283" t="n"/>
    </row>
    <row r="1573">
      <c r="M1573" s="160" t="n"/>
      <c r="N1573" s="150" t="n"/>
      <c r="P1573" s="283" t="n"/>
    </row>
    <row r="1574">
      <c r="M1574" s="160" t="n"/>
      <c r="N1574" s="150" t="n"/>
      <c r="P1574" s="283" t="n"/>
    </row>
    <row r="1575">
      <c r="M1575" s="160" t="n"/>
      <c r="N1575" s="150" t="n"/>
      <c r="P1575" s="283" t="n"/>
    </row>
    <row r="1576">
      <c r="M1576" s="160" t="n"/>
      <c r="N1576" s="150" t="n"/>
      <c r="P1576" s="283" t="n"/>
    </row>
    <row r="1577">
      <c r="M1577" s="160" t="n"/>
      <c r="N1577" s="150" t="n"/>
      <c r="P1577" s="283" t="n"/>
    </row>
    <row r="1578">
      <c r="M1578" s="160" t="n"/>
      <c r="N1578" s="150" t="n"/>
      <c r="P1578" s="283" t="n"/>
    </row>
    <row r="1579">
      <c r="M1579" s="160" t="n"/>
      <c r="N1579" s="150" t="n"/>
      <c r="P1579" s="283" t="n"/>
    </row>
    <row r="1580">
      <c r="M1580" s="160" t="n"/>
      <c r="N1580" s="150" t="n"/>
      <c r="P1580" s="283" t="n"/>
    </row>
    <row r="1581">
      <c r="M1581" s="160" t="n"/>
      <c r="N1581" s="150" t="n"/>
      <c r="P1581" s="283" t="n"/>
    </row>
    <row r="1582">
      <c r="M1582" s="160" t="n"/>
      <c r="N1582" s="150" t="n"/>
      <c r="P1582" s="283" t="n"/>
    </row>
    <row r="1583">
      <c r="M1583" s="160" t="n"/>
      <c r="N1583" s="150" t="n"/>
      <c r="P1583" s="283" t="n"/>
    </row>
    <row r="1584">
      <c r="M1584" s="160" t="n"/>
      <c r="N1584" s="150" t="n"/>
      <c r="P1584" s="283" t="n"/>
    </row>
    <row r="1585">
      <c r="M1585" s="160" t="n"/>
      <c r="N1585" s="150" t="n"/>
      <c r="P1585" s="283" t="n"/>
    </row>
    <row r="1586">
      <c r="M1586" s="160" t="n"/>
      <c r="N1586" s="150" t="n"/>
      <c r="P1586" s="283" t="n"/>
    </row>
    <row r="1587">
      <c r="M1587" s="160" t="n"/>
      <c r="N1587" s="150" t="n"/>
      <c r="P1587" s="283" t="n"/>
    </row>
    <row r="1588">
      <c r="M1588" s="160" t="n"/>
      <c r="N1588" s="150" t="n"/>
      <c r="P1588" s="283" t="n"/>
    </row>
    <row r="1589">
      <c r="M1589" s="160" t="n"/>
      <c r="N1589" s="150" t="n"/>
      <c r="P1589" s="283" t="n"/>
    </row>
    <row r="1590">
      <c r="M1590" s="160" t="n"/>
      <c r="N1590" s="150" t="n"/>
      <c r="P1590" s="283" t="n"/>
    </row>
    <row r="1591">
      <c r="M1591" s="160" t="n"/>
      <c r="N1591" s="150" t="n"/>
      <c r="P1591" s="283" t="n"/>
    </row>
    <row r="1592">
      <c r="M1592" s="160" t="n"/>
      <c r="N1592" s="150" t="n"/>
      <c r="P1592" s="283" t="n"/>
    </row>
    <row r="1593">
      <c r="M1593" s="160" t="n"/>
      <c r="N1593" s="150" t="n"/>
      <c r="P1593" s="283" t="n"/>
    </row>
    <row r="1594">
      <c r="M1594" s="160" t="n"/>
      <c r="N1594" s="150" t="n"/>
      <c r="P1594" s="283" t="n"/>
    </row>
    <row r="1595">
      <c r="M1595" s="160" t="n"/>
      <c r="N1595" s="150" t="n"/>
      <c r="P1595" s="283" t="n"/>
    </row>
    <row r="1596">
      <c r="M1596" s="160" t="n"/>
      <c r="N1596" s="150" t="n"/>
      <c r="P1596" s="283" t="n"/>
    </row>
    <row r="1597">
      <c r="M1597" s="160" t="n"/>
      <c r="N1597" s="150" t="n"/>
      <c r="P1597" s="283" t="n"/>
    </row>
    <row r="1598">
      <c r="M1598" s="160" t="n"/>
      <c r="N1598" s="150" t="n"/>
      <c r="P1598" s="283" t="n"/>
    </row>
    <row r="1599">
      <c r="M1599" s="160" t="n"/>
      <c r="N1599" s="150" t="n"/>
      <c r="P1599" s="283" t="n"/>
    </row>
    <row r="1600">
      <c r="M1600" s="160" t="n"/>
      <c r="N1600" s="150" t="n"/>
      <c r="P1600" s="283" t="n"/>
    </row>
    <row r="1601">
      <c r="M1601" s="160" t="n"/>
      <c r="N1601" s="150" t="n"/>
      <c r="P1601" s="283" t="n"/>
    </row>
    <row r="1602">
      <c r="M1602" s="160" t="n"/>
      <c r="N1602" s="150" t="n"/>
      <c r="P1602" s="283" t="n"/>
    </row>
    <row r="1603">
      <c r="M1603" s="160" t="n"/>
      <c r="N1603" s="150" t="n"/>
      <c r="P1603" s="283" t="n"/>
    </row>
    <row r="1604">
      <c r="M1604" s="160" t="n"/>
      <c r="N1604" s="150" t="n"/>
      <c r="P1604" s="283" t="n"/>
    </row>
    <row r="1605">
      <c r="M1605" s="160" t="n"/>
      <c r="N1605" s="150" t="n"/>
      <c r="P1605" s="283" t="n"/>
    </row>
    <row r="1606">
      <c r="M1606" s="160" t="n"/>
      <c r="N1606" s="150" t="n"/>
      <c r="P1606" s="283" t="n"/>
    </row>
    <row r="1607">
      <c r="M1607" s="160" t="n"/>
      <c r="N1607" s="150" t="n"/>
      <c r="P1607" s="283" t="n"/>
    </row>
    <row r="1608">
      <c r="M1608" s="160" t="n"/>
      <c r="N1608" s="150" t="n"/>
      <c r="P1608" s="283" t="n"/>
    </row>
    <row r="1609">
      <c r="M1609" s="160" t="n"/>
      <c r="N1609" s="150" t="n"/>
      <c r="P1609" s="283" t="n"/>
    </row>
    <row r="1610">
      <c r="M1610" s="160" t="n"/>
      <c r="N1610" s="150" t="n"/>
      <c r="P1610" s="283" t="n"/>
    </row>
    <row r="1611">
      <c r="M1611" s="160" t="n"/>
      <c r="N1611" s="150" t="n"/>
      <c r="P1611" s="283" t="n"/>
    </row>
    <row r="1612">
      <c r="M1612" s="160" t="n"/>
      <c r="N1612" s="150" t="n"/>
      <c r="P1612" s="283" t="n"/>
    </row>
    <row r="1613">
      <c r="M1613" s="160" t="n"/>
      <c r="N1613" s="150" t="n"/>
      <c r="P1613" s="283" t="n"/>
    </row>
    <row r="1614">
      <c r="M1614" s="160" t="n"/>
      <c r="N1614" s="150" t="n"/>
      <c r="P1614" s="283" t="n"/>
    </row>
    <row r="1615">
      <c r="M1615" s="160" t="n"/>
      <c r="N1615" s="150" t="n"/>
      <c r="P1615" s="283" t="n"/>
    </row>
    <row r="1616">
      <c r="M1616" s="160" t="n"/>
      <c r="N1616" s="150" t="n"/>
      <c r="P1616" s="283" t="n"/>
    </row>
    <row r="1617">
      <c r="M1617" s="160" t="n"/>
      <c r="N1617" s="150" t="n"/>
      <c r="P1617" s="283" t="n"/>
    </row>
    <row r="1618">
      <c r="M1618" s="160" t="n"/>
      <c r="N1618" s="150" t="n"/>
      <c r="P1618" s="283" t="n"/>
    </row>
    <row r="1619">
      <c r="M1619" s="160" t="n"/>
      <c r="N1619" s="150" t="n"/>
      <c r="P1619" s="283" t="n"/>
    </row>
    <row r="1620">
      <c r="M1620" s="160" t="n"/>
      <c r="N1620" s="150" t="n"/>
      <c r="P1620" s="283" t="n"/>
    </row>
    <row r="1621">
      <c r="M1621" s="160" t="n"/>
      <c r="N1621" s="150" t="n"/>
      <c r="P1621" s="283" t="n"/>
    </row>
    <row r="1622">
      <c r="M1622" s="160" t="n"/>
      <c r="N1622" s="150" t="n"/>
      <c r="P1622" s="283" t="n"/>
    </row>
    <row r="1623">
      <c r="M1623" s="160" t="n"/>
      <c r="N1623" s="150" t="n"/>
      <c r="P1623" s="283" t="n"/>
    </row>
    <row r="1624">
      <c r="M1624" s="160" t="n"/>
      <c r="N1624" s="150" t="n"/>
      <c r="P1624" s="283" t="n"/>
    </row>
    <row r="1625">
      <c r="M1625" s="160" t="n"/>
      <c r="N1625" s="150" t="n"/>
      <c r="P1625" s="283" t="n"/>
    </row>
    <row r="1626">
      <c r="M1626" s="160" t="n"/>
      <c r="N1626" s="150" t="n"/>
      <c r="P1626" s="283" t="n"/>
    </row>
    <row r="1627">
      <c r="M1627" s="160" t="n"/>
      <c r="N1627" s="150" t="n"/>
      <c r="P1627" s="283" t="n"/>
    </row>
    <row r="1628">
      <c r="M1628" s="160" t="n"/>
      <c r="N1628" s="150" t="n"/>
      <c r="P1628" s="283" t="n"/>
    </row>
    <row r="1629">
      <c r="M1629" s="160" t="n"/>
      <c r="N1629" s="150" t="n"/>
      <c r="P1629" s="283" t="n"/>
    </row>
    <row r="1630">
      <c r="M1630" s="160" t="n"/>
      <c r="N1630" s="150" t="n"/>
      <c r="P1630" s="283" t="n"/>
    </row>
    <row r="1631">
      <c r="M1631" s="160" t="n"/>
      <c r="N1631" s="150" t="n"/>
      <c r="P1631" s="283" t="n"/>
    </row>
    <row r="1632">
      <c r="M1632" s="160" t="n"/>
      <c r="N1632" s="150" t="n"/>
      <c r="P1632" s="283" t="n"/>
    </row>
    <row r="1633">
      <c r="M1633" s="160" t="n"/>
      <c r="N1633" s="150" t="n"/>
      <c r="P1633" s="283" t="n"/>
    </row>
    <row r="1634">
      <c r="M1634" s="160" t="n"/>
      <c r="N1634" s="150" t="n"/>
      <c r="P1634" s="283" t="n"/>
    </row>
    <row r="1635">
      <c r="M1635" s="160" t="n"/>
      <c r="N1635" s="150" t="n"/>
      <c r="P1635" s="283" t="n"/>
    </row>
    <row r="1636">
      <c r="M1636" s="160" t="n"/>
      <c r="N1636" s="150" t="n"/>
      <c r="P1636" s="283" t="n"/>
    </row>
    <row r="1637">
      <c r="M1637" s="160" t="n"/>
      <c r="N1637" s="150" t="n"/>
      <c r="P1637" s="283" t="n"/>
    </row>
    <row r="1638">
      <c r="M1638" s="160" t="n"/>
      <c r="N1638" s="150" t="n"/>
      <c r="P1638" s="283" t="n"/>
    </row>
    <row r="1639">
      <c r="M1639" s="160" t="n"/>
      <c r="N1639" s="150" t="n"/>
      <c r="P1639" s="283" t="n"/>
    </row>
    <row r="1640">
      <c r="M1640" s="160" t="n"/>
      <c r="N1640" s="150" t="n"/>
      <c r="P1640" s="283" t="n"/>
    </row>
    <row r="1641">
      <c r="M1641" s="160" t="n"/>
      <c r="N1641" s="150" t="n"/>
      <c r="P1641" s="283" t="n"/>
    </row>
    <row r="1642">
      <c r="M1642" s="160" t="n"/>
      <c r="N1642" s="150" t="n"/>
      <c r="P1642" s="283" t="n"/>
    </row>
    <row r="1643">
      <c r="M1643" s="160" t="n"/>
      <c r="N1643" s="150" t="n"/>
      <c r="P1643" s="283" t="n"/>
    </row>
    <row r="1644">
      <c r="M1644" s="160" t="n"/>
      <c r="N1644" s="150" t="n"/>
      <c r="P1644" s="283" t="n"/>
    </row>
    <row r="1645">
      <c r="M1645" s="160" t="n"/>
      <c r="N1645" s="150" t="n"/>
      <c r="P1645" s="283" t="n"/>
    </row>
    <row r="1646">
      <c r="M1646" s="160" t="n"/>
      <c r="N1646" s="150" t="n"/>
      <c r="P1646" s="283" t="n"/>
    </row>
    <row r="1647">
      <c r="M1647" s="160" t="n"/>
      <c r="N1647" s="150" t="n"/>
      <c r="P1647" s="283" t="n"/>
    </row>
    <row r="1648">
      <c r="M1648" s="160" t="n"/>
      <c r="N1648" s="150" t="n"/>
      <c r="P1648" s="283" t="n"/>
    </row>
    <row r="1649">
      <c r="M1649" s="160" t="n"/>
      <c r="N1649" s="150" t="n"/>
      <c r="P1649" s="283" t="n"/>
    </row>
    <row r="1650">
      <c r="M1650" s="160" t="n"/>
      <c r="N1650" s="150" t="n"/>
      <c r="P1650" s="283" t="n"/>
    </row>
    <row r="1651">
      <c r="M1651" s="160" t="n"/>
      <c r="N1651" s="150" t="n"/>
      <c r="P1651" s="283" t="n"/>
    </row>
    <row r="1652">
      <c r="M1652" s="160" t="n"/>
      <c r="N1652" s="150" t="n"/>
      <c r="P1652" s="283" t="n"/>
    </row>
    <row r="1653">
      <c r="M1653" s="160" t="n"/>
      <c r="N1653" s="150" t="n"/>
      <c r="P1653" s="283" t="n"/>
    </row>
    <row r="1654">
      <c r="M1654" s="160" t="n"/>
      <c r="N1654" s="150" t="n"/>
      <c r="P1654" s="283" t="n"/>
    </row>
    <row r="1655">
      <c r="M1655" s="160" t="n"/>
      <c r="N1655" s="150" t="n"/>
      <c r="P1655" s="283" t="n"/>
    </row>
    <row r="1656">
      <c r="M1656" s="160" t="n"/>
      <c r="N1656" s="150" t="n"/>
      <c r="P1656" s="283" t="n"/>
    </row>
    <row r="1657">
      <c r="M1657" s="160" t="n"/>
      <c r="N1657" s="150" t="n"/>
      <c r="P1657" s="283" t="n"/>
    </row>
    <row r="1658">
      <c r="M1658" s="160" t="n"/>
      <c r="N1658" s="150" t="n"/>
      <c r="P1658" s="283" t="n"/>
    </row>
    <row r="1659">
      <c r="M1659" s="160" t="n"/>
      <c r="N1659" s="150" t="n"/>
      <c r="P1659" s="283" t="n"/>
    </row>
    <row r="1660">
      <c r="M1660" s="160" t="n"/>
      <c r="N1660" s="150" t="n"/>
      <c r="P1660" s="283" t="n"/>
    </row>
    <row r="1661">
      <c r="M1661" s="160" t="n"/>
      <c r="N1661" s="150" t="n"/>
      <c r="P1661" s="283" t="n"/>
    </row>
    <row r="1662">
      <c r="M1662" s="160" t="n"/>
      <c r="N1662" s="150" t="n"/>
      <c r="P1662" s="283" t="n"/>
    </row>
    <row r="1663">
      <c r="M1663" s="160" t="n"/>
      <c r="N1663" s="150" t="n"/>
      <c r="P1663" s="283" t="n"/>
    </row>
    <row r="1664">
      <c r="M1664" s="160" t="n"/>
      <c r="N1664" s="150" t="n"/>
      <c r="P1664" s="283" t="n"/>
    </row>
    <row r="1665">
      <c r="M1665" s="160" t="n"/>
      <c r="N1665" s="150" t="n"/>
      <c r="P1665" s="283" t="n"/>
    </row>
    <row r="1666">
      <c r="M1666" s="160" t="n"/>
      <c r="N1666" s="150" t="n"/>
      <c r="P1666" s="283" t="n"/>
    </row>
    <row r="1667">
      <c r="M1667" s="160" t="n"/>
      <c r="N1667" s="150" t="n"/>
      <c r="P1667" s="283" t="n"/>
    </row>
    <row r="1668">
      <c r="M1668" s="160" t="n"/>
      <c r="N1668" s="150" t="n"/>
      <c r="P1668" s="283" t="n"/>
    </row>
    <row r="1669">
      <c r="M1669" s="160" t="n"/>
      <c r="N1669" s="150" t="n"/>
      <c r="P1669" s="283" t="n"/>
    </row>
    <row r="1670">
      <c r="M1670" s="160" t="n"/>
      <c r="N1670" s="150" t="n"/>
      <c r="P1670" s="283" t="n"/>
    </row>
    <row r="1671">
      <c r="M1671" s="160" t="n"/>
      <c r="N1671" s="150" t="n"/>
      <c r="P1671" s="283" t="n"/>
    </row>
    <row r="1672">
      <c r="M1672" s="160" t="n"/>
      <c r="N1672" s="150" t="n"/>
      <c r="P1672" s="283" t="n"/>
    </row>
    <row r="1673">
      <c r="M1673" s="160" t="n"/>
      <c r="N1673" s="150" t="n"/>
      <c r="P1673" s="283" t="n"/>
    </row>
    <row r="1674">
      <c r="M1674" s="160" t="n"/>
      <c r="N1674" s="150" t="n"/>
      <c r="P1674" s="283" t="n"/>
    </row>
    <row r="1675">
      <c r="M1675" s="160" t="n"/>
      <c r="N1675" s="150" t="n"/>
      <c r="P1675" s="283" t="n"/>
    </row>
    <row r="1676">
      <c r="M1676" s="160" t="n"/>
      <c r="N1676" s="150" t="n"/>
      <c r="P1676" s="283" t="n"/>
    </row>
    <row r="1677">
      <c r="M1677" s="160" t="n"/>
      <c r="N1677" s="150" t="n"/>
      <c r="P1677" s="283" t="n"/>
    </row>
    <row r="1678">
      <c r="M1678" s="160" t="n"/>
      <c r="N1678" s="150" t="n"/>
      <c r="P1678" s="283" t="n"/>
    </row>
    <row r="1679">
      <c r="M1679" s="160" t="n"/>
      <c r="N1679" s="150" t="n"/>
      <c r="P1679" s="283" t="n"/>
    </row>
    <row r="1680">
      <c r="M1680" s="160" t="n"/>
      <c r="N1680" s="150" t="n"/>
      <c r="P1680" s="283" t="n"/>
    </row>
    <row r="1681">
      <c r="M1681" s="160" t="n"/>
      <c r="N1681" s="150" t="n"/>
      <c r="P1681" s="283" t="n"/>
    </row>
    <row r="1682">
      <c r="M1682" s="160" t="n"/>
      <c r="N1682" s="150" t="n"/>
      <c r="P1682" s="283" t="n"/>
    </row>
    <row r="1683">
      <c r="M1683" s="160" t="n"/>
      <c r="N1683" s="150" t="n"/>
      <c r="P1683" s="283" t="n"/>
    </row>
    <row r="1684">
      <c r="M1684" s="160" t="n"/>
      <c r="N1684" s="150" t="n"/>
      <c r="P1684" s="283" t="n"/>
    </row>
    <row r="1685">
      <c r="M1685" s="160" t="n"/>
      <c r="N1685" s="150" t="n"/>
      <c r="P1685" s="283" t="n"/>
    </row>
    <row r="1686">
      <c r="M1686" s="160" t="n"/>
      <c r="N1686" s="150" t="n"/>
      <c r="P1686" s="283" t="n"/>
    </row>
    <row r="1687">
      <c r="M1687" s="160" t="n"/>
      <c r="N1687" s="150" t="n"/>
      <c r="P1687" s="283" t="n"/>
    </row>
    <row r="1688">
      <c r="M1688" s="160" t="n"/>
      <c r="N1688" s="150" t="n"/>
      <c r="P1688" s="283" t="n"/>
    </row>
    <row r="1689">
      <c r="M1689" s="160" t="n"/>
      <c r="N1689" s="150" t="n"/>
      <c r="P1689" s="283" t="n"/>
    </row>
    <row r="1690">
      <c r="M1690" s="160" t="n"/>
      <c r="N1690" s="150" t="n"/>
      <c r="P1690" s="283" t="n"/>
    </row>
    <row r="1691">
      <c r="M1691" s="160" t="n"/>
      <c r="N1691" s="150" t="n"/>
      <c r="P1691" s="283" t="n"/>
    </row>
    <row r="1692">
      <c r="M1692" s="160" t="n"/>
      <c r="N1692" s="150" t="n"/>
      <c r="P1692" s="283" t="n"/>
    </row>
    <row r="1693">
      <c r="M1693" s="160" t="n"/>
      <c r="N1693" s="150" t="n"/>
      <c r="P1693" s="283" t="n"/>
    </row>
    <row r="1694">
      <c r="M1694" s="160" t="n"/>
      <c r="N1694" s="150" t="n"/>
      <c r="P1694" s="283" t="n"/>
    </row>
    <row r="1695">
      <c r="M1695" s="160" t="n"/>
      <c r="N1695" s="150" t="n"/>
      <c r="P1695" s="283" t="n"/>
    </row>
    <row r="1696">
      <c r="M1696" s="160" t="n"/>
      <c r="N1696" s="150" t="n"/>
      <c r="P1696" s="283" t="n"/>
    </row>
    <row r="1697">
      <c r="M1697" s="160" t="n"/>
      <c r="N1697" s="150" t="n"/>
      <c r="P1697" s="283" t="n"/>
    </row>
    <row r="1698">
      <c r="M1698" s="160" t="n"/>
      <c r="N1698" s="150" t="n"/>
      <c r="P1698" s="283" t="n"/>
    </row>
    <row r="1699">
      <c r="M1699" s="160" t="n"/>
      <c r="N1699" s="150" t="n"/>
      <c r="P1699" s="283" t="n"/>
    </row>
    <row r="1700">
      <c r="M1700" s="160" t="n"/>
      <c r="N1700" s="150" t="n"/>
      <c r="P1700" s="283" t="n"/>
    </row>
    <row r="1701">
      <c r="M1701" s="160" t="n"/>
      <c r="N1701" s="150" t="n"/>
      <c r="P1701" s="283" t="n"/>
    </row>
    <row r="1702">
      <c r="M1702" s="160" t="n"/>
      <c r="N1702" s="150" t="n"/>
      <c r="P1702" s="283" t="n"/>
    </row>
    <row r="1703">
      <c r="M1703" s="160" t="n"/>
      <c r="N1703" s="150" t="n"/>
      <c r="P1703" s="283" t="n"/>
    </row>
    <row r="1704">
      <c r="M1704" s="160" t="n"/>
      <c r="N1704" s="150" t="n"/>
      <c r="P1704" s="283" t="n"/>
    </row>
    <row r="1705">
      <c r="M1705" s="160" t="n"/>
      <c r="N1705" s="150" t="n"/>
      <c r="P1705" s="283" t="n"/>
    </row>
    <row r="1706">
      <c r="M1706" s="160" t="n"/>
      <c r="N1706" s="150" t="n"/>
      <c r="P1706" s="283" t="n"/>
    </row>
    <row r="1707">
      <c r="M1707" s="160" t="n"/>
      <c r="N1707" s="150" t="n"/>
      <c r="P1707" s="283" t="n"/>
    </row>
    <row r="1708">
      <c r="M1708" s="160" t="n"/>
      <c r="N1708" s="150" t="n"/>
      <c r="P1708" s="283" t="n"/>
    </row>
    <row r="1709">
      <c r="M1709" s="160" t="n"/>
      <c r="N1709" s="150" t="n"/>
      <c r="P1709" s="283" t="n"/>
    </row>
    <row r="1710">
      <c r="M1710" s="160" t="n"/>
      <c r="N1710" s="150" t="n"/>
      <c r="P1710" s="283" t="n"/>
    </row>
    <row r="1711">
      <c r="M1711" s="160" t="n"/>
      <c r="N1711" s="150" t="n"/>
      <c r="P1711" s="283" t="n"/>
    </row>
    <row r="1712">
      <c r="M1712" s="160" t="n"/>
      <c r="N1712" s="150" t="n"/>
      <c r="P1712" s="283" t="n"/>
    </row>
    <row r="1713">
      <c r="M1713" s="160" t="n"/>
      <c r="N1713" s="150" t="n"/>
      <c r="P1713" s="283" t="n"/>
    </row>
    <row r="1714">
      <c r="M1714" s="160" t="n"/>
      <c r="N1714" s="150" t="n"/>
      <c r="P1714" s="283" t="n"/>
    </row>
    <row r="1715">
      <c r="M1715" s="160" t="n"/>
      <c r="N1715" s="150" t="n"/>
      <c r="P1715" s="283" t="n"/>
    </row>
    <row r="1716">
      <c r="M1716" s="160" t="n"/>
      <c r="N1716" s="150" t="n"/>
      <c r="P1716" s="283" t="n"/>
    </row>
    <row r="1717">
      <c r="M1717" s="160" t="n"/>
      <c r="N1717" s="150" t="n"/>
      <c r="P1717" s="283" t="n"/>
    </row>
    <row r="1718">
      <c r="M1718" s="160" t="n"/>
      <c r="N1718" s="150" t="n"/>
      <c r="P1718" s="283" t="n"/>
    </row>
    <row r="1719">
      <c r="M1719" s="160" t="n"/>
      <c r="N1719" s="150" t="n"/>
      <c r="P1719" s="283" t="n"/>
    </row>
    <row r="1720">
      <c r="M1720" s="160" t="n"/>
      <c r="N1720" s="150" t="n"/>
      <c r="P1720" s="283" t="n"/>
    </row>
    <row r="1721">
      <c r="M1721" s="160" t="n"/>
      <c r="N1721" s="150" t="n"/>
      <c r="P1721" s="283" t="n"/>
    </row>
    <row r="1722">
      <c r="M1722" s="160" t="n"/>
      <c r="N1722" s="150" t="n"/>
      <c r="P1722" s="283" t="n"/>
    </row>
    <row r="1723">
      <c r="M1723" s="160" t="n"/>
      <c r="N1723" s="150" t="n"/>
      <c r="P1723" s="283" t="n"/>
    </row>
    <row r="1724">
      <c r="M1724" s="160" t="n"/>
      <c r="N1724" s="150" t="n"/>
      <c r="P1724" s="283" t="n"/>
    </row>
    <row r="1725">
      <c r="M1725" s="160" t="n"/>
      <c r="N1725" s="150" t="n"/>
      <c r="P1725" s="283" t="n"/>
    </row>
    <row r="1726">
      <c r="M1726" s="160" t="n"/>
      <c r="N1726" s="150" t="n"/>
      <c r="P1726" s="283" t="n"/>
    </row>
    <row r="1727">
      <c r="M1727" s="160" t="n"/>
      <c r="N1727" s="150" t="n"/>
      <c r="P1727" s="283" t="n"/>
    </row>
    <row r="1728">
      <c r="M1728" s="160" t="n"/>
      <c r="N1728" s="150" t="n"/>
      <c r="P1728" s="283" t="n"/>
    </row>
    <row r="1729">
      <c r="M1729" s="160" t="n"/>
      <c r="N1729" s="150" t="n"/>
      <c r="P1729" s="283" t="n"/>
    </row>
    <row r="1730">
      <c r="M1730" s="160" t="n"/>
      <c r="N1730" s="150" t="n"/>
      <c r="P1730" s="283" t="n"/>
    </row>
    <row r="1731">
      <c r="M1731" s="160" t="n"/>
      <c r="N1731" s="150" t="n"/>
      <c r="P1731" s="283" t="n"/>
    </row>
    <row r="1732">
      <c r="M1732" s="160" t="n"/>
      <c r="N1732" s="150" t="n"/>
      <c r="P1732" s="283" t="n"/>
    </row>
    <row r="1733">
      <c r="M1733" s="160" t="n"/>
      <c r="N1733" s="150" t="n"/>
      <c r="P1733" s="283" t="n"/>
    </row>
    <row r="1734">
      <c r="M1734" s="160" t="n"/>
      <c r="N1734" s="150" t="n"/>
      <c r="P1734" s="283" t="n"/>
    </row>
    <row r="1735">
      <c r="M1735" s="160" t="n"/>
      <c r="N1735" s="150" t="n"/>
      <c r="P1735" s="283" t="n"/>
    </row>
    <row r="1736">
      <c r="M1736" s="160" t="n"/>
      <c r="N1736" s="150" t="n"/>
      <c r="P1736" s="283" t="n"/>
    </row>
    <row r="1737">
      <c r="M1737" s="160" t="n"/>
      <c r="N1737" s="150" t="n"/>
      <c r="P1737" s="283" t="n"/>
    </row>
    <row r="1738">
      <c r="M1738" s="160" t="n"/>
      <c r="N1738" s="150" t="n"/>
      <c r="P1738" s="283" t="n"/>
    </row>
    <row r="1739">
      <c r="M1739" s="160" t="n"/>
      <c r="N1739" s="150" t="n"/>
      <c r="P1739" s="283" t="n"/>
    </row>
    <row r="1740">
      <c r="M1740" s="160" t="n"/>
      <c r="N1740" s="150" t="n"/>
      <c r="P1740" s="283" t="n"/>
    </row>
    <row r="1741">
      <c r="M1741" s="160" t="n"/>
      <c r="N1741" s="150" t="n"/>
      <c r="P1741" s="283" t="n"/>
    </row>
    <row r="1742">
      <c r="M1742" s="160" t="n"/>
      <c r="N1742" s="150" t="n"/>
      <c r="P1742" s="283" t="n"/>
    </row>
    <row r="1743">
      <c r="M1743" s="160" t="n"/>
      <c r="N1743" s="150" t="n"/>
      <c r="P1743" s="283" t="n"/>
    </row>
    <row r="1744">
      <c r="M1744" s="160" t="n"/>
      <c r="N1744" s="150" t="n"/>
      <c r="P1744" s="283" t="n"/>
    </row>
    <row r="1745">
      <c r="M1745" s="160" t="n"/>
      <c r="N1745" s="150" t="n"/>
      <c r="P1745" s="283" t="n"/>
    </row>
    <row r="1746">
      <c r="M1746" s="160" t="n"/>
      <c r="N1746" s="150" t="n"/>
      <c r="P1746" s="283" t="n"/>
    </row>
    <row r="1747">
      <c r="M1747" s="160" t="n"/>
      <c r="N1747" s="150" t="n"/>
      <c r="P1747" s="283" t="n"/>
    </row>
    <row r="1748">
      <c r="M1748" s="160" t="n"/>
      <c r="N1748" s="150" t="n"/>
      <c r="P1748" s="283" t="n"/>
    </row>
    <row r="1749">
      <c r="M1749" s="160" t="n"/>
      <c r="N1749" s="150" t="n"/>
      <c r="P1749" s="283" t="n"/>
    </row>
    <row r="1750">
      <c r="M1750" s="160" t="n"/>
      <c r="N1750" s="150" t="n"/>
      <c r="P1750" s="283" t="n"/>
    </row>
    <row r="1751">
      <c r="M1751" s="160" t="n"/>
      <c r="N1751" s="150" t="n"/>
      <c r="P1751" s="283" t="n"/>
    </row>
    <row r="1752">
      <c r="M1752" s="160" t="n"/>
      <c r="N1752" s="150" t="n"/>
      <c r="P1752" s="283" t="n"/>
    </row>
    <row r="1753">
      <c r="M1753" s="160" t="n"/>
      <c r="N1753" s="150" t="n"/>
      <c r="P1753" s="283" t="n"/>
    </row>
    <row r="1754">
      <c r="M1754" s="160" t="n"/>
      <c r="N1754" s="150" t="n"/>
      <c r="P1754" s="283" t="n"/>
    </row>
    <row r="1755">
      <c r="M1755" s="160" t="n"/>
      <c r="N1755" s="150" t="n"/>
      <c r="P1755" s="283" t="n"/>
    </row>
    <row r="1756">
      <c r="M1756" s="160" t="n"/>
      <c r="N1756" s="150" t="n"/>
      <c r="P1756" s="283" t="n"/>
    </row>
    <row r="1757">
      <c r="M1757" s="160" t="n"/>
      <c r="N1757" s="150" t="n"/>
      <c r="P1757" s="283" t="n"/>
    </row>
    <row r="1758">
      <c r="M1758" s="160" t="n"/>
      <c r="N1758" s="150" t="n"/>
      <c r="P1758" s="283" t="n"/>
    </row>
    <row r="1759">
      <c r="M1759" s="160" t="n"/>
      <c r="N1759" s="150" t="n"/>
      <c r="P1759" s="283" t="n"/>
    </row>
    <row r="1760">
      <c r="M1760" s="160" t="n"/>
      <c r="N1760" s="150" t="n"/>
      <c r="P1760" s="283" t="n"/>
    </row>
    <row r="1761">
      <c r="M1761" s="160" t="n"/>
      <c r="N1761" s="150" t="n"/>
      <c r="P1761" s="283" t="n"/>
    </row>
    <row r="1762">
      <c r="M1762" s="160" t="n"/>
      <c r="N1762" s="150" t="n"/>
      <c r="P1762" s="283" t="n"/>
    </row>
    <row r="1763">
      <c r="M1763" s="160" t="n"/>
      <c r="N1763" s="150" t="n"/>
      <c r="P1763" s="283" t="n"/>
    </row>
    <row r="1764">
      <c r="M1764" s="160" t="n"/>
      <c r="N1764" s="150" t="n"/>
      <c r="P1764" s="283" t="n"/>
    </row>
    <row r="1765">
      <c r="M1765" s="160" t="n"/>
      <c r="N1765" s="150" t="n"/>
      <c r="P1765" s="283" t="n"/>
    </row>
    <row r="1766">
      <c r="M1766" s="160" t="n"/>
      <c r="N1766" s="150" t="n"/>
      <c r="P1766" s="283" t="n"/>
    </row>
    <row r="1767">
      <c r="M1767" s="160" t="n"/>
      <c r="N1767" s="150" t="n"/>
      <c r="P1767" s="283" t="n"/>
    </row>
    <row r="1768">
      <c r="M1768" s="160" t="n"/>
      <c r="N1768" s="150" t="n"/>
      <c r="P1768" s="283" t="n"/>
    </row>
    <row r="1769">
      <c r="M1769" s="160" t="n"/>
      <c r="N1769" s="150" t="n"/>
      <c r="P1769" s="283" t="n"/>
    </row>
    <row r="1770">
      <c r="M1770" s="160" t="n"/>
      <c r="N1770" s="150" t="n"/>
      <c r="P1770" s="283" t="n"/>
    </row>
    <row r="1771">
      <c r="M1771" s="160" t="n"/>
      <c r="N1771" s="150" t="n"/>
      <c r="P1771" s="283" t="n"/>
    </row>
    <row r="1772">
      <c r="M1772" s="160" t="n"/>
      <c r="N1772" s="150" t="n"/>
      <c r="P1772" s="283" t="n"/>
    </row>
    <row r="1773">
      <c r="M1773" s="160" t="n"/>
      <c r="N1773" s="150" t="n"/>
      <c r="P1773" s="283" t="n"/>
    </row>
    <row r="1774">
      <c r="M1774" s="160" t="n"/>
      <c r="N1774" s="150" t="n"/>
      <c r="P1774" s="283" t="n"/>
    </row>
    <row r="1775">
      <c r="M1775" s="160" t="n"/>
      <c r="N1775" s="150" t="n"/>
      <c r="P1775" s="283" t="n"/>
    </row>
    <row r="1776">
      <c r="M1776" s="160" t="n"/>
      <c r="N1776" s="150" t="n"/>
      <c r="P1776" s="283" t="n"/>
    </row>
    <row r="1777">
      <c r="M1777" s="160" t="n"/>
      <c r="N1777" s="150" t="n"/>
      <c r="P1777" s="283" t="n"/>
    </row>
    <row r="1778">
      <c r="M1778" s="160" t="n"/>
      <c r="N1778" s="150" t="n"/>
      <c r="P1778" s="283" t="n"/>
    </row>
    <row r="1779">
      <c r="M1779" s="160" t="n"/>
      <c r="N1779" s="150" t="n"/>
      <c r="P1779" s="283" t="n"/>
    </row>
    <row r="1780">
      <c r="M1780" s="160" t="n"/>
      <c r="N1780" s="150" t="n"/>
      <c r="P1780" s="283" t="n"/>
    </row>
    <row r="1781">
      <c r="M1781" s="160" t="n"/>
      <c r="N1781" s="150" t="n"/>
      <c r="P1781" s="283" t="n"/>
    </row>
    <row r="1782">
      <c r="M1782" s="160" t="n"/>
      <c r="N1782" s="150" t="n"/>
      <c r="P1782" s="283" t="n"/>
    </row>
    <row r="1783">
      <c r="M1783" s="160" t="n"/>
      <c r="N1783" s="150" t="n"/>
      <c r="P1783" s="283" t="n"/>
    </row>
    <row r="1784">
      <c r="M1784" s="160" t="n"/>
      <c r="N1784" s="150" t="n"/>
      <c r="P1784" s="283" t="n"/>
    </row>
    <row r="1785">
      <c r="M1785" s="160" t="n"/>
      <c r="N1785" s="150" t="n"/>
      <c r="P1785" s="283" t="n"/>
    </row>
    <row r="1786">
      <c r="M1786" s="160" t="n"/>
      <c r="N1786" s="150" t="n"/>
      <c r="P1786" s="283" t="n"/>
    </row>
    <row r="1787">
      <c r="M1787" s="160" t="n"/>
      <c r="N1787" s="150" t="n"/>
      <c r="P1787" s="283" t="n"/>
    </row>
    <row r="1788">
      <c r="M1788" s="160" t="n"/>
      <c r="N1788" s="150" t="n"/>
      <c r="P1788" s="283" t="n"/>
    </row>
    <row r="1789">
      <c r="M1789" s="160" t="n"/>
      <c r="N1789" s="150" t="n"/>
      <c r="P1789" s="283" t="n"/>
    </row>
    <row r="1790">
      <c r="M1790" s="160" t="n"/>
      <c r="N1790" s="150" t="n"/>
      <c r="P1790" s="283" t="n"/>
    </row>
    <row r="1791">
      <c r="M1791" s="160" t="n"/>
      <c r="N1791" s="150" t="n"/>
      <c r="P1791" s="283" t="n"/>
    </row>
    <row r="1792">
      <c r="M1792" s="160" t="n"/>
      <c r="N1792" s="150" t="n"/>
      <c r="P1792" s="283" t="n"/>
    </row>
    <row r="1793">
      <c r="M1793" s="160" t="n"/>
      <c r="N1793" s="150" t="n"/>
      <c r="P1793" s="283" t="n"/>
    </row>
    <row r="1794">
      <c r="M1794" s="160" t="n"/>
      <c r="N1794" s="150" t="n"/>
      <c r="P1794" s="283" t="n"/>
    </row>
    <row r="1795">
      <c r="M1795" s="160" t="n"/>
      <c r="N1795" s="150" t="n"/>
      <c r="P1795" s="283" t="n"/>
    </row>
    <row r="1796">
      <c r="M1796" s="160" t="n"/>
      <c r="N1796" s="150" t="n"/>
      <c r="P1796" s="283" t="n"/>
    </row>
    <row r="1797">
      <c r="M1797" s="160" t="n"/>
      <c r="N1797" s="150" t="n"/>
      <c r="P1797" s="283" t="n"/>
    </row>
    <row r="1798">
      <c r="M1798" s="160" t="n"/>
      <c r="N1798" s="150" t="n"/>
      <c r="P1798" s="283" t="n"/>
    </row>
    <row r="1799">
      <c r="M1799" s="160" t="n"/>
      <c r="N1799" s="150" t="n"/>
      <c r="P1799" s="283" t="n"/>
    </row>
    <row r="1800">
      <c r="M1800" s="160" t="n"/>
      <c r="N1800" s="150" t="n"/>
      <c r="P1800" s="283" t="n"/>
    </row>
    <row r="1801">
      <c r="M1801" s="160" t="n"/>
      <c r="N1801" s="150" t="n"/>
      <c r="P1801" s="283" t="n"/>
    </row>
    <row r="1802">
      <c r="M1802" s="160" t="n"/>
      <c r="N1802" s="150" t="n"/>
      <c r="P1802" s="283" t="n"/>
    </row>
    <row r="1803">
      <c r="M1803" s="160" t="n"/>
      <c r="N1803" s="150" t="n"/>
      <c r="P1803" s="283" t="n"/>
    </row>
    <row r="1804">
      <c r="M1804" s="160" t="n"/>
      <c r="N1804" s="150" t="n"/>
      <c r="P1804" s="283" t="n"/>
    </row>
    <row r="1805">
      <c r="M1805" s="160" t="n"/>
      <c r="N1805" s="150" t="n"/>
      <c r="P1805" s="283" t="n"/>
    </row>
    <row r="1806">
      <c r="M1806" s="160" t="n"/>
      <c r="N1806" s="150" t="n"/>
      <c r="P1806" s="283" t="n"/>
    </row>
    <row r="1807">
      <c r="M1807" s="160" t="n"/>
      <c r="N1807" s="150" t="n"/>
      <c r="P1807" s="283" t="n"/>
    </row>
    <row r="1808">
      <c r="M1808" s="160" t="n"/>
      <c r="N1808" s="150" t="n"/>
      <c r="P1808" s="283" t="n"/>
    </row>
    <row r="1809">
      <c r="M1809" s="160" t="n"/>
      <c r="N1809" s="150" t="n"/>
      <c r="P1809" s="283" t="n"/>
    </row>
    <row r="1810">
      <c r="M1810" s="160" t="n"/>
      <c r="N1810" s="150" t="n"/>
      <c r="P1810" s="283" t="n"/>
    </row>
    <row r="1811">
      <c r="M1811" s="160" t="n"/>
      <c r="N1811" s="150" t="n"/>
      <c r="P1811" s="283" t="n"/>
    </row>
    <row r="1812">
      <c r="M1812" s="160" t="n"/>
      <c r="N1812" s="150" t="n"/>
      <c r="P1812" s="283" t="n"/>
    </row>
    <row r="1813">
      <c r="M1813" s="160" t="n"/>
      <c r="N1813" s="150" t="n"/>
      <c r="P1813" s="283" t="n"/>
    </row>
    <row r="1814">
      <c r="M1814" s="160" t="n"/>
      <c r="N1814" s="150" t="n"/>
      <c r="P1814" s="283" t="n"/>
    </row>
    <row r="1815">
      <c r="M1815" s="160" t="n"/>
      <c r="N1815" s="150" t="n"/>
      <c r="P1815" s="283" t="n"/>
    </row>
    <row r="1816">
      <c r="M1816" s="160" t="n"/>
      <c r="N1816" s="150" t="n"/>
      <c r="P1816" s="283" t="n"/>
    </row>
    <row r="1817">
      <c r="M1817" s="160" t="n"/>
      <c r="N1817" s="150" t="n"/>
      <c r="P1817" s="283" t="n"/>
    </row>
    <row r="1818">
      <c r="M1818" s="160" t="n"/>
      <c r="N1818" s="150" t="n"/>
      <c r="P1818" s="283" t="n"/>
    </row>
    <row r="1819">
      <c r="M1819" s="160" t="n"/>
      <c r="N1819" s="150" t="n"/>
      <c r="P1819" s="283" t="n"/>
    </row>
    <row r="1820">
      <c r="M1820" s="160" t="n"/>
      <c r="N1820" s="150" t="n"/>
      <c r="P1820" s="283" t="n"/>
    </row>
    <row r="1821">
      <c r="M1821" s="160" t="n"/>
      <c r="N1821" s="150" t="n"/>
      <c r="P1821" s="283" t="n"/>
    </row>
    <row r="1822">
      <c r="M1822" s="160" t="n"/>
      <c r="N1822" s="150" t="n"/>
      <c r="P1822" s="283" t="n"/>
    </row>
    <row r="1823">
      <c r="M1823" s="160" t="n"/>
      <c r="N1823" s="150" t="n"/>
      <c r="P1823" s="283" t="n"/>
    </row>
    <row r="1824">
      <c r="M1824" s="160" t="n"/>
      <c r="N1824" s="150" t="n"/>
      <c r="P1824" s="283" t="n"/>
    </row>
    <row r="1825">
      <c r="M1825" s="160" t="n"/>
      <c r="N1825" s="150" t="n"/>
      <c r="P1825" s="283" t="n"/>
    </row>
    <row r="1826">
      <c r="M1826" s="160" t="n"/>
      <c r="N1826" s="150" t="n"/>
      <c r="P1826" s="283" t="n"/>
    </row>
    <row r="1827">
      <c r="M1827" s="160" t="n"/>
      <c r="N1827" s="150" t="n"/>
      <c r="P1827" s="283" t="n"/>
    </row>
    <row r="1828">
      <c r="M1828" s="160" t="n"/>
      <c r="N1828" s="150" t="n"/>
      <c r="P1828" s="283" t="n"/>
    </row>
    <row r="1829">
      <c r="M1829" s="160" t="n"/>
      <c r="N1829" s="150" t="n"/>
      <c r="P1829" s="283" t="n"/>
    </row>
    <row r="1830">
      <c r="M1830" s="160" t="n"/>
      <c r="N1830" s="150" t="n"/>
      <c r="P1830" s="283" t="n"/>
    </row>
    <row r="1831">
      <c r="M1831" s="160" t="n"/>
      <c r="N1831" s="150" t="n"/>
      <c r="P1831" s="283" t="n"/>
    </row>
    <row r="1832">
      <c r="M1832" s="160" t="n"/>
      <c r="N1832" s="150" t="n"/>
      <c r="P1832" s="283" t="n"/>
    </row>
    <row r="1833">
      <c r="M1833" s="160" t="n"/>
      <c r="N1833" s="150" t="n"/>
      <c r="P1833" s="283" t="n"/>
    </row>
    <row r="1834">
      <c r="M1834" s="160" t="n"/>
      <c r="N1834" s="150" t="n"/>
      <c r="P1834" s="283" t="n"/>
    </row>
    <row r="1835">
      <c r="M1835" s="160" t="n"/>
      <c r="N1835" s="150" t="n"/>
      <c r="P1835" s="283" t="n"/>
    </row>
    <row r="1836">
      <c r="M1836" s="160" t="n"/>
      <c r="N1836" s="150" t="n"/>
      <c r="P1836" s="283" t="n"/>
    </row>
    <row r="1837">
      <c r="M1837" s="160" t="n"/>
      <c r="N1837" s="150" t="n"/>
      <c r="P1837" s="283" t="n"/>
    </row>
    <row r="1838">
      <c r="M1838" s="160" t="n"/>
      <c r="N1838" s="150" t="n"/>
      <c r="P1838" s="283" t="n"/>
    </row>
    <row r="1839">
      <c r="M1839" s="160" t="n"/>
      <c r="N1839" s="150" t="n"/>
      <c r="P1839" s="283" t="n"/>
    </row>
    <row r="1840">
      <c r="M1840" s="160" t="n"/>
      <c r="N1840" s="150" t="n"/>
      <c r="P1840" s="283" t="n"/>
    </row>
    <row r="1841">
      <c r="M1841" s="160" t="n"/>
      <c r="N1841" s="150" t="n"/>
      <c r="P1841" s="283" t="n"/>
    </row>
    <row r="1842">
      <c r="M1842" s="160" t="n"/>
      <c r="N1842" s="150" t="n"/>
      <c r="P1842" s="283" t="n"/>
    </row>
    <row r="1843">
      <c r="M1843" s="160" t="n"/>
      <c r="N1843" s="150" t="n"/>
      <c r="P1843" s="283" t="n"/>
    </row>
    <row r="1844">
      <c r="M1844" s="160" t="n"/>
      <c r="N1844" s="150" t="n"/>
      <c r="P1844" s="283" t="n"/>
    </row>
    <row r="1845">
      <c r="M1845" s="160" t="n"/>
      <c r="N1845" s="150" t="n"/>
      <c r="P1845" s="283" t="n"/>
    </row>
    <row r="1846">
      <c r="M1846" s="160" t="n"/>
      <c r="N1846" s="150" t="n"/>
      <c r="P1846" s="283" t="n"/>
    </row>
    <row r="1847">
      <c r="M1847" s="160" t="n"/>
      <c r="N1847" s="150" t="n"/>
      <c r="P1847" s="283" t="n"/>
    </row>
    <row r="1848">
      <c r="M1848" s="160" t="n"/>
      <c r="N1848" s="150" t="n"/>
      <c r="P1848" s="283" t="n"/>
    </row>
    <row r="1849">
      <c r="M1849" s="160" t="n"/>
      <c r="N1849" s="150" t="n"/>
      <c r="P1849" s="283" t="n"/>
    </row>
    <row r="1850">
      <c r="M1850" s="160" t="n"/>
      <c r="N1850" s="150" t="n"/>
      <c r="P1850" s="283" t="n"/>
    </row>
    <row r="1851">
      <c r="M1851" s="160" t="n"/>
      <c r="N1851" s="150" t="n"/>
      <c r="P1851" s="283" t="n"/>
    </row>
    <row r="1852">
      <c r="M1852" s="160" t="n"/>
      <c r="N1852" s="150" t="n"/>
      <c r="P1852" s="283" t="n"/>
    </row>
    <row r="1853">
      <c r="M1853" s="160" t="n"/>
      <c r="N1853" s="150" t="n"/>
      <c r="P1853" s="283" t="n"/>
    </row>
    <row r="1854">
      <c r="M1854" s="160" t="n"/>
      <c r="N1854" s="150" t="n"/>
      <c r="P1854" s="283" t="n"/>
    </row>
    <row r="1855">
      <c r="M1855" s="160" t="n"/>
      <c r="N1855" s="150" t="n"/>
      <c r="P1855" s="283" t="n"/>
    </row>
    <row r="1856">
      <c r="M1856" s="160" t="n"/>
      <c r="N1856" s="150" t="n"/>
      <c r="P1856" s="283" t="n"/>
    </row>
    <row r="1857">
      <c r="M1857" s="160" t="n"/>
      <c r="N1857" s="150" t="n"/>
      <c r="P1857" s="283" t="n"/>
    </row>
    <row r="1858">
      <c r="M1858" s="160" t="n"/>
      <c r="N1858" s="150" t="n"/>
      <c r="P1858" s="283" t="n"/>
    </row>
    <row r="1859">
      <c r="M1859" s="160" t="n"/>
      <c r="N1859" s="150" t="n"/>
      <c r="P1859" s="283" t="n"/>
    </row>
    <row r="1860">
      <c r="M1860" s="160" t="n"/>
      <c r="N1860" s="150" t="n"/>
      <c r="P1860" s="283" t="n"/>
    </row>
    <row r="1861">
      <c r="M1861" s="160" t="n"/>
      <c r="N1861" s="150" t="n"/>
      <c r="P1861" s="283" t="n"/>
    </row>
    <row r="1862">
      <c r="M1862" s="160" t="n"/>
      <c r="N1862" s="150" t="n"/>
      <c r="P1862" s="283" t="n"/>
    </row>
    <row r="1863">
      <c r="M1863" s="160" t="n"/>
      <c r="N1863" s="150" t="n"/>
      <c r="P1863" s="283" t="n"/>
    </row>
    <row r="1864">
      <c r="M1864" s="160" t="n"/>
      <c r="N1864" s="150" t="n"/>
      <c r="P1864" s="283" t="n"/>
    </row>
    <row r="1865">
      <c r="M1865" s="160" t="n"/>
      <c r="N1865" s="150" t="n"/>
      <c r="P1865" s="283" t="n"/>
    </row>
    <row r="1866">
      <c r="M1866" s="160" t="n"/>
      <c r="N1866" s="150" t="n"/>
      <c r="P1866" s="283" t="n"/>
    </row>
    <row r="1867">
      <c r="M1867" s="160" t="n"/>
      <c r="N1867" s="150" t="n"/>
      <c r="P1867" s="283" t="n"/>
    </row>
    <row r="1868">
      <c r="M1868" s="160" t="n"/>
      <c r="N1868" s="150" t="n"/>
      <c r="P1868" s="283" t="n"/>
    </row>
    <row r="1869">
      <c r="M1869" s="160" t="n"/>
      <c r="N1869" s="150" t="n"/>
      <c r="P1869" s="283" t="n"/>
    </row>
    <row r="1870">
      <c r="M1870" s="160" t="n"/>
      <c r="N1870" s="150" t="n"/>
      <c r="P1870" s="283" t="n"/>
    </row>
    <row r="1871">
      <c r="M1871" s="160" t="n"/>
      <c r="N1871" s="150" t="n"/>
      <c r="P1871" s="283" t="n"/>
    </row>
    <row r="1872">
      <c r="M1872" s="160" t="n"/>
      <c r="N1872" s="150" t="n"/>
      <c r="P1872" s="283" t="n"/>
    </row>
    <row r="1873">
      <c r="M1873" s="160" t="n"/>
      <c r="N1873" s="150" t="n"/>
      <c r="P1873" s="283" t="n"/>
    </row>
    <row r="1874">
      <c r="M1874" s="160" t="n"/>
      <c r="N1874" s="150" t="n"/>
      <c r="P1874" s="283" t="n"/>
    </row>
    <row r="1875">
      <c r="M1875" s="160" t="n"/>
      <c r="N1875" s="150" t="n"/>
      <c r="P1875" s="283" t="n"/>
    </row>
    <row r="1876">
      <c r="M1876" s="160" t="n"/>
      <c r="N1876" s="150" t="n"/>
      <c r="P1876" s="283" t="n"/>
    </row>
    <row r="1877">
      <c r="M1877" s="160" t="n"/>
      <c r="N1877" s="150" t="n"/>
      <c r="P1877" s="283" t="n"/>
    </row>
    <row r="1878">
      <c r="M1878" s="160" t="n"/>
      <c r="N1878" s="150" t="n"/>
      <c r="P1878" s="283" t="n"/>
    </row>
    <row r="1879">
      <c r="M1879" s="160" t="n"/>
      <c r="N1879" s="150" t="n"/>
      <c r="P1879" s="283" t="n"/>
    </row>
    <row r="1880">
      <c r="M1880" s="160" t="n"/>
      <c r="N1880" s="150" t="n"/>
      <c r="P1880" s="283" t="n"/>
    </row>
    <row r="1881">
      <c r="M1881" s="160" t="n"/>
      <c r="N1881" s="150" t="n"/>
      <c r="P1881" s="283" t="n"/>
    </row>
    <row r="1882">
      <c r="M1882" s="160" t="n"/>
      <c r="N1882" s="150" t="n"/>
      <c r="P1882" s="283" t="n"/>
    </row>
    <row r="1883">
      <c r="M1883" s="160" t="n"/>
      <c r="N1883" s="150" t="n"/>
      <c r="P1883" s="283" t="n"/>
    </row>
    <row r="1884">
      <c r="M1884" s="160" t="n"/>
      <c r="N1884" s="150" t="n"/>
      <c r="P1884" s="283" t="n"/>
    </row>
    <row r="1885">
      <c r="M1885" s="160" t="n"/>
      <c r="N1885" s="150" t="n"/>
      <c r="P1885" s="283" t="n"/>
    </row>
    <row r="1886">
      <c r="M1886" s="160" t="n"/>
      <c r="N1886" s="150" t="n"/>
      <c r="P1886" s="283" t="n"/>
    </row>
    <row r="1887">
      <c r="M1887" s="160" t="n"/>
      <c r="N1887" s="150" t="n"/>
      <c r="P1887" s="283" t="n"/>
    </row>
    <row r="1888">
      <c r="M1888" s="160" t="n"/>
      <c r="N1888" s="150" t="n"/>
      <c r="P1888" s="283" t="n"/>
    </row>
    <row r="1889">
      <c r="M1889" s="160" t="n"/>
      <c r="N1889" s="150" t="n"/>
      <c r="P1889" s="283" t="n"/>
    </row>
    <row r="1890">
      <c r="M1890" s="160" t="n"/>
      <c r="N1890" s="150" t="n"/>
      <c r="P1890" s="283" t="n"/>
    </row>
    <row r="1891">
      <c r="M1891" s="160" t="n"/>
      <c r="N1891" s="150" t="n"/>
      <c r="P1891" s="283" t="n"/>
    </row>
    <row r="1892">
      <c r="M1892" s="160" t="n"/>
      <c r="N1892" s="150" t="n"/>
      <c r="P1892" s="283" t="n"/>
    </row>
    <row r="1893">
      <c r="M1893" s="160" t="n"/>
      <c r="N1893" s="150" t="n"/>
      <c r="P1893" s="283" t="n"/>
    </row>
    <row r="1894">
      <c r="M1894" s="160" t="n"/>
      <c r="N1894" s="150" t="n"/>
      <c r="P1894" s="283" t="n"/>
    </row>
    <row r="1895">
      <c r="M1895" s="160" t="n"/>
      <c r="N1895" s="150" t="n"/>
      <c r="P1895" s="283" t="n"/>
    </row>
    <row r="1896">
      <c r="M1896" s="160" t="n"/>
      <c r="N1896" s="150" t="n"/>
      <c r="P1896" s="283" t="n"/>
    </row>
    <row r="1897">
      <c r="M1897" s="160" t="n"/>
      <c r="N1897" s="150" t="n"/>
      <c r="P1897" s="283" t="n"/>
    </row>
    <row r="1898">
      <c r="M1898" s="160" t="n"/>
      <c r="N1898" s="150" t="n"/>
      <c r="P1898" s="283" t="n"/>
    </row>
    <row r="1899">
      <c r="M1899" s="160" t="n"/>
      <c r="N1899" s="150" t="n"/>
      <c r="P1899" s="283" t="n"/>
    </row>
    <row r="1900">
      <c r="M1900" s="160" t="n"/>
      <c r="N1900" s="150" t="n"/>
      <c r="P1900" s="283" t="n"/>
    </row>
    <row r="1901">
      <c r="M1901" s="160" t="n"/>
      <c r="N1901" s="150" t="n"/>
      <c r="P1901" s="283" t="n"/>
    </row>
    <row r="1902">
      <c r="M1902" s="160" t="n"/>
      <c r="N1902" s="150" t="n"/>
      <c r="P1902" s="283" t="n"/>
    </row>
    <row r="1903">
      <c r="M1903" s="160" t="n"/>
      <c r="N1903" s="150" t="n"/>
      <c r="P1903" s="283" t="n"/>
    </row>
    <row r="1904">
      <c r="M1904" s="160" t="n"/>
      <c r="N1904" s="150" t="n"/>
      <c r="P1904" s="283" t="n"/>
    </row>
    <row r="1905">
      <c r="M1905" s="160" t="n"/>
      <c r="N1905" s="150" t="n"/>
      <c r="P1905" s="283" t="n"/>
    </row>
    <row r="1906">
      <c r="M1906" s="160" t="n"/>
      <c r="N1906" s="150" t="n"/>
      <c r="P1906" s="283" t="n"/>
    </row>
    <row r="1907">
      <c r="M1907" s="160" t="n"/>
      <c r="N1907" s="150" t="n"/>
      <c r="P1907" s="283" t="n"/>
    </row>
    <row r="1908">
      <c r="M1908" s="160" t="n"/>
      <c r="N1908" s="150" t="n"/>
      <c r="P1908" s="283" t="n"/>
    </row>
    <row r="1909">
      <c r="M1909" s="160" t="n"/>
      <c r="N1909" s="150" t="n"/>
      <c r="P1909" s="283" t="n"/>
    </row>
    <row r="1910">
      <c r="M1910" s="160" t="n"/>
      <c r="N1910" s="150" t="n"/>
      <c r="P1910" s="283" t="n"/>
    </row>
    <row r="1911">
      <c r="M1911" s="160" t="n"/>
      <c r="N1911" s="150" t="n"/>
      <c r="P1911" s="283" t="n"/>
    </row>
    <row r="1912">
      <c r="M1912" s="160" t="n"/>
      <c r="N1912" s="150" t="n"/>
      <c r="P1912" s="283" t="n"/>
    </row>
    <row r="1913">
      <c r="M1913" s="160" t="n"/>
      <c r="N1913" s="150" t="n"/>
      <c r="P1913" s="283" t="n"/>
    </row>
    <row r="1914">
      <c r="M1914" s="160" t="n"/>
      <c r="N1914" s="150" t="n"/>
      <c r="P1914" s="283" t="n"/>
    </row>
    <row r="1915">
      <c r="M1915" s="160" t="n"/>
      <c r="N1915" s="150" t="n"/>
      <c r="P1915" s="283" t="n"/>
    </row>
    <row r="1916">
      <c r="M1916" s="160" t="n"/>
      <c r="N1916" s="150" t="n"/>
      <c r="P1916" s="283" t="n"/>
    </row>
    <row r="1917">
      <c r="M1917" s="160" t="n"/>
      <c r="N1917" s="150" t="n"/>
      <c r="P1917" s="283" t="n"/>
    </row>
    <row r="1918">
      <c r="M1918" s="160" t="n"/>
      <c r="N1918" s="150" t="n"/>
      <c r="P1918" s="283" t="n"/>
    </row>
    <row r="1919">
      <c r="M1919" s="160" t="n"/>
      <c r="N1919" s="150" t="n"/>
      <c r="P1919" s="283" t="n"/>
    </row>
    <row r="1920">
      <c r="M1920" s="160" t="n"/>
      <c r="N1920" s="150" t="n"/>
      <c r="P1920" s="283" t="n"/>
    </row>
    <row r="1921">
      <c r="M1921" s="160" t="n"/>
      <c r="N1921" s="150" t="n"/>
      <c r="P1921" s="283" t="n"/>
    </row>
    <row r="1922">
      <c r="M1922" s="160" t="n"/>
      <c r="N1922" s="150" t="n"/>
      <c r="P1922" s="283" t="n"/>
    </row>
    <row r="1923">
      <c r="M1923" s="160" t="n"/>
      <c r="N1923" s="150" t="n"/>
      <c r="P1923" s="283" t="n"/>
    </row>
    <row r="1924">
      <c r="M1924" s="160" t="n"/>
      <c r="N1924" s="150" t="n"/>
      <c r="P1924" s="283" t="n"/>
    </row>
    <row r="1925">
      <c r="M1925" s="160" t="n"/>
      <c r="N1925" s="150" t="n"/>
      <c r="P1925" s="283" t="n"/>
    </row>
    <row r="1926">
      <c r="M1926" s="160" t="n"/>
      <c r="N1926" s="150" t="n"/>
      <c r="P1926" s="283" t="n"/>
    </row>
    <row r="1927">
      <c r="M1927" s="160" t="n"/>
      <c r="N1927" s="150" t="n"/>
      <c r="P1927" s="283" t="n"/>
    </row>
    <row r="1928">
      <c r="M1928" s="160" t="n"/>
      <c r="N1928" s="150" t="n"/>
      <c r="P1928" s="283" t="n"/>
    </row>
    <row r="1929">
      <c r="M1929" s="160" t="n"/>
      <c r="N1929" s="150" t="n"/>
      <c r="P1929" s="283" t="n"/>
    </row>
    <row r="1930">
      <c r="M1930" s="160" t="n"/>
      <c r="N1930" s="150" t="n"/>
      <c r="P1930" s="283" t="n"/>
    </row>
    <row r="1931">
      <c r="M1931" s="160" t="n"/>
      <c r="N1931" s="150" t="n"/>
      <c r="P1931" s="283" t="n"/>
    </row>
    <row r="1932">
      <c r="M1932" s="160" t="n"/>
      <c r="N1932" s="150" t="n"/>
      <c r="P1932" s="283" t="n"/>
    </row>
    <row r="1933">
      <c r="M1933" s="160" t="n"/>
      <c r="N1933" s="150" t="n"/>
      <c r="P1933" s="283" t="n"/>
    </row>
    <row r="1934">
      <c r="M1934" s="160" t="n"/>
      <c r="N1934" s="150" t="n"/>
      <c r="P1934" s="283" t="n"/>
    </row>
    <row r="1935">
      <c r="M1935" s="160" t="n"/>
      <c r="N1935" s="150" t="n"/>
      <c r="P1935" s="283" t="n"/>
    </row>
    <row r="1936">
      <c r="M1936" s="160" t="n"/>
      <c r="N1936" s="150" t="n"/>
      <c r="P1936" s="283" t="n"/>
    </row>
    <row r="1937">
      <c r="M1937" s="160" t="n"/>
      <c r="N1937" s="150" t="n"/>
      <c r="P1937" s="283" t="n"/>
    </row>
    <row r="1938">
      <c r="M1938" s="160" t="n"/>
      <c r="N1938" s="150" t="n"/>
      <c r="P1938" s="283" t="n"/>
    </row>
    <row r="1939">
      <c r="M1939" s="160" t="n"/>
      <c r="N1939" s="150" t="n"/>
      <c r="P1939" s="283" t="n"/>
    </row>
    <row r="1940">
      <c r="M1940" s="160" t="n"/>
      <c r="N1940" s="150" t="n"/>
      <c r="P1940" s="283" t="n"/>
    </row>
    <row r="1941">
      <c r="M1941" s="160" t="n"/>
      <c r="N1941" s="150" t="n"/>
      <c r="P1941" s="283" t="n"/>
    </row>
    <row r="1942">
      <c r="M1942" s="160" t="n"/>
      <c r="N1942" s="150" t="n"/>
      <c r="P1942" s="283" t="n"/>
    </row>
    <row r="1943">
      <c r="M1943" s="160" t="n"/>
      <c r="N1943" s="150" t="n"/>
      <c r="P1943" s="283" t="n"/>
    </row>
    <row r="1944">
      <c r="M1944" s="160" t="n"/>
      <c r="N1944" s="150" t="n"/>
      <c r="P1944" s="283" t="n"/>
    </row>
    <row r="1945">
      <c r="M1945" s="160" t="n"/>
      <c r="N1945" s="150" t="n"/>
      <c r="P1945" s="283" t="n"/>
    </row>
    <row r="1946">
      <c r="M1946" s="160" t="n"/>
      <c r="N1946" s="150" t="n"/>
      <c r="P1946" s="283" t="n"/>
    </row>
    <row r="1947">
      <c r="M1947" s="160" t="n"/>
      <c r="N1947" s="150" t="n"/>
      <c r="P1947" s="283" t="n"/>
    </row>
    <row r="1948">
      <c r="M1948" s="160" t="n"/>
      <c r="N1948" s="150" t="n"/>
      <c r="P1948" s="283" t="n"/>
    </row>
    <row r="1949">
      <c r="M1949" s="160" t="n"/>
      <c r="N1949" s="150" t="n"/>
      <c r="P1949" s="283" t="n"/>
    </row>
    <row r="1950">
      <c r="M1950" s="160" t="n"/>
      <c r="N1950" s="150" t="n"/>
      <c r="P1950" s="283" t="n"/>
    </row>
    <row r="1951">
      <c r="M1951" s="160" t="n"/>
      <c r="N1951" s="150" t="n"/>
      <c r="P1951" s="283" t="n"/>
    </row>
    <row r="1952">
      <c r="M1952" s="160" t="n"/>
      <c r="N1952" s="150" t="n"/>
      <c r="P1952" s="283" t="n"/>
    </row>
    <row r="1953">
      <c r="M1953" s="160" t="n"/>
      <c r="N1953" s="150" t="n"/>
      <c r="P1953" s="283" t="n"/>
    </row>
    <row r="1954">
      <c r="M1954" s="160" t="n"/>
      <c r="N1954" s="150" t="n"/>
      <c r="P1954" s="283" t="n"/>
    </row>
    <row r="1955">
      <c r="M1955" s="160" t="n"/>
      <c r="N1955" s="150" t="n"/>
      <c r="P1955" s="283" t="n"/>
    </row>
    <row r="1956">
      <c r="M1956" s="160" t="n"/>
      <c r="N1956" s="150" t="n"/>
      <c r="P1956" s="283" t="n"/>
    </row>
    <row r="1957">
      <c r="M1957" s="160" t="n"/>
      <c r="N1957" s="150" t="n"/>
      <c r="P1957" s="283" t="n"/>
    </row>
    <row r="1958">
      <c r="M1958" s="160" t="n"/>
      <c r="N1958" s="150" t="n"/>
      <c r="P1958" s="283" t="n"/>
    </row>
    <row r="1959">
      <c r="M1959" s="160" t="n"/>
      <c r="N1959" s="150" t="n"/>
      <c r="P1959" s="283" t="n"/>
    </row>
    <row r="1960">
      <c r="M1960" s="160" t="n"/>
      <c r="N1960" s="150" t="n"/>
      <c r="P1960" s="283" t="n"/>
    </row>
    <row r="1961">
      <c r="M1961" s="160" t="n"/>
      <c r="N1961" s="150" t="n"/>
      <c r="P1961" s="283" t="n"/>
    </row>
    <row r="1962">
      <c r="M1962" s="160" t="n"/>
      <c r="N1962" s="150" t="n"/>
      <c r="P1962" s="283" t="n"/>
    </row>
    <row r="1963">
      <c r="M1963" s="160" t="n"/>
      <c r="N1963" s="150" t="n"/>
      <c r="P1963" s="283" t="n"/>
    </row>
    <row r="1964">
      <c r="M1964" s="160" t="n"/>
      <c r="N1964" s="150" t="n"/>
      <c r="P1964" s="283" t="n"/>
    </row>
    <row r="1965">
      <c r="M1965" s="160" t="n"/>
      <c r="N1965" s="150" t="n"/>
      <c r="P1965" s="283" t="n"/>
    </row>
    <row r="1966">
      <c r="M1966" s="160" t="n"/>
      <c r="N1966" s="150" t="n"/>
      <c r="P1966" s="283" t="n"/>
    </row>
    <row r="1967">
      <c r="M1967" s="160" t="n"/>
      <c r="N1967" s="150" t="n"/>
      <c r="P1967" s="283" t="n"/>
    </row>
    <row r="1968">
      <c r="M1968" s="160" t="n"/>
      <c r="N1968" s="150" t="n"/>
      <c r="P1968" s="283" t="n"/>
    </row>
    <row r="1969">
      <c r="M1969" s="160" t="n"/>
      <c r="N1969" s="150" t="n"/>
      <c r="P1969" s="283" t="n"/>
    </row>
    <row r="1970">
      <c r="M1970" s="160" t="n"/>
      <c r="N1970" s="150" t="n"/>
      <c r="P1970" s="283" t="n"/>
    </row>
    <row r="1971">
      <c r="M1971" s="160" t="n"/>
      <c r="N1971" s="150" t="n"/>
      <c r="P1971" s="283" t="n"/>
    </row>
    <row r="1972">
      <c r="M1972" s="160" t="n"/>
      <c r="N1972" s="150" t="n"/>
      <c r="P1972" s="283" t="n"/>
    </row>
    <row r="1973">
      <c r="M1973" s="160" t="n"/>
      <c r="N1973" s="150" t="n"/>
      <c r="P1973" s="283" t="n"/>
    </row>
    <row r="1974">
      <c r="M1974" s="160" t="n"/>
      <c r="N1974" s="150" t="n"/>
      <c r="P1974" s="283" t="n"/>
    </row>
    <row r="1975">
      <c r="M1975" s="160" t="n"/>
      <c r="N1975" s="150" t="n"/>
      <c r="P1975" s="283" t="n"/>
    </row>
    <row r="1976">
      <c r="M1976" s="160" t="n"/>
      <c r="N1976" s="150" t="n"/>
      <c r="P1976" s="283" t="n"/>
    </row>
    <row r="1977">
      <c r="M1977" s="160" t="n"/>
      <c r="N1977" s="150" t="n"/>
      <c r="P1977" s="283" t="n"/>
    </row>
    <row r="1978">
      <c r="M1978" s="160" t="n"/>
      <c r="N1978" s="150" t="n"/>
      <c r="P1978" s="283" t="n"/>
    </row>
    <row r="1979">
      <c r="M1979" s="160" t="n"/>
      <c r="N1979" s="150" t="n"/>
      <c r="P1979" s="283" t="n"/>
    </row>
    <row r="1980">
      <c r="M1980" s="160" t="n"/>
      <c r="N1980" s="150" t="n"/>
      <c r="P1980" s="283" t="n"/>
    </row>
    <row r="1981">
      <c r="M1981" s="160" t="n"/>
      <c r="N1981" s="150" t="n"/>
      <c r="P1981" s="283" t="n"/>
    </row>
    <row r="1982">
      <c r="M1982" s="160" t="n"/>
      <c r="N1982" s="150" t="n"/>
      <c r="P1982" s="283" t="n"/>
    </row>
    <row r="1983">
      <c r="M1983" s="160" t="n"/>
      <c r="N1983" s="150" t="n"/>
      <c r="P1983" s="283" t="n"/>
    </row>
    <row r="1984">
      <c r="M1984" s="160" t="n"/>
      <c r="N1984" s="150" t="n"/>
      <c r="P1984" s="283" t="n"/>
    </row>
    <row r="1985">
      <c r="M1985" s="160" t="n"/>
      <c r="N1985" s="150" t="n"/>
      <c r="P1985" s="283" t="n"/>
    </row>
    <row r="1986">
      <c r="M1986" s="160" t="n"/>
      <c r="N1986" s="150" t="n"/>
      <c r="P1986" s="283" t="n"/>
    </row>
    <row r="1987">
      <c r="M1987" s="160" t="n"/>
      <c r="N1987" s="150" t="n"/>
      <c r="P1987" s="283" t="n"/>
    </row>
    <row r="1988">
      <c r="M1988" s="160" t="n"/>
      <c r="N1988" s="150" t="n"/>
      <c r="P1988" s="283" t="n"/>
    </row>
    <row r="1989">
      <c r="M1989" s="160" t="n"/>
      <c r="N1989" s="150" t="n"/>
      <c r="P1989" s="283" t="n"/>
    </row>
    <row r="1990">
      <c r="M1990" s="160" t="n"/>
      <c r="N1990" s="150" t="n"/>
      <c r="P1990" s="283" t="n"/>
    </row>
    <row r="1991">
      <c r="M1991" s="160" t="n"/>
      <c r="N1991" s="150" t="n"/>
      <c r="P1991" s="283" t="n"/>
    </row>
    <row r="1992">
      <c r="M1992" s="160" t="n"/>
      <c r="N1992" s="150" t="n"/>
      <c r="P1992" s="283" t="n"/>
    </row>
    <row r="1993">
      <c r="M1993" s="160" t="n"/>
      <c r="N1993" s="150" t="n"/>
      <c r="P1993" s="283" t="n"/>
    </row>
    <row r="1994">
      <c r="M1994" s="160" t="n"/>
      <c r="N1994" s="150" t="n"/>
      <c r="P1994" s="283" t="n"/>
    </row>
    <row r="1995">
      <c r="M1995" s="160" t="n"/>
      <c r="N1995" s="150" t="n"/>
      <c r="P1995" s="283" t="n"/>
    </row>
    <row r="1996">
      <c r="M1996" s="160" t="n"/>
      <c r="N1996" s="150" t="n"/>
      <c r="P1996" s="283" t="n"/>
    </row>
    <row r="1997">
      <c r="M1997" s="160" t="n"/>
      <c r="N1997" s="150" t="n"/>
      <c r="P1997" s="283" t="n"/>
    </row>
    <row r="1998">
      <c r="M1998" s="160" t="n"/>
      <c r="N1998" s="150" t="n"/>
      <c r="P1998" s="283" t="n"/>
    </row>
    <row r="1999">
      <c r="M1999" s="160" t="n"/>
      <c r="N1999" s="150" t="n"/>
      <c r="P1999" s="283" t="n"/>
    </row>
    <row r="2000">
      <c r="M2000" s="160" t="n"/>
      <c r="N2000" s="150" t="n"/>
      <c r="P2000" s="283" t="n"/>
    </row>
    <row r="2001">
      <c r="M2001" s="160" t="n"/>
      <c r="N2001" s="150" t="n"/>
      <c r="P2001" s="283" t="n"/>
    </row>
    <row r="2002">
      <c r="M2002" s="160" t="n"/>
      <c r="N2002" s="150" t="n"/>
      <c r="P2002" s="283" t="n"/>
    </row>
    <row r="2003">
      <c r="M2003" s="160" t="n"/>
      <c r="N2003" s="150" t="n"/>
      <c r="P2003" s="283" t="n"/>
    </row>
    <row r="2004">
      <c r="M2004" s="160" t="n"/>
      <c r="N2004" s="150" t="n"/>
      <c r="P2004" s="283" t="n"/>
    </row>
    <row r="2005">
      <c r="M2005" s="160" t="n"/>
      <c r="N2005" s="150" t="n"/>
      <c r="P2005" s="283" t="n"/>
    </row>
    <row r="2006">
      <c r="M2006" s="160" t="n"/>
      <c r="N2006" s="150" t="n"/>
      <c r="P2006" s="283" t="n"/>
    </row>
    <row r="2007">
      <c r="M2007" s="160" t="n"/>
      <c r="N2007" s="150" t="n"/>
      <c r="P2007" s="283" t="n"/>
    </row>
    <row r="2008">
      <c r="M2008" s="160" t="n"/>
      <c r="N2008" s="150" t="n"/>
      <c r="P2008" s="283" t="n"/>
    </row>
    <row r="2009">
      <c r="M2009" s="160" t="n"/>
      <c r="N2009" s="150" t="n"/>
      <c r="P2009" s="283" t="n"/>
    </row>
    <row r="2010">
      <c r="M2010" s="160" t="n"/>
      <c r="N2010" s="150" t="n"/>
      <c r="P2010" s="283" t="n"/>
    </row>
    <row r="2011">
      <c r="M2011" s="160" t="n"/>
      <c r="N2011" s="150" t="n"/>
      <c r="P2011" s="283" t="n"/>
    </row>
    <row r="2012">
      <c r="M2012" s="160" t="n"/>
      <c r="N2012" s="150" t="n"/>
      <c r="P2012" s="283" t="n"/>
    </row>
    <row r="2013">
      <c r="M2013" s="160" t="n"/>
      <c r="N2013" s="150" t="n"/>
      <c r="P2013" s="283" t="n"/>
    </row>
    <row r="2014">
      <c r="M2014" s="160" t="n"/>
      <c r="N2014" s="150" t="n"/>
      <c r="P2014" s="283" t="n"/>
    </row>
    <row r="2015">
      <c r="M2015" s="160" t="n"/>
      <c r="N2015" s="150" t="n"/>
      <c r="P2015" s="283" t="n"/>
    </row>
    <row r="2016">
      <c r="M2016" s="160" t="n"/>
      <c r="N2016" s="150" t="n"/>
      <c r="P2016" s="283" t="n"/>
    </row>
    <row r="2017">
      <c r="M2017" s="160" t="n"/>
      <c r="N2017" s="150" t="n"/>
      <c r="P2017" s="283" t="n"/>
    </row>
    <row r="2018">
      <c r="M2018" s="160" t="n"/>
      <c r="N2018" s="150" t="n"/>
      <c r="P2018" s="283" t="n"/>
    </row>
    <row r="2019">
      <c r="M2019" s="160" t="n"/>
      <c r="N2019" s="150" t="n"/>
      <c r="P2019" s="283" t="n"/>
    </row>
    <row r="2020">
      <c r="M2020" s="160" t="n"/>
      <c r="N2020" s="150" t="n"/>
      <c r="P2020" s="283" t="n"/>
    </row>
    <row r="2021">
      <c r="M2021" s="160" t="n"/>
      <c r="N2021" s="150" t="n"/>
      <c r="P2021" s="283" t="n"/>
    </row>
    <row r="2022">
      <c r="M2022" s="160" t="n"/>
      <c r="N2022" s="150" t="n"/>
      <c r="P2022" s="283" t="n"/>
    </row>
    <row r="2023">
      <c r="M2023" s="160" t="n"/>
      <c r="N2023" s="150" t="n"/>
      <c r="P2023" s="283" t="n"/>
    </row>
    <row r="2024">
      <c r="M2024" s="160" t="n"/>
      <c r="N2024" s="150" t="n"/>
      <c r="P2024" s="283" t="n"/>
    </row>
    <row r="2025">
      <c r="M2025" s="160" t="n"/>
      <c r="N2025" s="150" t="n"/>
      <c r="P2025" s="283" t="n"/>
    </row>
    <row r="2026">
      <c r="M2026" s="160" t="n"/>
      <c r="N2026" s="150" t="n"/>
      <c r="P2026" s="283" t="n"/>
    </row>
    <row r="2027">
      <c r="M2027" s="160" t="n"/>
      <c r="N2027" s="150" t="n"/>
      <c r="P2027" s="283" t="n"/>
    </row>
    <row r="2028">
      <c r="M2028" s="160" t="n"/>
      <c r="N2028" s="150" t="n"/>
      <c r="P2028" s="283" t="n"/>
    </row>
    <row r="2029">
      <c r="M2029" s="160" t="n"/>
      <c r="N2029" s="150" t="n"/>
      <c r="P2029" s="283" t="n"/>
    </row>
    <row r="2030">
      <c r="M2030" s="160" t="n"/>
      <c r="N2030" s="150" t="n"/>
      <c r="P2030" s="283" t="n"/>
    </row>
    <row r="2031">
      <c r="M2031" s="160" t="n"/>
      <c r="N2031" s="150" t="n"/>
      <c r="P2031" s="283" t="n"/>
    </row>
    <row r="2032">
      <c r="M2032" s="160" t="n"/>
      <c r="N2032" s="150" t="n"/>
      <c r="P2032" s="283" t="n"/>
    </row>
    <row r="2033">
      <c r="M2033" s="160" t="n"/>
      <c r="N2033" s="150" t="n"/>
      <c r="P2033" s="283" t="n"/>
    </row>
    <row r="2034">
      <c r="M2034" s="160" t="n"/>
      <c r="N2034" s="150" t="n"/>
      <c r="P2034" s="283" t="n"/>
    </row>
    <row r="2035">
      <c r="M2035" s="160" t="n"/>
      <c r="N2035" s="150" t="n"/>
      <c r="P2035" s="283" t="n"/>
    </row>
    <row r="2036">
      <c r="M2036" s="160" t="n"/>
      <c r="N2036" s="150" t="n"/>
      <c r="P2036" s="283" t="n"/>
    </row>
    <row r="2037">
      <c r="M2037" s="160" t="n"/>
      <c r="N2037" s="150" t="n"/>
      <c r="P2037" s="283" t="n"/>
    </row>
    <row r="2038">
      <c r="M2038" s="160" t="n"/>
      <c r="N2038" s="150" t="n"/>
      <c r="P2038" s="283" t="n"/>
    </row>
    <row r="2039">
      <c r="M2039" s="160" t="n"/>
      <c r="N2039" s="150" t="n"/>
      <c r="P2039" s="283" t="n"/>
    </row>
    <row r="2040">
      <c r="M2040" s="160" t="n"/>
      <c r="N2040" s="150" t="n"/>
      <c r="P2040" s="283" t="n"/>
    </row>
    <row r="2041">
      <c r="M2041" s="160" t="n"/>
      <c r="N2041" s="150" t="n"/>
      <c r="P2041" s="283" t="n"/>
    </row>
    <row r="2042">
      <c r="M2042" s="160" t="n"/>
      <c r="N2042" s="150" t="n"/>
      <c r="P2042" s="283" t="n"/>
    </row>
    <row r="2043">
      <c r="M2043" s="160" t="n"/>
      <c r="N2043" s="150" t="n"/>
      <c r="P2043" s="283" t="n"/>
    </row>
    <row r="2044">
      <c r="M2044" s="160" t="n"/>
      <c r="N2044" s="150" t="n"/>
      <c r="P2044" s="283" t="n"/>
    </row>
    <row r="2045">
      <c r="M2045" s="160" t="n"/>
      <c r="N2045" s="150" t="n"/>
      <c r="P2045" s="283" t="n"/>
    </row>
    <row r="2046">
      <c r="M2046" s="160" t="n"/>
      <c r="N2046" s="150" t="n"/>
      <c r="P2046" s="283" t="n"/>
    </row>
    <row r="2047">
      <c r="M2047" s="160" t="n"/>
      <c r="N2047" s="150" t="n"/>
      <c r="P2047" s="283" t="n"/>
    </row>
    <row r="2048">
      <c r="M2048" s="160" t="n"/>
      <c r="N2048" s="150" t="n"/>
      <c r="P2048" s="283" t="n"/>
    </row>
    <row r="2049">
      <c r="M2049" s="160" t="n"/>
      <c r="N2049" s="150" t="n"/>
      <c r="P2049" s="283" t="n"/>
    </row>
    <row r="2050">
      <c r="M2050" s="160" t="n"/>
      <c r="N2050" s="150" t="n"/>
      <c r="P2050" s="283" t="n"/>
    </row>
    <row r="2051">
      <c r="M2051" s="160" t="n"/>
      <c r="N2051" s="150" t="n"/>
      <c r="P2051" s="283" t="n"/>
    </row>
    <row r="2052">
      <c r="M2052" s="160" t="n"/>
      <c r="N2052" s="150" t="n"/>
      <c r="P2052" s="283" t="n"/>
    </row>
    <row r="2053">
      <c r="M2053" s="160" t="n"/>
      <c r="N2053" s="150" t="n"/>
      <c r="P2053" s="283" t="n"/>
    </row>
    <row r="2054">
      <c r="M2054" s="160" t="n"/>
      <c r="N2054" s="150" t="n"/>
      <c r="P2054" s="283" t="n"/>
    </row>
    <row r="2055">
      <c r="M2055" s="160" t="n"/>
      <c r="N2055" s="150" t="n"/>
      <c r="P2055" s="283" t="n"/>
    </row>
    <row r="2056">
      <c r="M2056" s="160" t="n"/>
      <c r="N2056" s="150" t="n"/>
      <c r="P2056" s="283" t="n"/>
    </row>
    <row r="2057">
      <c r="M2057" s="160" t="n"/>
      <c r="N2057" s="150" t="n"/>
      <c r="P2057" s="283" t="n"/>
    </row>
    <row r="2058">
      <c r="M2058" s="160" t="n"/>
      <c r="N2058" s="150" t="n"/>
      <c r="P2058" s="283" t="n"/>
    </row>
    <row r="2059">
      <c r="M2059" s="160" t="n"/>
      <c r="N2059" s="150" t="n"/>
      <c r="P2059" s="283" t="n"/>
    </row>
    <row r="2060">
      <c r="M2060" s="160" t="n"/>
      <c r="N2060" s="150" t="n"/>
      <c r="P2060" s="283" t="n"/>
    </row>
    <row r="2061">
      <c r="M2061" s="160" t="n"/>
      <c r="N2061" s="150" t="n"/>
      <c r="P2061" s="283" t="n"/>
    </row>
    <row r="2062">
      <c r="M2062" s="160" t="n"/>
      <c r="N2062" s="150" t="n"/>
      <c r="P2062" s="283" t="n"/>
    </row>
    <row r="2063">
      <c r="M2063" s="160" t="n"/>
      <c r="N2063" s="150" t="n"/>
      <c r="P2063" s="283" t="n"/>
    </row>
    <row r="2064">
      <c r="M2064" s="160" t="n"/>
      <c r="N2064" s="150" t="n"/>
      <c r="P2064" s="283" t="n"/>
    </row>
    <row r="2065">
      <c r="M2065" s="160" t="n"/>
      <c r="N2065" s="150" t="n"/>
      <c r="P2065" s="283" t="n"/>
    </row>
    <row r="2066">
      <c r="M2066" s="160" t="n"/>
      <c r="N2066" s="150" t="n"/>
      <c r="P2066" s="283" t="n"/>
    </row>
    <row r="2067">
      <c r="M2067" s="160" t="n"/>
      <c r="N2067" s="150" t="n"/>
      <c r="P2067" s="283" t="n"/>
    </row>
    <row r="2068">
      <c r="M2068" s="160" t="n"/>
      <c r="N2068" s="150" t="n"/>
      <c r="P2068" s="283" t="n"/>
    </row>
    <row r="2069">
      <c r="M2069" s="160" t="n"/>
      <c r="N2069" s="150" t="n"/>
      <c r="P2069" s="283" t="n"/>
    </row>
    <row r="2070">
      <c r="M2070" s="160" t="n"/>
      <c r="N2070" s="150" t="n"/>
      <c r="P2070" s="283" t="n"/>
    </row>
    <row r="2071">
      <c r="M2071" s="160" t="n"/>
      <c r="N2071" s="150" t="n"/>
      <c r="P2071" s="283" t="n"/>
    </row>
    <row r="2072">
      <c r="M2072" s="160" t="n"/>
      <c r="N2072" s="150" t="n"/>
      <c r="P2072" s="283" t="n"/>
    </row>
    <row r="2073">
      <c r="M2073" s="160" t="n"/>
      <c r="N2073" s="150" t="n"/>
      <c r="P2073" s="283" t="n"/>
    </row>
    <row r="2074">
      <c r="M2074" s="160" t="n"/>
      <c r="N2074" s="150" t="n"/>
      <c r="P2074" s="283" t="n"/>
    </row>
    <row r="2075">
      <c r="M2075" s="160" t="n"/>
      <c r="N2075" s="150" t="n"/>
      <c r="P2075" s="283" t="n"/>
    </row>
    <row r="2076">
      <c r="M2076" s="160" t="n"/>
      <c r="N2076" s="150" t="n"/>
      <c r="P2076" s="283" t="n"/>
    </row>
    <row r="2077">
      <c r="M2077" s="160" t="n"/>
      <c r="N2077" s="150" t="n"/>
      <c r="P2077" s="283" t="n"/>
    </row>
    <row r="2078">
      <c r="M2078" s="160" t="n"/>
      <c r="N2078" s="150" t="n"/>
      <c r="P2078" s="283" t="n"/>
    </row>
    <row r="2079">
      <c r="M2079" s="160" t="n"/>
      <c r="N2079" s="150" t="n"/>
      <c r="P2079" s="283" t="n"/>
    </row>
    <row r="2080">
      <c r="M2080" s="160" t="n"/>
      <c r="N2080" s="150" t="n"/>
      <c r="P2080" s="283" t="n"/>
    </row>
    <row r="2081">
      <c r="M2081" s="160" t="n"/>
      <c r="N2081" s="150" t="n"/>
      <c r="P2081" s="283" t="n"/>
    </row>
    <row r="2082">
      <c r="M2082" s="160" t="n"/>
      <c r="N2082" s="150" t="n"/>
      <c r="P2082" s="283" t="n"/>
    </row>
    <row r="2083">
      <c r="M2083" s="160" t="n"/>
      <c r="N2083" s="150" t="n"/>
      <c r="P2083" s="283" t="n"/>
    </row>
    <row r="2084">
      <c r="M2084" s="160" t="n"/>
      <c r="N2084" s="150" t="n"/>
      <c r="P2084" s="283" t="n"/>
    </row>
    <row r="2085">
      <c r="M2085" s="160" t="n"/>
      <c r="N2085" s="150" t="n"/>
      <c r="P2085" s="283" t="n"/>
    </row>
    <row r="2086">
      <c r="M2086" s="160" t="n"/>
      <c r="N2086" s="150" t="n"/>
      <c r="P2086" s="283" t="n"/>
    </row>
    <row r="2087">
      <c r="M2087" s="160" t="n"/>
      <c r="N2087" s="150" t="n"/>
      <c r="P2087" s="283" t="n"/>
    </row>
    <row r="2088">
      <c r="M2088" s="160" t="n"/>
      <c r="N2088" s="150" t="n"/>
      <c r="P2088" s="283" t="n"/>
    </row>
    <row r="2089">
      <c r="M2089" s="160" t="n"/>
      <c r="N2089" s="150" t="n"/>
      <c r="P2089" s="283" t="n"/>
    </row>
    <row r="2090">
      <c r="M2090" s="160" t="n"/>
      <c r="N2090" s="150" t="n"/>
      <c r="P2090" s="283" t="n"/>
    </row>
    <row r="2091">
      <c r="M2091" s="160" t="n"/>
      <c r="N2091" s="150" t="n"/>
      <c r="P2091" s="283" t="n"/>
    </row>
    <row r="2092">
      <c r="M2092" s="160" t="n"/>
      <c r="N2092" s="150" t="n"/>
      <c r="P2092" s="283" t="n"/>
    </row>
    <row r="2093">
      <c r="M2093" s="160" t="n"/>
      <c r="N2093" s="150" t="n"/>
      <c r="P2093" s="283" t="n"/>
    </row>
    <row r="2094">
      <c r="M2094" s="160" t="n"/>
      <c r="N2094" s="150" t="n"/>
      <c r="P2094" s="283" t="n"/>
    </row>
    <row r="2095">
      <c r="M2095" s="160" t="n"/>
      <c r="N2095" s="150" t="n"/>
      <c r="P2095" s="283" t="n"/>
    </row>
    <row r="2096">
      <c r="M2096" s="160" t="n"/>
      <c r="N2096" s="150" t="n"/>
      <c r="P2096" s="283" t="n"/>
    </row>
    <row r="2097">
      <c r="M2097" s="160" t="n"/>
      <c r="N2097" s="150" t="n"/>
      <c r="P2097" s="283" t="n"/>
    </row>
    <row r="2098">
      <c r="M2098" s="160" t="n"/>
      <c r="N2098" s="150" t="n"/>
      <c r="P2098" s="283" t="n"/>
    </row>
    <row r="2099">
      <c r="M2099" s="160" t="n"/>
      <c r="N2099" s="150" t="n"/>
      <c r="P2099" s="283" t="n"/>
    </row>
    <row r="2100">
      <c r="M2100" s="160" t="n"/>
      <c r="N2100" s="150" t="n"/>
      <c r="P2100" s="283" t="n"/>
    </row>
    <row r="2101">
      <c r="M2101" s="160" t="n"/>
      <c r="N2101" s="150" t="n"/>
      <c r="P2101" s="283" t="n"/>
    </row>
    <row r="2102">
      <c r="M2102" s="160" t="n"/>
      <c r="N2102" s="150" t="n"/>
      <c r="P2102" s="283" t="n"/>
    </row>
    <row r="2103">
      <c r="M2103" s="160" t="n"/>
      <c r="N2103" s="150" t="n"/>
      <c r="P2103" s="283" t="n"/>
    </row>
    <row r="2104">
      <c r="M2104" s="160" t="n"/>
      <c r="N2104" s="150" t="n"/>
      <c r="P2104" s="283" t="n"/>
    </row>
    <row r="2105">
      <c r="M2105" s="160" t="n"/>
      <c r="N2105" s="150" t="n"/>
      <c r="P2105" s="283" t="n"/>
    </row>
    <row r="2106">
      <c r="M2106" s="160" t="n"/>
      <c r="N2106" s="150" t="n"/>
      <c r="P2106" s="283" t="n"/>
    </row>
    <row r="2107">
      <c r="M2107" s="160" t="n"/>
      <c r="N2107" s="150" t="n"/>
      <c r="P2107" s="283" t="n"/>
    </row>
    <row r="2108">
      <c r="M2108" s="160" t="n"/>
      <c r="N2108" s="150" t="n"/>
      <c r="P2108" s="283" t="n"/>
    </row>
    <row r="2109">
      <c r="M2109" s="160" t="n"/>
      <c r="N2109" s="150" t="n"/>
      <c r="P2109" s="283" t="n"/>
    </row>
    <row r="2110">
      <c r="M2110" s="160" t="n"/>
      <c r="N2110" s="150" t="n"/>
      <c r="P2110" s="283" t="n"/>
    </row>
    <row r="2111">
      <c r="M2111" s="160" t="n"/>
      <c r="N2111" s="150" t="n"/>
      <c r="P2111" s="283" t="n"/>
    </row>
    <row r="2112">
      <c r="M2112" s="160" t="n"/>
      <c r="N2112" s="150" t="n"/>
      <c r="P2112" s="283" t="n"/>
    </row>
    <row r="2113">
      <c r="M2113" s="160" t="n"/>
      <c r="N2113" s="150" t="n"/>
      <c r="P2113" s="283" t="n"/>
    </row>
    <row r="2114">
      <c r="M2114" s="160" t="n"/>
      <c r="N2114" s="150" t="n"/>
      <c r="P2114" s="283" t="n"/>
    </row>
    <row r="2115">
      <c r="M2115" s="160" t="n"/>
      <c r="N2115" s="150" t="n"/>
      <c r="P2115" s="283" t="n"/>
    </row>
    <row r="2116">
      <c r="M2116" s="160" t="n"/>
      <c r="N2116" s="150" t="n"/>
      <c r="P2116" s="283" t="n"/>
    </row>
    <row r="2117">
      <c r="M2117" s="160" t="n"/>
      <c r="N2117" s="150" t="n"/>
      <c r="P2117" s="283" t="n"/>
    </row>
    <row r="2118">
      <c r="M2118" s="160" t="n"/>
      <c r="N2118" s="150" t="n"/>
      <c r="P2118" s="283" t="n"/>
    </row>
    <row r="2119">
      <c r="M2119" s="160" t="n"/>
      <c r="N2119" s="150" t="n"/>
      <c r="P2119" s="283" t="n"/>
    </row>
    <row r="2120">
      <c r="M2120" s="160" t="n"/>
      <c r="N2120" s="150" t="n"/>
      <c r="P2120" s="283" t="n"/>
    </row>
    <row r="2121">
      <c r="M2121" s="160" t="n"/>
      <c r="N2121" s="150" t="n"/>
      <c r="P2121" s="283" t="n"/>
    </row>
    <row r="2122">
      <c r="M2122" s="160" t="n"/>
      <c r="N2122" s="150" t="n"/>
      <c r="P2122" s="283" t="n"/>
    </row>
    <row r="2123">
      <c r="M2123" s="160" t="n"/>
      <c r="N2123" s="150" t="n"/>
      <c r="P2123" s="283" t="n"/>
    </row>
    <row r="2124">
      <c r="M2124" s="160" t="n"/>
      <c r="N2124" s="150" t="n"/>
      <c r="P2124" s="283" t="n"/>
    </row>
    <row r="2125">
      <c r="M2125" s="160" t="n"/>
      <c r="N2125" s="150" t="n"/>
      <c r="P2125" s="283" t="n"/>
    </row>
    <row r="2126">
      <c r="M2126" s="160" t="n"/>
      <c r="N2126" s="150" t="n"/>
      <c r="P2126" s="283" t="n"/>
    </row>
    <row r="2127">
      <c r="M2127" s="160" t="n"/>
      <c r="N2127" s="150" t="n"/>
      <c r="P2127" s="283" t="n"/>
    </row>
    <row r="2128">
      <c r="M2128" s="160" t="n"/>
      <c r="N2128" s="150" t="n"/>
      <c r="P2128" s="283" t="n"/>
    </row>
    <row r="2129">
      <c r="M2129" s="160" t="n"/>
      <c r="N2129" s="150" t="n"/>
      <c r="P2129" s="283" t="n"/>
    </row>
    <row r="2130">
      <c r="M2130" s="160" t="n"/>
      <c r="N2130" s="150" t="n"/>
      <c r="P2130" s="283" t="n"/>
    </row>
    <row r="2131">
      <c r="M2131" s="160" t="n"/>
      <c r="N2131" s="150" t="n"/>
      <c r="P2131" s="283" t="n"/>
    </row>
    <row r="2132">
      <c r="M2132" s="160" t="n"/>
      <c r="N2132" s="150" t="n"/>
      <c r="P2132" s="283" t="n"/>
    </row>
    <row r="2133">
      <c r="M2133" s="160" t="n"/>
      <c r="N2133" s="150" t="n"/>
      <c r="P2133" s="283" t="n"/>
    </row>
    <row r="2134">
      <c r="M2134" s="160" t="n"/>
      <c r="N2134" s="150" t="n"/>
      <c r="P2134" s="283" t="n"/>
    </row>
    <row r="2135">
      <c r="M2135" s="160" t="n"/>
      <c r="N2135" s="150" t="n"/>
      <c r="P2135" s="283" t="n"/>
    </row>
    <row r="2136">
      <c r="M2136" s="160" t="n"/>
      <c r="N2136" s="150" t="n"/>
      <c r="P2136" s="283" t="n"/>
    </row>
    <row r="2137">
      <c r="M2137" s="160" t="n"/>
      <c r="N2137" s="150" t="n"/>
      <c r="P2137" s="283" t="n"/>
    </row>
    <row r="2138">
      <c r="M2138" s="160" t="n"/>
      <c r="N2138" s="150" t="n"/>
      <c r="P2138" s="283" t="n"/>
    </row>
    <row r="2139">
      <c r="M2139" s="160" t="n"/>
      <c r="N2139" s="150" t="n"/>
      <c r="P2139" s="283" t="n"/>
    </row>
    <row r="2140">
      <c r="M2140" s="160" t="n"/>
      <c r="N2140" s="150" t="n"/>
      <c r="P2140" s="283" t="n"/>
    </row>
    <row r="2141">
      <c r="M2141" s="160" t="n"/>
      <c r="N2141" s="150" t="n"/>
      <c r="P2141" s="283" t="n"/>
    </row>
    <row r="2142">
      <c r="M2142" s="160" t="n"/>
      <c r="N2142" s="150" t="n"/>
      <c r="P2142" s="283" t="n"/>
    </row>
    <row r="2143">
      <c r="M2143" s="160" t="n"/>
      <c r="N2143" s="150" t="n"/>
      <c r="P2143" s="283" t="n"/>
    </row>
    <row r="2144">
      <c r="M2144" s="160" t="n"/>
      <c r="N2144" s="150" t="n"/>
      <c r="P2144" s="283" t="n"/>
    </row>
    <row r="2145">
      <c r="M2145" s="160" t="n"/>
      <c r="N2145" s="150" t="n"/>
      <c r="P2145" s="283" t="n"/>
    </row>
    <row r="2146">
      <c r="M2146" s="160" t="n"/>
      <c r="N2146" s="150" t="n"/>
      <c r="P2146" s="283" t="n"/>
    </row>
    <row r="2147">
      <c r="M2147" s="160" t="n"/>
      <c r="N2147" s="150" t="n"/>
      <c r="P2147" s="283" t="n"/>
    </row>
    <row r="2148">
      <c r="M2148" s="160" t="n"/>
      <c r="N2148" s="150" t="n"/>
      <c r="P2148" s="283" t="n"/>
    </row>
    <row r="2149">
      <c r="M2149" s="160" t="n"/>
      <c r="N2149" s="150" t="n"/>
      <c r="P2149" s="283" t="n"/>
    </row>
    <row r="2150">
      <c r="M2150" s="160" t="n"/>
      <c r="N2150" s="150" t="n"/>
      <c r="P2150" s="283" t="n"/>
    </row>
    <row r="2151">
      <c r="M2151" s="160" t="n"/>
      <c r="N2151" s="150" t="n"/>
      <c r="P2151" s="283" t="n"/>
    </row>
    <row r="2152">
      <c r="M2152" s="160" t="n"/>
      <c r="N2152" s="150" t="n"/>
      <c r="P2152" s="283" t="n"/>
    </row>
    <row r="2153">
      <c r="M2153" s="160" t="n"/>
      <c r="N2153" s="150" t="n"/>
      <c r="P2153" s="283" t="n"/>
    </row>
    <row r="2154">
      <c r="M2154" s="160" t="n"/>
      <c r="N2154" s="150" t="n"/>
      <c r="P2154" s="283" t="n"/>
    </row>
    <row r="2155">
      <c r="M2155" s="160" t="n"/>
      <c r="N2155" s="150" t="n"/>
      <c r="P2155" s="283" t="n"/>
    </row>
    <row r="2156">
      <c r="M2156" s="160" t="n"/>
      <c r="N2156" s="150" t="n"/>
      <c r="P2156" s="283" t="n"/>
    </row>
    <row r="2157">
      <c r="M2157" s="160" t="n"/>
      <c r="N2157" s="150" t="n"/>
      <c r="P2157" s="283" t="n"/>
    </row>
    <row r="2158">
      <c r="M2158" s="160" t="n"/>
      <c r="N2158" s="150" t="n"/>
      <c r="P2158" s="283" t="n"/>
    </row>
    <row r="2159">
      <c r="M2159" s="160" t="n"/>
      <c r="N2159" s="150" t="n"/>
      <c r="P2159" s="283" t="n"/>
    </row>
    <row r="2160">
      <c r="M2160" s="160" t="n"/>
      <c r="N2160" s="150" t="n"/>
      <c r="P2160" s="283" t="n"/>
    </row>
    <row r="2161">
      <c r="M2161" s="160" t="n"/>
      <c r="N2161" s="150" t="n"/>
      <c r="P2161" s="283" t="n"/>
    </row>
    <row r="2162">
      <c r="M2162" s="160" t="n"/>
      <c r="N2162" s="150" t="n"/>
      <c r="P2162" s="283" t="n"/>
    </row>
    <row r="2163">
      <c r="M2163" s="160" t="n"/>
      <c r="N2163" s="150" t="n"/>
      <c r="P2163" s="283" t="n"/>
    </row>
    <row r="2164">
      <c r="M2164" s="160" t="n"/>
      <c r="N2164" s="150" t="n"/>
      <c r="P2164" s="283" t="n"/>
    </row>
    <row r="2165">
      <c r="M2165" s="160" t="n"/>
      <c r="N2165" s="150" t="n"/>
      <c r="P2165" s="283" t="n"/>
    </row>
    <row r="2166">
      <c r="M2166" s="160" t="n"/>
      <c r="N2166" s="150" t="n"/>
      <c r="P2166" s="283" t="n"/>
    </row>
    <row r="2167">
      <c r="M2167" s="160" t="n"/>
      <c r="N2167" s="150" t="n"/>
      <c r="P2167" s="283" t="n"/>
    </row>
    <row r="2168">
      <c r="M2168" s="160" t="n"/>
      <c r="N2168" s="150" t="n"/>
      <c r="P2168" s="283" t="n"/>
    </row>
    <row r="2169">
      <c r="M2169" s="160" t="n"/>
      <c r="N2169" s="150" t="n"/>
      <c r="P2169" s="283" t="n"/>
    </row>
    <row r="2170">
      <c r="M2170" s="160" t="n"/>
      <c r="N2170" s="150" t="n"/>
      <c r="P2170" s="283" t="n"/>
    </row>
    <row r="2171">
      <c r="M2171" s="160" t="n"/>
      <c r="N2171" s="150" t="n"/>
      <c r="P2171" s="283" t="n"/>
    </row>
    <row r="2172">
      <c r="M2172" s="160" t="n"/>
      <c r="N2172" s="150" t="n"/>
      <c r="P2172" s="283" t="n"/>
    </row>
    <row r="2173">
      <c r="M2173" s="160" t="n"/>
      <c r="N2173" s="150" t="n"/>
      <c r="P2173" s="283" t="n"/>
    </row>
    <row r="2174">
      <c r="M2174" s="160" t="n"/>
      <c r="N2174" s="150" t="n"/>
      <c r="P2174" s="283" t="n"/>
    </row>
    <row r="2175">
      <c r="M2175" s="160" t="n"/>
      <c r="N2175" s="150" t="n"/>
      <c r="P2175" s="283" t="n"/>
    </row>
    <row r="2176">
      <c r="M2176" s="160" t="n"/>
      <c r="N2176" s="150" t="n"/>
      <c r="P2176" s="283" t="n"/>
    </row>
    <row r="2177">
      <c r="M2177" s="160" t="n"/>
      <c r="N2177" s="150" t="n"/>
      <c r="P2177" s="283" t="n"/>
    </row>
    <row r="2178">
      <c r="M2178" s="160" t="n"/>
      <c r="N2178" s="150" t="n"/>
      <c r="P2178" s="283" t="n"/>
    </row>
    <row r="2179">
      <c r="M2179" s="160" t="n"/>
      <c r="N2179" s="150" t="n"/>
      <c r="P2179" s="283" t="n"/>
    </row>
    <row r="2180">
      <c r="M2180" s="160" t="n"/>
      <c r="N2180" s="150" t="n"/>
      <c r="P2180" s="283" t="n"/>
    </row>
    <row r="2181">
      <c r="M2181" s="160" t="n"/>
      <c r="N2181" s="150" t="n"/>
      <c r="P2181" s="283" t="n"/>
    </row>
    <row r="2182">
      <c r="M2182" s="160" t="n"/>
      <c r="N2182" s="150" t="n"/>
      <c r="P2182" s="283" t="n"/>
    </row>
    <row r="2183">
      <c r="M2183" s="160" t="n"/>
      <c r="N2183" s="150" t="n"/>
      <c r="P2183" s="283" t="n"/>
    </row>
    <row r="2184">
      <c r="M2184" s="160" t="n"/>
      <c r="N2184" s="150" t="n"/>
      <c r="P2184" s="283" t="n"/>
    </row>
    <row r="2185">
      <c r="M2185" s="160" t="n"/>
      <c r="N2185" s="150" t="n"/>
      <c r="P2185" s="283" t="n"/>
    </row>
    <row r="2186">
      <c r="M2186" s="160" t="n"/>
      <c r="N2186" s="150" t="n"/>
      <c r="P2186" s="283" t="n"/>
    </row>
    <row r="2187">
      <c r="M2187" s="160" t="n"/>
      <c r="N2187" s="150" t="n"/>
      <c r="P2187" s="283" t="n"/>
    </row>
    <row r="2188">
      <c r="M2188" s="160" t="n"/>
      <c r="N2188" s="150" t="n"/>
      <c r="P2188" s="283" t="n"/>
    </row>
    <row r="2189">
      <c r="M2189" s="160" t="n"/>
      <c r="N2189" s="150" t="n"/>
      <c r="P2189" s="283" t="n"/>
    </row>
    <row r="2190">
      <c r="M2190" s="160" t="n"/>
      <c r="N2190" s="150" t="n"/>
      <c r="P2190" s="283" t="n"/>
    </row>
    <row r="2191">
      <c r="M2191" s="160" t="n"/>
      <c r="N2191" s="150" t="n"/>
      <c r="P2191" s="283" t="n"/>
    </row>
    <row r="2192">
      <c r="M2192" s="160" t="n"/>
      <c r="N2192" s="150" t="n"/>
      <c r="P2192" s="283" t="n"/>
    </row>
    <row r="2193">
      <c r="M2193" s="160" t="n"/>
      <c r="N2193" s="150" t="n"/>
      <c r="P2193" s="283" t="n"/>
    </row>
    <row r="2194">
      <c r="M2194" s="160" t="n"/>
      <c r="N2194" s="150" t="n"/>
      <c r="P2194" s="283" t="n"/>
    </row>
    <row r="2195">
      <c r="M2195" s="160" t="n"/>
      <c r="N2195" s="150" t="n"/>
      <c r="P2195" s="283" t="n"/>
    </row>
    <row r="2196">
      <c r="M2196" s="160" t="n"/>
      <c r="N2196" s="150" t="n"/>
      <c r="P2196" s="283" t="n"/>
    </row>
    <row r="2197">
      <c r="M2197" s="160" t="n"/>
      <c r="N2197" s="150" t="n"/>
      <c r="P2197" s="283" t="n"/>
    </row>
    <row r="2198">
      <c r="M2198" s="160" t="n"/>
      <c r="N2198" s="150" t="n"/>
      <c r="P2198" s="283" t="n"/>
    </row>
    <row r="2199">
      <c r="M2199" s="160" t="n"/>
      <c r="N2199" s="150" t="n"/>
      <c r="P2199" s="283" t="n"/>
    </row>
    <row r="2200">
      <c r="M2200" s="160" t="n"/>
      <c r="N2200" s="150" t="n"/>
      <c r="P2200" s="283" t="n"/>
    </row>
    <row r="2201">
      <c r="M2201" s="160" t="n"/>
      <c r="N2201" s="150" t="n"/>
      <c r="P2201" s="283" t="n"/>
    </row>
    <row r="2202">
      <c r="M2202" s="160" t="n"/>
      <c r="N2202" s="150" t="n"/>
      <c r="P2202" s="283" t="n"/>
    </row>
    <row r="2203">
      <c r="M2203" s="160" t="n"/>
      <c r="N2203" s="150" t="n"/>
      <c r="P2203" s="283" t="n"/>
    </row>
    <row r="2204">
      <c r="M2204" s="160" t="n"/>
      <c r="N2204" s="150" t="n"/>
      <c r="P2204" s="283" t="n"/>
    </row>
    <row r="2205">
      <c r="M2205" s="160" t="n"/>
      <c r="N2205" s="150" t="n"/>
      <c r="P2205" s="283" t="n"/>
    </row>
    <row r="2206">
      <c r="M2206" s="160" t="n"/>
      <c r="N2206" s="150" t="n"/>
      <c r="P2206" s="283" t="n"/>
    </row>
    <row r="2207">
      <c r="M2207" s="160" t="n"/>
      <c r="N2207" s="150" t="n"/>
      <c r="P2207" s="283" t="n"/>
    </row>
    <row r="2208">
      <c r="M2208" s="160" t="n"/>
      <c r="N2208" s="150" t="n"/>
      <c r="P2208" s="283" t="n"/>
    </row>
    <row r="2209">
      <c r="M2209" s="160" t="n"/>
      <c r="N2209" s="150" t="n"/>
      <c r="P2209" s="283" t="n"/>
    </row>
    <row r="2210">
      <c r="M2210" s="160" t="n"/>
      <c r="N2210" s="150" t="n"/>
      <c r="P2210" s="283" t="n"/>
    </row>
    <row r="2211">
      <c r="M2211" s="160" t="n"/>
      <c r="N2211" s="150" t="n"/>
      <c r="P2211" s="283" t="n"/>
    </row>
    <row r="2212">
      <c r="M2212" s="160" t="n"/>
      <c r="N2212" s="150" t="n"/>
      <c r="P2212" s="283" t="n"/>
    </row>
    <row r="2213">
      <c r="M2213" s="160" t="n"/>
      <c r="N2213" s="150" t="n"/>
      <c r="P2213" s="283" t="n"/>
    </row>
    <row r="2214">
      <c r="M2214" s="160" t="n"/>
      <c r="N2214" s="150" t="n"/>
      <c r="P2214" s="283" t="n"/>
    </row>
    <row r="2215">
      <c r="M2215" s="160" t="n"/>
      <c r="N2215" s="150" t="n"/>
      <c r="P2215" s="283" t="n"/>
    </row>
    <row r="2216">
      <c r="M2216" s="160" t="n"/>
      <c r="N2216" s="150" t="n"/>
      <c r="P2216" s="283" t="n"/>
    </row>
    <row r="2217">
      <c r="M2217" s="160" t="n"/>
      <c r="N2217" s="150" t="n"/>
      <c r="P2217" s="283" t="n"/>
    </row>
    <row r="2218">
      <c r="M2218" s="160" t="n"/>
      <c r="N2218" s="150" t="n"/>
      <c r="P2218" s="283" t="n"/>
    </row>
    <row r="2219">
      <c r="M2219" s="160" t="n"/>
      <c r="N2219" s="150" t="n"/>
      <c r="P2219" s="283" t="n"/>
    </row>
    <row r="2220">
      <c r="M2220" s="160" t="n"/>
      <c r="N2220" s="150" t="n"/>
      <c r="P2220" s="283" t="n"/>
    </row>
    <row r="2221">
      <c r="M2221" s="160" t="n"/>
      <c r="N2221" s="150" t="n"/>
      <c r="P2221" s="283" t="n"/>
    </row>
    <row r="2222">
      <c r="M2222" s="160" t="n"/>
      <c r="N2222" s="150" t="n"/>
      <c r="P2222" s="283" t="n"/>
    </row>
    <row r="2223">
      <c r="M2223" s="160" t="n"/>
      <c r="N2223" s="150" t="n"/>
      <c r="P2223" s="283" t="n"/>
    </row>
    <row r="2224">
      <c r="M2224" s="160" t="n"/>
      <c r="N2224" s="150" t="n"/>
      <c r="P2224" s="283" t="n"/>
    </row>
    <row r="2225">
      <c r="M2225" s="160" t="n"/>
      <c r="N2225" s="150" t="n"/>
      <c r="P2225" s="283" t="n"/>
    </row>
    <row r="2226">
      <c r="M2226" s="160" t="n"/>
      <c r="N2226" s="150" t="n"/>
      <c r="P2226" s="283" t="n"/>
    </row>
    <row r="2227">
      <c r="M2227" s="160" t="n"/>
      <c r="N2227" s="150" t="n"/>
      <c r="P2227" s="283" t="n"/>
    </row>
    <row r="2228">
      <c r="M2228" s="160" t="n"/>
      <c r="N2228" s="150" t="n"/>
      <c r="P2228" s="283" t="n"/>
    </row>
    <row r="2229">
      <c r="M2229" s="160" t="n"/>
      <c r="N2229" s="150" t="n"/>
      <c r="P2229" s="283" t="n"/>
    </row>
    <row r="2230">
      <c r="M2230" s="160" t="n"/>
      <c r="N2230" s="150" t="n"/>
      <c r="P2230" s="283" t="n"/>
    </row>
    <row r="2231">
      <c r="M2231" s="160" t="n"/>
      <c r="N2231" s="150" t="n"/>
      <c r="P2231" s="283" t="n"/>
    </row>
    <row r="2232">
      <c r="M2232" s="160" t="n"/>
      <c r="N2232" s="150" t="n"/>
      <c r="P2232" s="283" t="n"/>
    </row>
    <row r="2233">
      <c r="M2233" s="160" t="n"/>
      <c r="N2233" s="150" t="n"/>
      <c r="P2233" s="283" t="n"/>
    </row>
    <row r="2234">
      <c r="M2234" s="160" t="n"/>
      <c r="N2234" s="150" t="n"/>
      <c r="P2234" s="283" t="n"/>
    </row>
    <row r="2235">
      <c r="M2235" s="160" t="n"/>
      <c r="N2235" s="150" t="n"/>
      <c r="P2235" s="283" t="n"/>
    </row>
    <row r="2236">
      <c r="M2236" s="160" t="n"/>
      <c r="N2236" s="150" t="n"/>
      <c r="P2236" s="283" t="n"/>
    </row>
    <row r="2237">
      <c r="M2237" s="160" t="n"/>
      <c r="N2237" s="150" t="n"/>
      <c r="P2237" s="283" t="n"/>
    </row>
    <row r="2238">
      <c r="M2238" s="160" t="n"/>
      <c r="N2238" s="150" t="n"/>
      <c r="P2238" s="283" t="n"/>
    </row>
    <row r="2239">
      <c r="M2239" s="160" t="n"/>
      <c r="N2239" s="150" t="n"/>
      <c r="P2239" s="283" t="n"/>
    </row>
    <row r="2240">
      <c r="M2240" s="160" t="n"/>
      <c r="N2240" s="150" t="n"/>
      <c r="P2240" s="283" t="n"/>
    </row>
    <row r="2241">
      <c r="M2241" s="160" t="n"/>
      <c r="N2241" s="150" t="n"/>
      <c r="P2241" s="283" t="n"/>
    </row>
    <row r="2242">
      <c r="M2242" s="160" t="n"/>
      <c r="N2242" s="150" t="n"/>
      <c r="P2242" s="283" t="n"/>
    </row>
    <row r="2243">
      <c r="M2243" s="160" t="n"/>
      <c r="N2243" s="150" t="n"/>
      <c r="P2243" s="283" t="n"/>
    </row>
    <row r="2244">
      <c r="M2244" s="160" t="n"/>
      <c r="N2244" s="150" t="n"/>
      <c r="P2244" s="283" t="n"/>
    </row>
    <row r="2245">
      <c r="M2245" s="160" t="n"/>
      <c r="N2245" s="150" t="n"/>
      <c r="P2245" s="283" t="n"/>
    </row>
    <row r="2246">
      <c r="M2246" s="160" t="n"/>
      <c r="N2246" s="150" t="n"/>
      <c r="P2246" s="283" t="n"/>
    </row>
    <row r="2247">
      <c r="M2247" s="160" t="n"/>
      <c r="N2247" s="150" t="n"/>
      <c r="P2247" s="283" t="n"/>
    </row>
    <row r="2248">
      <c r="M2248" s="160" t="n"/>
      <c r="N2248" s="150" t="n"/>
      <c r="P2248" s="283" t="n"/>
    </row>
    <row r="2249">
      <c r="M2249" s="160" t="n"/>
      <c r="N2249" s="150" t="n"/>
      <c r="P2249" s="283" t="n"/>
    </row>
    <row r="2250">
      <c r="M2250" s="160" t="n"/>
      <c r="N2250" s="150" t="n"/>
      <c r="P2250" s="283" t="n"/>
    </row>
    <row r="2251">
      <c r="M2251" s="160" t="n"/>
      <c r="N2251" s="150" t="n"/>
      <c r="P2251" s="283" t="n"/>
    </row>
    <row r="2252">
      <c r="M2252" s="160" t="n"/>
      <c r="N2252" s="150" t="n"/>
      <c r="P2252" s="283" t="n"/>
    </row>
    <row r="2253">
      <c r="M2253" s="160" t="n"/>
      <c r="N2253" s="150" t="n"/>
      <c r="P2253" s="283" t="n"/>
    </row>
    <row r="2254">
      <c r="M2254" s="160" t="n"/>
      <c r="N2254" s="150" t="n"/>
      <c r="P2254" s="283" t="n"/>
    </row>
    <row r="2255">
      <c r="M2255" s="160" t="n"/>
      <c r="N2255" s="150" t="n"/>
      <c r="P2255" s="283" t="n"/>
    </row>
    <row r="2256">
      <c r="M2256" s="160" t="n"/>
      <c r="N2256" s="150" t="n"/>
      <c r="P2256" s="283" t="n"/>
    </row>
    <row r="2257">
      <c r="M2257" s="160" t="n"/>
      <c r="N2257" s="150" t="n"/>
      <c r="P2257" s="283" t="n"/>
    </row>
    <row r="2258">
      <c r="M2258" s="160" t="n"/>
      <c r="N2258" s="150" t="n"/>
      <c r="P2258" s="283" t="n"/>
    </row>
    <row r="2259">
      <c r="M2259" s="160" t="n"/>
      <c r="N2259" s="150" t="n"/>
      <c r="P2259" s="283" t="n"/>
    </row>
    <row r="2260">
      <c r="M2260" s="160" t="n"/>
      <c r="N2260" s="150" t="n"/>
      <c r="P2260" s="283" t="n"/>
    </row>
    <row r="2261">
      <c r="M2261" s="160" t="n"/>
      <c r="N2261" s="150" t="n"/>
      <c r="P2261" s="283" t="n"/>
    </row>
    <row r="2262">
      <c r="M2262" s="160" t="n"/>
      <c r="N2262" s="150" t="n"/>
      <c r="P2262" s="283" t="n"/>
    </row>
    <row r="2263">
      <c r="M2263" s="160" t="n"/>
      <c r="N2263" s="150" t="n"/>
      <c r="P2263" s="283" t="n"/>
    </row>
    <row r="2264">
      <c r="M2264" s="160" t="n"/>
      <c r="N2264" s="150" t="n"/>
      <c r="P2264" s="283" t="n"/>
    </row>
    <row r="2265">
      <c r="M2265" s="160" t="n"/>
      <c r="N2265" s="150" t="n"/>
      <c r="P2265" s="283" t="n"/>
    </row>
    <row r="2266">
      <c r="M2266" s="160" t="n"/>
      <c r="N2266" s="150" t="n"/>
      <c r="P2266" s="283" t="n"/>
    </row>
    <row r="2267">
      <c r="M2267" s="160" t="n"/>
      <c r="N2267" s="150" t="n"/>
      <c r="P2267" s="283" t="n"/>
    </row>
    <row r="2268">
      <c r="M2268" s="160" t="n"/>
      <c r="N2268" s="150" t="n"/>
      <c r="P2268" s="283" t="n"/>
    </row>
    <row r="2269">
      <c r="M2269" s="160" t="n"/>
      <c r="N2269" s="150" t="n"/>
      <c r="P2269" s="283" t="n"/>
    </row>
    <row r="2270">
      <c r="M2270" s="160" t="n"/>
      <c r="N2270" s="150" t="n"/>
      <c r="P2270" s="283" t="n"/>
    </row>
    <row r="2271">
      <c r="M2271" s="160" t="n"/>
      <c r="N2271" s="150" t="n"/>
      <c r="P2271" s="283" t="n"/>
    </row>
    <row r="2272">
      <c r="M2272" s="160" t="n"/>
      <c r="N2272" s="150" t="n"/>
      <c r="P2272" s="283" t="n"/>
    </row>
    <row r="2273">
      <c r="M2273" s="160" t="n"/>
      <c r="N2273" s="150" t="n"/>
      <c r="P2273" s="283" t="n"/>
    </row>
    <row r="2274">
      <c r="M2274" s="160" t="n"/>
      <c r="N2274" s="150" t="n"/>
      <c r="P2274" s="283" t="n"/>
    </row>
    <row r="2275">
      <c r="M2275" s="160" t="n"/>
      <c r="N2275" s="150" t="n"/>
      <c r="P2275" s="283" t="n"/>
    </row>
    <row r="2276">
      <c r="M2276" s="160" t="n"/>
      <c r="N2276" s="150" t="n"/>
      <c r="P2276" s="283" t="n"/>
    </row>
    <row r="2277">
      <c r="M2277" s="160" t="n"/>
      <c r="N2277" s="150" t="n"/>
      <c r="P2277" s="283" t="n"/>
    </row>
    <row r="2278">
      <c r="M2278" s="160" t="n"/>
      <c r="N2278" s="150" t="n"/>
      <c r="P2278" s="283" t="n"/>
    </row>
    <row r="2279">
      <c r="M2279" s="160" t="n"/>
      <c r="N2279" s="150" t="n"/>
      <c r="P2279" s="283" t="n"/>
    </row>
    <row r="2280">
      <c r="M2280" s="160" t="n"/>
      <c r="N2280" s="150" t="n"/>
      <c r="P2280" s="283" t="n"/>
    </row>
    <row r="2281">
      <c r="M2281" s="160" t="n"/>
      <c r="N2281" s="150" t="n"/>
      <c r="P2281" s="283" t="n"/>
    </row>
    <row r="2282">
      <c r="M2282" s="160" t="n"/>
      <c r="N2282" s="150" t="n"/>
      <c r="P2282" s="283" t="n"/>
    </row>
    <row r="2283">
      <c r="M2283" s="160" t="n"/>
      <c r="N2283" s="150" t="n"/>
      <c r="P2283" s="283" t="n"/>
    </row>
    <row r="2284">
      <c r="M2284" s="160" t="n"/>
      <c r="N2284" s="150" t="n"/>
      <c r="P2284" s="283" t="n"/>
    </row>
    <row r="2285">
      <c r="M2285" s="160" t="n"/>
      <c r="N2285" s="150" t="n"/>
      <c r="P2285" s="283" t="n"/>
    </row>
    <row r="2286">
      <c r="M2286" s="160" t="n"/>
      <c r="N2286" s="150" t="n"/>
      <c r="P2286" s="283" t="n"/>
    </row>
    <row r="2287">
      <c r="M2287" s="160" t="n"/>
      <c r="N2287" s="150" t="n"/>
      <c r="P2287" s="283" t="n"/>
    </row>
    <row r="2288">
      <c r="M2288" s="160" t="n"/>
      <c r="N2288" s="150" t="n"/>
      <c r="P2288" s="283" t="n"/>
    </row>
    <row r="2289">
      <c r="M2289" s="160" t="n"/>
      <c r="N2289" s="150" t="n"/>
      <c r="P2289" s="283" t="n"/>
    </row>
    <row r="2290">
      <c r="M2290" s="160" t="n"/>
      <c r="N2290" s="150" t="n"/>
      <c r="P2290" s="283" t="n"/>
    </row>
    <row r="2291">
      <c r="M2291" s="160" t="n"/>
      <c r="N2291" s="150" t="n"/>
      <c r="P2291" s="283" t="n"/>
    </row>
    <row r="2292">
      <c r="M2292" s="160" t="n"/>
      <c r="N2292" s="150" t="n"/>
      <c r="P2292" s="283" t="n"/>
    </row>
    <row r="2293">
      <c r="M2293" s="160" t="n"/>
      <c r="N2293" s="150" t="n"/>
      <c r="P2293" s="283" t="n"/>
    </row>
    <row r="2294">
      <c r="M2294" s="160" t="n"/>
      <c r="N2294" s="150" t="n"/>
      <c r="P2294" s="283" t="n"/>
    </row>
    <row r="2295">
      <c r="M2295" s="160" t="n"/>
      <c r="N2295" s="150" t="n"/>
      <c r="P2295" s="283" t="n"/>
    </row>
    <row r="2296">
      <c r="M2296" s="160" t="n"/>
      <c r="N2296" s="150" t="n"/>
      <c r="P2296" s="283" t="n"/>
    </row>
    <row r="2297">
      <c r="M2297" s="160" t="n"/>
      <c r="N2297" s="150" t="n"/>
      <c r="P2297" s="283" t="n"/>
    </row>
    <row r="2298">
      <c r="M2298" s="160" t="n"/>
      <c r="N2298" s="150" t="n"/>
      <c r="P2298" s="283" t="n"/>
    </row>
    <row r="2299">
      <c r="M2299" s="160" t="n"/>
      <c r="N2299" s="150" t="n"/>
      <c r="P2299" s="283" t="n"/>
    </row>
    <row r="2300">
      <c r="M2300" s="160" t="n"/>
      <c r="N2300" s="150" t="n"/>
      <c r="P2300" s="283" t="n"/>
    </row>
    <row r="2301">
      <c r="M2301" s="160" t="n"/>
      <c r="N2301" s="150" t="n"/>
      <c r="P2301" s="283" t="n"/>
    </row>
    <row r="2302">
      <c r="M2302" s="160" t="n"/>
      <c r="N2302" s="150" t="n"/>
      <c r="P2302" s="283" t="n"/>
    </row>
    <row r="2303">
      <c r="M2303" s="160" t="n"/>
      <c r="N2303" s="150" t="n"/>
      <c r="P2303" s="283" t="n"/>
    </row>
    <row r="2304">
      <c r="M2304" s="160" t="n"/>
      <c r="N2304" s="150" t="n"/>
      <c r="P2304" s="283" t="n"/>
    </row>
    <row r="2305">
      <c r="M2305" s="160" t="n"/>
      <c r="N2305" s="150" t="n"/>
      <c r="P2305" s="283" t="n"/>
    </row>
    <row r="2306">
      <c r="M2306" s="160" t="n"/>
      <c r="N2306" s="150" t="n"/>
      <c r="P2306" s="283" t="n"/>
    </row>
    <row r="2307">
      <c r="M2307" s="160" t="n"/>
      <c r="N2307" s="150" t="n"/>
      <c r="P2307" s="283" t="n"/>
    </row>
    <row r="2308">
      <c r="M2308" s="160" t="n"/>
      <c r="N2308" s="150" t="n"/>
      <c r="P2308" s="283" t="n"/>
    </row>
    <row r="2309">
      <c r="M2309" s="160" t="n"/>
      <c r="N2309" s="150" t="n"/>
      <c r="P2309" s="283" t="n"/>
    </row>
    <row r="2310">
      <c r="M2310" s="160" t="n"/>
      <c r="N2310" s="150" t="n"/>
      <c r="P2310" s="283" t="n"/>
    </row>
    <row r="2311">
      <c r="M2311" s="160" t="n"/>
      <c r="N2311" s="150" t="n"/>
      <c r="P2311" s="283" t="n"/>
    </row>
    <row r="2312">
      <c r="M2312" s="160" t="n"/>
      <c r="N2312" s="150" t="n"/>
      <c r="P2312" s="283" t="n"/>
    </row>
    <row r="2313">
      <c r="M2313" s="160" t="n"/>
      <c r="N2313" s="150" t="n"/>
      <c r="P2313" s="283" t="n"/>
    </row>
    <row r="2314">
      <c r="M2314" s="160" t="n"/>
      <c r="N2314" s="150" t="n"/>
      <c r="P2314" s="283" t="n"/>
    </row>
    <row r="2315">
      <c r="M2315" s="160" t="n"/>
      <c r="N2315" s="150" t="n"/>
      <c r="P2315" s="283" t="n"/>
    </row>
    <row r="2316">
      <c r="M2316" s="160" t="n"/>
      <c r="N2316" s="150" t="n"/>
      <c r="P2316" s="283" t="n"/>
    </row>
    <row r="2317">
      <c r="M2317" s="160" t="n"/>
      <c r="N2317" s="150" t="n"/>
      <c r="P2317" s="283" t="n"/>
    </row>
    <row r="2318">
      <c r="M2318" s="160" t="n"/>
      <c r="N2318" s="150" t="n"/>
      <c r="P2318" s="283" t="n"/>
    </row>
    <row r="2319">
      <c r="M2319" s="160" t="n"/>
      <c r="N2319" s="150" t="n"/>
      <c r="P2319" s="283" t="n"/>
    </row>
    <row r="2320">
      <c r="M2320" s="160" t="n"/>
      <c r="N2320" s="150" t="n"/>
      <c r="P2320" s="283" t="n"/>
    </row>
    <row r="2321">
      <c r="M2321" s="160" t="n"/>
      <c r="N2321" s="150" t="n"/>
      <c r="P2321" s="283" t="n"/>
    </row>
    <row r="2322">
      <c r="M2322" s="160" t="n"/>
      <c r="N2322" s="150" t="n"/>
      <c r="P2322" s="283" t="n"/>
    </row>
    <row r="2323">
      <c r="M2323" s="160" t="n"/>
      <c r="N2323" s="150" t="n"/>
      <c r="P2323" s="283" t="n"/>
    </row>
    <row r="2324">
      <c r="M2324" s="160" t="n"/>
      <c r="N2324" s="150" t="n"/>
      <c r="P2324" s="283" t="n"/>
    </row>
    <row r="2325">
      <c r="M2325" s="160" t="n"/>
      <c r="N2325" s="150" t="n"/>
      <c r="P2325" s="283" t="n"/>
    </row>
    <row r="2326">
      <c r="M2326" s="160" t="n"/>
      <c r="N2326" s="150" t="n"/>
      <c r="P2326" s="283" t="n"/>
    </row>
    <row r="2327">
      <c r="M2327" s="160" t="n"/>
      <c r="N2327" s="150" t="n"/>
      <c r="P2327" s="283" t="n"/>
    </row>
    <row r="2328">
      <c r="M2328" s="160" t="n"/>
      <c r="N2328" s="150" t="n"/>
      <c r="P2328" s="283" t="n"/>
    </row>
    <row r="2329">
      <c r="M2329" s="160" t="n"/>
      <c r="N2329" s="150" t="n"/>
      <c r="P2329" s="283" t="n"/>
    </row>
    <row r="2330">
      <c r="M2330" s="160" t="n"/>
      <c r="N2330" s="150" t="n"/>
      <c r="P2330" s="283" t="n"/>
    </row>
    <row r="2331">
      <c r="M2331" s="160" t="n"/>
      <c r="N2331" s="150" t="n"/>
      <c r="P2331" s="283" t="n"/>
    </row>
    <row r="2332">
      <c r="M2332" s="160" t="n"/>
      <c r="N2332" s="150" t="n"/>
      <c r="P2332" s="283" t="n"/>
    </row>
    <row r="2333">
      <c r="M2333" s="160" t="n"/>
      <c r="N2333" s="150" t="n"/>
      <c r="P2333" s="283" t="n"/>
    </row>
    <row r="2334">
      <c r="M2334" s="160" t="n"/>
      <c r="N2334" s="150" t="n"/>
      <c r="P2334" s="283" t="n"/>
    </row>
    <row r="2335">
      <c r="M2335" s="160" t="n"/>
      <c r="N2335" s="150" t="n"/>
      <c r="P2335" s="283" t="n"/>
    </row>
    <row r="2336">
      <c r="M2336" s="160" t="n"/>
      <c r="N2336" s="150" t="n"/>
      <c r="P2336" s="283" t="n"/>
    </row>
    <row r="2337">
      <c r="M2337" s="160" t="n"/>
      <c r="N2337" s="150" t="n"/>
      <c r="P2337" s="283" t="n"/>
    </row>
    <row r="2338">
      <c r="M2338" s="160" t="n"/>
      <c r="N2338" s="150" t="n"/>
      <c r="P2338" s="283" t="n"/>
    </row>
    <row r="2339">
      <c r="M2339" s="160" t="n"/>
      <c r="N2339" s="150" t="n"/>
      <c r="P2339" s="283" t="n"/>
    </row>
    <row r="2340">
      <c r="M2340" s="160" t="n"/>
      <c r="N2340" s="150" t="n"/>
      <c r="P2340" s="283" t="n"/>
    </row>
    <row r="2341">
      <c r="M2341" s="160" t="n"/>
      <c r="N2341" s="150" t="n"/>
      <c r="P2341" s="283" t="n"/>
    </row>
    <row r="2342">
      <c r="M2342" s="160" t="n"/>
      <c r="N2342" s="150" t="n"/>
      <c r="P2342" s="283" t="n"/>
    </row>
    <row r="2343">
      <c r="M2343" s="160" t="n"/>
      <c r="N2343" s="150" t="n"/>
      <c r="P2343" s="283" t="n"/>
    </row>
    <row r="2344">
      <c r="M2344" s="160" t="n"/>
      <c r="N2344" s="150" t="n"/>
      <c r="P2344" s="283" t="n"/>
    </row>
    <row r="2345">
      <c r="M2345" s="160" t="n"/>
      <c r="N2345" s="150" t="n"/>
      <c r="P2345" s="283" t="n"/>
    </row>
    <row r="2346">
      <c r="M2346" s="160" t="n"/>
      <c r="N2346" s="150" t="n"/>
      <c r="P2346" s="283" t="n"/>
    </row>
    <row r="2347">
      <c r="M2347" s="160" t="n"/>
      <c r="N2347" s="150" t="n"/>
      <c r="P2347" s="283" t="n"/>
    </row>
    <row r="2348">
      <c r="M2348" s="160" t="n"/>
      <c r="N2348" s="150" t="n"/>
      <c r="P2348" s="283" t="n"/>
    </row>
    <row r="2349">
      <c r="M2349" s="160" t="n"/>
      <c r="N2349" s="150" t="n"/>
      <c r="P2349" s="283" t="n"/>
    </row>
    <row r="2350">
      <c r="M2350" s="160" t="n"/>
      <c r="N2350" s="150" t="n"/>
      <c r="P2350" s="283" t="n"/>
    </row>
    <row r="2351">
      <c r="M2351" s="160" t="n"/>
      <c r="N2351" s="150" t="n"/>
      <c r="P2351" s="283" t="n"/>
    </row>
    <row r="2352">
      <c r="M2352" s="160" t="n"/>
      <c r="N2352" s="150" t="n"/>
      <c r="P2352" s="283" t="n"/>
    </row>
    <row r="2353">
      <c r="M2353" s="160" t="n"/>
      <c r="N2353" s="150" t="n"/>
      <c r="P2353" s="283" t="n"/>
    </row>
    <row r="2354">
      <c r="M2354" s="160" t="n"/>
      <c r="N2354" s="150" t="n"/>
      <c r="P2354" s="283" t="n"/>
    </row>
    <row r="2355">
      <c r="M2355" s="160" t="n"/>
      <c r="N2355" s="150" t="n"/>
      <c r="P2355" s="283" t="n"/>
    </row>
    <row r="2356">
      <c r="M2356" s="160" t="n"/>
      <c r="N2356" s="150" t="n"/>
      <c r="P2356" s="283" t="n"/>
    </row>
    <row r="2357">
      <c r="M2357" s="160" t="n"/>
      <c r="N2357" s="150" t="n"/>
      <c r="P2357" s="283" t="n"/>
    </row>
    <row r="2358">
      <c r="M2358" s="160" t="n"/>
      <c r="N2358" s="150" t="n"/>
      <c r="P2358" s="283" t="n"/>
    </row>
    <row r="2359">
      <c r="M2359" s="160" t="n"/>
      <c r="N2359" s="150" t="n"/>
      <c r="P2359" s="283" t="n"/>
    </row>
    <row r="2360">
      <c r="M2360" s="160" t="n"/>
      <c r="N2360" s="150" t="n"/>
      <c r="P2360" s="283" t="n"/>
    </row>
    <row r="2361">
      <c r="M2361" s="160" t="n"/>
      <c r="N2361" s="150" t="n"/>
      <c r="P2361" s="283" t="n"/>
    </row>
    <row r="2362">
      <c r="M2362" s="160" t="n"/>
      <c r="N2362" s="150" t="n"/>
      <c r="P2362" s="283" t="n"/>
    </row>
    <row r="2363">
      <c r="M2363" s="160" t="n"/>
      <c r="N2363" s="150" t="n"/>
      <c r="P2363" s="283" t="n"/>
    </row>
    <row r="2364">
      <c r="M2364" s="160" t="n"/>
      <c r="N2364" s="150" t="n"/>
      <c r="P2364" s="283" t="n"/>
    </row>
    <row r="2365">
      <c r="M2365" s="160" t="n"/>
      <c r="N2365" s="150" t="n"/>
      <c r="P2365" s="283" t="n"/>
    </row>
    <row r="2366">
      <c r="M2366" s="160" t="n"/>
      <c r="N2366" s="150" t="n"/>
      <c r="P2366" s="283" t="n"/>
    </row>
    <row r="2367">
      <c r="M2367" s="160" t="n"/>
      <c r="N2367" s="150" t="n"/>
      <c r="P2367" s="283" t="n"/>
    </row>
    <row r="2368">
      <c r="M2368" s="160" t="n"/>
      <c r="N2368" s="150" t="n"/>
      <c r="P2368" s="283" t="n"/>
    </row>
    <row r="2369">
      <c r="M2369" s="160" t="n"/>
      <c r="N2369" s="150" t="n"/>
      <c r="P2369" s="283" t="n"/>
    </row>
    <row r="2370">
      <c r="M2370" s="160" t="n"/>
      <c r="N2370" s="150" t="n"/>
      <c r="P2370" s="283" t="n"/>
    </row>
    <row r="2371">
      <c r="M2371" s="160" t="n"/>
      <c r="N2371" s="150" t="n"/>
      <c r="P2371" s="283" t="n"/>
    </row>
    <row r="2372">
      <c r="M2372" s="160" t="n"/>
      <c r="N2372" s="150" t="n"/>
      <c r="P2372" s="283" t="n"/>
    </row>
    <row r="2373">
      <c r="M2373" s="160" t="n"/>
      <c r="N2373" s="150" t="n"/>
      <c r="P2373" s="283" t="n"/>
    </row>
    <row r="2374">
      <c r="M2374" s="160" t="n"/>
      <c r="N2374" s="150" t="n"/>
      <c r="P2374" s="283" t="n"/>
    </row>
    <row r="2375">
      <c r="M2375" s="160" t="n"/>
      <c r="N2375" s="150" t="n"/>
      <c r="P2375" s="283" t="n"/>
    </row>
    <row r="2376">
      <c r="M2376" s="160" t="n"/>
      <c r="N2376" s="150" t="n"/>
      <c r="P2376" s="283" t="n"/>
    </row>
    <row r="2377">
      <c r="M2377" s="160" t="n"/>
      <c r="N2377" s="150" t="n"/>
      <c r="P2377" s="283" t="n"/>
    </row>
    <row r="2378">
      <c r="M2378" s="160" t="n"/>
      <c r="N2378" s="150" t="n"/>
      <c r="P2378" s="283" t="n"/>
    </row>
    <row r="2379">
      <c r="M2379" s="160" t="n"/>
      <c r="N2379" s="150" t="n"/>
      <c r="P2379" s="283" t="n"/>
    </row>
    <row r="2380">
      <c r="M2380" s="160" t="n"/>
      <c r="N2380" s="150" t="n"/>
      <c r="P2380" s="283" t="n"/>
    </row>
    <row r="2381">
      <c r="M2381" s="160" t="n"/>
      <c r="N2381" s="150" t="n"/>
      <c r="P2381" s="283" t="n"/>
    </row>
    <row r="2382">
      <c r="M2382" s="160" t="n"/>
      <c r="N2382" s="150" t="n"/>
      <c r="P2382" s="283" t="n"/>
    </row>
    <row r="2383">
      <c r="M2383" s="160" t="n"/>
      <c r="N2383" s="150" t="n"/>
      <c r="P2383" s="283" t="n"/>
    </row>
    <row r="2384">
      <c r="M2384" s="160" t="n"/>
      <c r="N2384" s="150" t="n"/>
      <c r="P2384" s="283" t="n"/>
    </row>
    <row r="2385">
      <c r="M2385" s="160" t="n"/>
      <c r="N2385" s="150" t="n"/>
      <c r="P2385" s="283" t="n"/>
    </row>
    <row r="2386">
      <c r="M2386" s="160" t="n"/>
      <c r="N2386" s="150" t="n"/>
      <c r="P2386" s="283" t="n"/>
    </row>
    <row r="2387">
      <c r="M2387" s="160" t="n"/>
      <c r="N2387" s="150" t="n"/>
      <c r="P2387" s="283" t="n"/>
    </row>
    <row r="2388">
      <c r="M2388" s="160" t="n"/>
      <c r="N2388" s="150" t="n"/>
      <c r="P2388" s="283" t="n"/>
    </row>
    <row r="2389">
      <c r="M2389" s="160" t="n"/>
      <c r="N2389" s="150" t="n"/>
      <c r="P2389" s="283" t="n"/>
    </row>
    <row r="2390">
      <c r="M2390" s="160" t="n"/>
      <c r="N2390" s="150" t="n"/>
      <c r="P2390" s="283" t="n"/>
    </row>
    <row r="2391">
      <c r="M2391" s="160" t="n"/>
      <c r="N2391" s="150" t="n"/>
      <c r="P2391" s="283" t="n"/>
    </row>
    <row r="2392">
      <c r="M2392" s="160" t="n"/>
      <c r="N2392" s="150" t="n"/>
      <c r="P2392" s="283" t="n"/>
    </row>
    <row r="2393">
      <c r="M2393" s="160" t="n"/>
      <c r="N2393" s="150" t="n"/>
      <c r="P2393" s="283" t="n"/>
    </row>
    <row r="2394">
      <c r="M2394" s="160" t="n"/>
      <c r="N2394" s="150" t="n"/>
      <c r="P2394" s="283" t="n"/>
    </row>
    <row r="2395">
      <c r="M2395" s="160" t="n"/>
      <c r="N2395" s="150" t="n"/>
      <c r="P2395" s="283" t="n"/>
    </row>
    <row r="2396">
      <c r="M2396" s="160" t="n"/>
      <c r="N2396" s="150" t="n"/>
      <c r="P2396" s="283" t="n"/>
    </row>
    <row r="2397">
      <c r="M2397" s="160" t="n"/>
      <c r="N2397" s="150" t="n"/>
      <c r="P2397" s="283" t="n"/>
    </row>
    <row r="2398">
      <c r="M2398" s="160" t="n"/>
      <c r="N2398" s="150" t="n"/>
      <c r="P2398" s="283" t="n"/>
    </row>
    <row r="2399">
      <c r="M2399" s="160" t="n"/>
      <c r="N2399" s="150" t="n"/>
      <c r="P2399" s="283" t="n"/>
    </row>
    <row r="2400">
      <c r="M2400" s="160" t="n"/>
      <c r="N2400" s="150" t="n"/>
      <c r="P2400" s="283" t="n"/>
    </row>
    <row r="2401">
      <c r="M2401" s="160" t="n"/>
      <c r="N2401" s="150" t="n"/>
      <c r="P2401" s="283" t="n"/>
    </row>
    <row r="2402">
      <c r="M2402" s="160" t="n"/>
      <c r="N2402" s="150" t="n"/>
      <c r="P2402" s="283" t="n"/>
    </row>
    <row r="2403">
      <c r="M2403" s="160" t="n"/>
      <c r="N2403" s="150" t="n"/>
      <c r="P2403" s="283" t="n"/>
    </row>
    <row r="2404">
      <c r="M2404" s="160" t="n"/>
      <c r="N2404" s="150" t="n"/>
      <c r="P2404" s="283" t="n"/>
    </row>
    <row r="2405">
      <c r="M2405" s="160" t="n"/>
      <c r="N2405" s="150" t="n"/>
      <c r="P2405" s="283" t="n"/>
    </row>
    <row r="2406">
      <c r="M2406" s="160" t="n"/>
      <c r="N2406" s="150" t="n"/>
      <c r="P2406" s="283" t="n"/>
    </row>
    <row r="2407">
      <c r="M2407" s="160" t="n"/>
      <c r="N2407" s="150" t="n"/>
      <c r="P2407" s="283" t="n"/>
    </row>
    <row r="2408">
      <c r="M2408" s="160" t="n"/>
      <c r="N2408" s="150" t="n"/>
      <c r="P2408" s="283" t="n"/>
    </row>
    <row r="2409">
      <c r="M2409" s="160" t="n"/>
      <c r="N2409" s="150" t="n"/>
      <c r="P2409" s="283" t="n"/>
    </row>
    <row r="2410">
      <c r="M2410" s="160" t="n"/>
      <c r="N2410" s="150" t="n"/>
      <c r="P2410" s="283" t="n"/>
    </row>
    <row r="2411">
      <c r="M2411" s="160" t="n"/>
      <c r="N2411" s="150" t="n"/>
      <c r="P2411" s="283" t="n"/>
    </row>
    <row r="2412">
      <c r="M2412" s="160" t="n"/>
      <c r="N2412" s="150" t="n"/>
      <c r="P2412" s="283" t="n"/>
    </row>
    <row r="2413">
      <c r="M2413" s="160" t="n"/>
      <c r="N2413" s="150" t="n"/>
      <c r="P2413" s="283" t="n"/>
    </row>
    <row r="2414">
      <c r="M2414" s="160" t="n"/>
      <c r="N2414" s="150" t="n"/>
      <c r="P2414" s="283" t="n"/>
    </row>
    <row r="2415">
      <c r="M2415" s="160" t="n"/>
      <c r="N2415" s="150" t="n"/>
      <c r="P2415" s="283" t="n"/>
    </row>
    <row r="2416">
      <c r="M2416" s="160" t="n"/>
      <c r="N2416" s="150" t="n"/>
      <c r="P2416" s="283" t="n"/>
    </row>
    <row r="2417">
      <c r="M2417" s="160" t="n"/>
      <c r="N2417" s="150" t="n"/>
      <c r="P2417" s="283" t="n"/>
    </row>
    <row r="2418">
      <c r="M2418" s="160" t="n"/>
      <c r="N2418" s="150" t="n"/>
      <c r="P2418" s="283" t="n"/>
    </row>
    <row r="2419">
      <c r="M2419" s="160" t="n"/>
      <c r="N2419" s="150" t="n"/>
      <c r="P2419" s="283" t="n"/>
    </row>
    <row r="2420">
      <c r="M2420" s="160" t="n"/>
      <c r="N2420" s="150" t="n"/>
      <c r="P2420" s="283" t="n"/>
    </row>
    <row r="2421">
      <c r="M2421" s="160" t="n"/>
      <c r="N2421" s="150" t="n"/>
      <c r="P2421" s="283" t="n"/>
    </row>
    <row r="2422">
      <c r="M2422" s="160" t="n"/>
      <c r="N2422" s="150" t="n"/>
      <c r="P2422" s="283" t="n"/>
    </row>
    <row r="2423">
      <c r="M2423" s="160" t="n"/>
      <c r="N2423" s="150" t="n"/>
      <c r="P2423" s="283" t="n"/>
    </row>
    <row r="2424">
      <c r="M2424" s="160" t="n"/>
      <c r="N2424" s="150" t="n"/>
      <c r="P2424" s="283" t="n"/>
    </row>
    <row r="2425">
      <c r="M2425" s="160" t="n"/>
      <c r="N2425" s="150" t="n"/>
      <c r="P2425" s="283" t="n"/>
    </row>
    <row r="2426">
      <c r="M2426" s="160" t="n"/>
      <c r="N2426" s="150" t="n"/>
      <c r="P2426" s="283" t="n"/>
    </row>
    <row r="2427">
      <c r="M2427" s="160" t="n"/>
      <c r="N2427" s="150" t="n"/>
      <c r="P2427" s="283" t="n"/>
    </row>
    <row r="2428">
      <c r="M2428" s="160" t="n"/>
      <c r="N2428" s="150" t="n"/>
      <c r="P2428" s="283" t="n"/>
    </row>
    <row r="2429">
      <c r="M2429" s="160" t="n"/>
      <c r="N2429" s="150" t="n"/>
      <c r="P2429" s="283" t="n"/>
    </row>
    <row r="2430">
      <c r="M2430" s="160" t="n"/>
      <c r="N2430" s="150" t="n"/>
      <c r="P2430" s="283" t="n"/>
    </row>
    <row r="2431">
      <c r="M2431" s="160" t="n"/>
      <c r="N2431" s="150" t="n"/>
      <c r="P2431" s="283" t="n"/>
    </row>
    <row r="2432">
      <c r="M2432" s="160" t="n"/>
      <c r="N2432" s="150" t="n"/>
      <c r="P2432" s="283" t="n"/>
    </row>
    <row r="2433">
      <c r="M2433" s="160" t="n"/>
      <c r="N2433" s="150" t="n"/>
      <c r="P2433" s="283" t="n"/>
    </row>
    <row r="2434">
      <c r="M2434" s="160" t="n"/>
      <c r="N2434" s="150" t="n"/>
      <c r="P2434" s="283" t="n"/>
    </row>
    <row r="2435">
      <c r="M2435" s="160" t="n"/>
      <c r="N2435" s="150" t="n"/>
      <c r="P2435" s="283" t="n"/>
    </row>
    <row r="2436">
      <c r="M2436" s="160" t="n"/>
      <c r="N2436" s="150" t="n"/>
      <c r="P2436" s="283" t="n"/>
    </row>
    <row r="2437">
      <c r="M2437" s="160" t="n"/>
      <c r="N2437" s="150" t="n"/>
      <c r="P2437" s="283" t="n"/>
    </row>
    <row r="2438">
      <c r="M2438" s="160" t="n"/>
      <c r="N2438" s="150" t="n"/>
      <c r="P2438" s="283" t="n"/>
    </row>
    <row r="2439">
      <c r="M2439" s="160" t="n"/>
      <c r="N2439" s="150" t="n"/>
      <c r="P2439" s="283" t="n"/>
    </row>
    <row r="2440">
      <c r="M2440" s="160" t="n"/>
      <c r="N2440" s="150" t="n"/>
      <c r="P2440" s="283" t="n"/>
    </row>
    <row r="2441">
      <c r="M2441" s="160" t="n"/>
      <c r="N2441" s="150" t="n"/>
      <c r="P2441" s="283" t="n"/>
    </row>
    <row r="2442">
      <c r="M2442" s="160" t="n"/>
      <c r="N2442" s="150" t="n"/>
      <c r="P2442" s="283" t="n"/>
    </row>
    <row r="2443">
      <c r="M2443" s="160" t="n"/>
      <c r="N2443" s="150" t="n"/>
      <c r="P2443" s="283" t="n"/>
    </row>
    <row r="2444">
      <c r="M2444" s="160" t="n"/>
      <c r="N2444" s="150" t="n"/>
      <c r="P2444" s="283" t="n"/>
    </row>
    <row r="2445">
      <c r="M2445" s="160" t="n"/>
      <c r="N2445" s="150" t="n"/>
      <c r="P2445" s="283" t="n"/>
    </row>
    <row r="2446">
      <c r="M2446" s="160" t="n"/>
      <c r="N2446" s="150" t="n"/>
      <c r="P2446" s="283" t="n"/>
    </row>
    <row r="2447">
      <c r="M2447" s="160" t="n"/>
      <c r="N2447" s="150" t="n"/>
      <c r="P2447" s="283" t="n"/>
    </row>
    <row r="2448">
      <c r="M2448" s="160" t="n"/>
      <c r="N2448" s="150" t="n"/>
      <c r="P2448" s="283" t="n"/>
    </row>
    <row r="2449">
      <c r="M2449" s="160" t="n"/>
      <c r="N2449" s="150" t="n"/>
      <c r="P2449" s="283" t="n"/>
    </row>
    <row r="2450">
      <c r="M2450" s="160" t="n"/>
      <c r="N2450" s="150" t="n"/>
      <c r="P2450" s="283" t="n"/>
    </row>
    <row r="2451">
      <c r="M2451" s="160" t="n"/>
      <c r="N2451" s="150" t="n"/>
      <c r="P2451" s="283" t="n"/>
    </row>
    <row r="2452">
      <c r="M2452" s="160" t="n"/>
      <c r="N2452" s="150" t="n"/>
      <c r="P2452" s="283" t="n"/>
    </row>
    <row r="2453">
      <c r="M2453" s="160" t="n"/>
      <c r="N2453" s="150" t="n"/>
      <c r="P2453" s="283" t="n"/>
    </row>
    <row r="2454">
      <c r="M2454" s="160" t="n"/>
      <c r="N2454" s="150" t="n"/>
      <c r="P2454" s="283" t="n"/>
    </row>
    <row r="2455">
      <c r="M2455" s="160" t="n"/>
      <c r="N2455" s="150" t="n"/>
      <c r="P2455" s="283" t="n"/>
    </row>
    <row r="2456">
      <c r="M2456" s="160" t="n"/>
      <c r="N2456" s="150" t="n"/>
      <c r="P2456" s="283" t="n"/>
    </row>
    <row r="2457">
      <c r="M2457" s="160" t="n"/>
      <c r="N2457" s="150" t="n"/>
      <c r="P2457" s="283" t="n"/>
    </row>
    <row r="2458">
      <c r="M2458" s="160" t="n"/>
      <c r="N2458" s="150" t="n"/>
      <c r="P2458" s="283" t="n"/>
    </row>
    <row r="2459">
      <c r="M2459" s="160" t="n"/>
      <c r="N2459" s="150" t="n"/>
      <c r="P2459" s="283" t="n"/>
    </row>
    <row r="2460">
      <c r="M2460" s="160" t="n"/>
      <c r="N2460" s="150" t="n"/>
      <c r="P2460" s="283" t="n"/>
    </row>
    <row r="2461">
      <c r="M2461" s="160" t="n"/>
      <c r="N2461" s="150" t="n"/>
      <c r="P2461" s="283" t="n"/>
    </row>
    <row r="2462">
      <c r="M2462" s="160" t="n"/>
      <c r="N2462" s="150" t="n"/>
      <c r="P2462" s="283" t="n"/>
    </row>
    <row r="2463">
      <c r="M2463" s="160" t="n"/>
      <c r="N2463" s="150" t="n"/>
      <c r="P2463" s="283" t="n"/>
    </row>
    <row r="2464">
      <c r="M2464" s="160" t="n"/>
      <c r="N2464" s="150" t="n"/>
      <c r="P2464" s="283" t="n"/>
    </row>
    <row r="2465">
      <c r="M2465" s="160" t="n"/>
      <c r="N2465" s="150" t="n"/>
      <c r="P2465" s="283" t="n"/>
    </row>
    <row r="2466">
      <c r="M2466" s="160" t="n"/>
      <c r="N2466" s="150" t="n"/>
      <c r="P2466" s="283" t="n"/>
    </row>
    <row r="2467">
      <c r="M2467" s="160" t="n"/>
      <c r="N2467" s="150" t="n"/>
      <c r="P2467" s="283" t="n"/>
    </row>
    <row r="2468">
      <c r="M2468" s="160" t="n"/>
      <c r="N2468" s="150" t="n"/>
      <c r="P2468" s="283" t="n"/>
    </row>
    <row r="2469">
      <c r="M2469" s="160" t="n"/>
      <c r="N2469" s="150" t="n"/>
      <c r="P2469" s="283" t="n"/>
    </row>
    <row r="2470">
      <c r="M2470" s="160" t="n"/>
      <c r="N2470" s="150" t="n"/>
      <c r="P2470" s="283" t="n"/>
    </row>
    <row r="2471">
      <c r="M2471" s="160" t="n"/>
      <c r="N2471" s="150" t="n"/>
      <c r="P2471" s="283" t="n"/>
    </row>
    <row r="2472">
      <c r="M2472" s="160" t="n"/>
      <c r="N2472" s="150" t="n"/>
      <c r="P2472" s="283" t="n"/>
    </row>
    <row r="2473">
      <c r="M2473" s="160" t="n"/>
      <c r="N2473" s="150" t="n"/>
      <c r="P2473" s="283" t="n"/>
    </row>
    <row r="2474">
      <c r="M2474" s="160" t="n"/>
      <c r="N2474" s="150" t="n"/>
      <c r="P2474" s="283" t="n"/>
    </row>
    <row r="2475">
      <c r="M2475" s="160" t="n"/>
      <c r="N2475" s="150" t="n"/>
      <c r="P2475" s="283" t="n"/>
    </row>
    <row r="2476">
      <c r="M2476" s="160" t="n"/>
      <c r="N2476" s="150" t="n"/>
      <c r="P2476" s="283" t="n"/>
    </row>
    <row r="2477">
      <c r="M2477" s="160" t="n"/>
      <c r="N2477" s="150" t="n"/>
      <c r="P2477" s="283" t="n"/>
    </row>
    <row r="2478">
      <c r="M2478" s="160" t="n"/>
      <c r="N2478" s="150" t="n"/>
      <c r="P2478" s="283" t="n"/>
    </row>
    <row r="2479">
      <c r="M2479" s="160" t="n"/>
      <c r="N2479" s="150" t="n"/>
      <c r="P2479" s="283" t="n"/>
    </row>
    <row r="2480">
      <c r="M2480" s="160" t="n"/>
      <c r="N2480" s="150" t="n"/>
      <c r="P2480" s="283" t="n"/>
    </row>
    <row r="2481">
      <c r="M2481" s="160" t="n"/>
      <c r="N2481" s="150" t="n"/>
      <c r="P2481" s="283" t="n"/>
    </row>
    <row r="2482">
      <c r="M2482" s="160" t="n"/>
      <c r="N2482" s="150" t="n"/>
      <c r="P2482" s="283" t="n"/>
    </row>
    <row r="2483">
      <c r="M2483" s="160" t="n"/>
      <c r="N2483" s="150" t="n"/>
      <c r="P2483" s="283" t="n"/>
    </row>
    <row r="2484">
      <c r="M2484" s="160" t="n"/>
      <c r="N2484" s="150" t="n"/>
      <c r="P2484" s="283" t="n"/>
    </row>
    <row r="2485">
      <c r="M2485" s="160" t="n"/>
      <c r="N2485" s="150" t="n"/>
      <c r="P2485" s="283" t="n"/>
    </row>
    <row r="2486">
      <c r="M2486" s="160" t="n"/>
      <c r="N2486" s="150" t="n"/>
      <c r="P2486" s="283" t="n"/>
    </row>
    <row r="2487">
      <c r="M2487" s="160" t="n"/>
      <c r="N2487" s="150" t="n"/>
      <c r="P2487" s="283" t="n"/>
    </row>
    <row r="2488">
      <c r="M2488" s="160" t="n"/>
      <c r="N2488" s="150" t="n"/>
      <c r="P2488" s="283" t="n"/>
    </row>
    <row r="2489">
      <c r="M2489" s="160" t="n"/>
      <c r="N2489" s="150" t="n"/>
      <c r="P2489" s="283" t="n"/>
    </row>
    <row r="2490">
      <c r="M2490" s="160" t="n"/>
      <c r="N2490" s="150" t="n"/>
      <c r="P2490" s="283" t="n"/>
    </row>
    <row r="2491">
      <c r="M2491" s="160" t="n"/>
      <c r="N2491" s="150" t="n"/>
      <c r="P2491" s="283" t="n"/>
    </row>
    <row r="2492">
      <c r="M2492" s="160" t="n"/>
      <c r="N2492" s="150" t="n"/>
      <c r="P2492" s="283" t="n"/>
    </row>
    <row r="2493">
      <c r="M2493" s="160" t="n"/>
      <c r="N2493" s="150" t="n"/>
      <c r="P2493" s="283" t="n"/>
    </row>
    <row r="2494">
      <c r="M2494" s="160" t="n"/>
      <c r="N2494" s="150" t="n"/>
      <c r="P2494" s="283" t="n"/>
    </row>
    <row r="2495">
      <c r="M2495" s="160" t="n"/>
      <c r="N2495" s="150" t="n"/>
      <c r="P2495" s="283" t="n"/>
    </row>
    <row r="2496">
      <c r="M2496" s="160" t="n"/>
      <c r="N2496" s="150" t="n"/>
      <c r="P2496" s="283" t="n"/>
    </row>
    <row r="2497">
      <c r="M2497" s="160" t="n"/>
      <c r="N2497" s="150" t="n"/>
      <c r="P2497" s="283" t="n"/>
    </row>
    <row r="2498">
      <c r="M2498" s="160" t="n"/>
      <c r="N2498" s="150" t="n"/>
      <c r="P2498" s="283" t="n"/>
    </row>
    <row r="2499">
      <c r="M2499" s="160" t="n"/>
      <c r="N2499" s="150" t="n"/>
      <c r="P2499" s="283" t="n"/>
    </row>
    <row r="2500">
      <c r="M2500" s="160" t="n"/>
      <c r="N2500" s="150" t="n"/>
      <c r="P2500" s="283" t="n"/>
    </row>
    <row r="2501">
      <c r="M2501" s="160" t="n"/>
      <c r="N2501" s="150" t="n"/>
      <c r="P2501" s="283" t="n"/>
    </row>
    <row r="2502">
      <c r="M2502" s="160" t="n"/>
      <c r="N2502" s="150" t="n"/>
      <c r="P2502" s="283" t="n"/>
    </row>
    <row r="2503">
      <c r="M2503" s="160" t="n"/>
      <c r="N2503" s="150" t="n"/>
      <c r="P2503" s="283" t="n"/>
    </row>
    <row r="2504">
      <c r="M2504" s="160" t="n"/>
      <c r="N2504" s="150" t="n"/>
      <c r="P2504" s="283" t="n"/>
    </row>
    <row r="2505">
      <c r="M2505" s="160" t="n"/>
      <c r="N2505" s="150" t="n"/>
      <c r="P2505" s="283" t="n"/>
    </row>
    <row r="2506">
      <c r="M2506" s="160" t="n"/>
      <c r="N2506" s="150" t="n"/>
      <c r="P2506" s="283" t="n"/>
    </row>
    <row r="2507">
      <c r="M2507" s="160" t="n"/>
      <c r="N2507" s="150" t="n"/>
      <c r="P2507" s="283" t="n"/>
    </row>
    <row r="2508">
      <c r="M2508" s="160" t="n"/>
      <c r="N2508" s="150" t="n"/>
      <c r="P2508" s="283" t="n"/>
    </row>
    <row r="2509">
      <c r="M2509" s="160" t="n"/>
      <c r="N2509" s="150" t="n"/>
      <c r="P2509" s="283" t="n"/>
    </row>
    <row r="2510">
      <c r="M2510" s="160" t="n"/>
      <c r="N2510" s="150" t="n"/>
      <c r="P2510" s="283" t="n"/>
    </row>
    <row r="2511">
      <c r="M2511" s="160" t="n"/>
      <c r="N2511" s="150" t="n"/>
      <c r="P2511" s="283" t="n"/>
    </row>
    <row r="2512">
      <c r="M2512" s="160" t="n"/>
      <c r="N2512" s="150" t="n"/>
      <c r="P2512" s="283" t="n"/>
    </row>
    <row r="2513">
      <c r="M2513" s="160" t="n"/>
      <c r="N2513" s="150" t="n"/>
      <c r="P2513" s="283" t="n"/>
    </row>
    <row r="2514">
      <c r="M2514" s="160" t="n"/>
      <c r="N2514" s="150" t="n"/>
      <c r="P2514" s="283" t="n"/>
    </row>
    <row r="2515">
      <c r="M2515" s="160" t="n"/>
      <c r="N2515" s="150" t="n"/>
      <c r="P2515" s="283" t="n"/>
    </row>
    <row r="2516">
      <c r="M2516" s="160" t="n"/>
      <c r="N2516" s="150" t="n"/>
      <c r="P2516" s="283" t="n"/>
    </row>
    <row r="2517">
      <c r="M2517" s="160" t="n"/>
      <c r="N2517" s="150" t="n"/>
      <c r="P2517" s="283" t="n"/>
    </row>
    <row r="2518">
      <c r="M2518" s="160" t="n"/>
      <c r="N2518" s="150" t="n"/>
      <c r="P2518" s="283" t="n"/>
    </row>
    <row r="2519">
      <c r="M2519" s="160" t="n"/>
      <c r="N2519" s="150" t="n"/>
      <c r="P2519" s="283" t="n"/>
    </row>
    <row r="2520">
      <c r="M2520" s="160" t="n"/>
      <c r="N2520" s="150" t="n"/>
      <c r="P2520" s="283" t="n"/>
    </row>
    <row r="2521">
      <c r="M2521" s="160" t="n"/>
      <c r="N2521" s="150" t="n"/>
      <c r="P2521" s="283" t="n"/>
    </row>
    <row r="2522">
      <c r="M2522" s="160" t="n"/>
      <c r="N2522" s="150" t="n"/>
      <c r="P2522" s="283" t="n"/>
    </row>
    <row r="2523">
      <c r="M2523" s="160" t="n"/>
      <c r="N2523" s="150" t="n"/>
      <c r="P2523" s="283" t="n"/>
    </row>
    <row r="2524">
      <c r="M2524" s="160" t="n"/>
      <c r="N2524" s="150" t="n"/>
      <c r="P2524" s="283" t="n"/>
    </row>
    <row r="2525">
      <c r="M2525" s="160" t="n"/>
      <c r="N2525" s="150" t="n"/>
      <c r="P2525" s="283" t="n"/>
    </row>
    <row r="2526">
      <c r="M2526" s="160" t="n"/>
      <c r="N2526" s="150" t="n"/>
      <c r="P2526" s="283" t="n"/>
    </row>
    <row r="2527">
      <c r="M2527" s="160" t="n"/>
      <c r="N2527" s="150" t="n"/>
      <c r="P2527" s="283" t="n"/>
    </row>
    <row r="2528">
      <c r="M2528" s="160" t="n"/>
      <c r="N2528" s="150" t="n"/>
      <c r="P2528" s="283" t="n"/>
    </row>
    <row r="2529">
      <c r="M2529" s="160" t="n"/>
      <c r="N2529" s="150" t="n"/>
      <c r="P2529" s="283" t="n"/>
    </row>
    <row r="2530">
      <c r="M2530" s="160" t="n"/>
      <c r="N2530" s="150" t="n"/>
      <c r="P2530" s="283" t="n"/>
    </row>
    <row r="2531">
      <c r="M2531" s="160" t="n"/>
      <c r="N2531" s="150" t="n"/>
      <c r="P2531" s="283" t="n"/>
    </row>
    <row r="2532">
      <c r="M2532" s="160" t="n"/>
      <c r="N2532" s="150" t="n"/>
      <c r="P2532" s="283" t="n"/>
    </row>
    <row r="2533">
      <c r="M2533" s="160" t="n"/>
      <c r="N2533" s="150" t="n"/>
      <c r="P2533" s="283" t="n"/>
    </row>
    <row r="2534">
      <c r="M2534" s="160" t="n"/>
      <c r="N2534" s="150" t="n"/>
      <c r="P2534" s="283" t="n"/>
    </row>
    <row r="2535">
      <c r="M2535" s="160" t="n"/>
      <c r="N2535" s="150" t="n"/>
      <c r="P2535" s="283" t="n"/>
    </row>
    <row r="2536">
      <c r="M2536" s="160" t="n"/>
      <c r="N2536" s="150" t="n"/>
      <c r="P2536" s="283" t="n"/>
    </row>
    <row r="2537">
      <c r="M2537" s="160" t="n"/>
      <c r="N2537" s="150" t="n"/>
      <c r="P2537" s="283" t="n"/>
    </row>
    <row r="2538">
      <c r="M2538" s="160" t="n"/>
      <c r="N2538" s="150" t="n"/>
      <c r="P2538" s="283" t="n"/>
    </row>
    <row r="2539">
      <c r="M2539" s="160" t="n"/>
      <c r="N2539" s="150" t="n"/>
      <c r="P2539" s="283" t="n"/>
    </row>
    <row r="2540">
      <c r="M2540" s="160" t="n"/>
      <c r="N2540" s="150" t="n"/>
      <c r="P2540" s="283" t="n"/>
    </row>
    <row r="2541">
      <c r="M2541" s="160" t="n"/>
      <c r="N2541" s="150" t="n"/>
      <c r="P2541" s="283" t="n"/>
    </row>
    <row r="2542">
      <c r="M2542" s="160" t="n"/>
      <c r="N2542" s="150" t="n"/>
      <c r="P2542" s="283" t="n"/>
    </row>
    <row r="2543">
      <c r="M2543" s="160" t="n"/>
      <c r="N2543" s="150" t="n"/>
      <c r="P2543" s="283" t="n"/>
    </row>
    <row r="2544">
      <c r="M2544" s="160" t="n"/>
      <c r="N2544" s="150" t="n"/>
      <c r="P2544" s="283" t="n"/>
    </row>
    <row r="2545">
      <c r="M2545" s="160" t="n"/>
      <c r="N2545" s="150" t="n"/>
      <c r="P2545" s="283" t="n"/>
    </row>
    <row r="2546">
      <c r="M2546" s="160" t="n"/>
      <c r="N2546" s="150" t="n"/>
      <c r="P2546" s="283" t="n"/>
    </row>
    <row r="2547">
      <c r="M2547" s="160" t="n"/>
      <c r="N2547" s="150" t="n"/>
      <c r="P2547" s="283" t="n"/>
    </row>
    <row r="2548">
      <c r="M2548" s="160" t="n"/>
      <c r="N2548" s="150" t="n"/>
      <c r="P2548" s="283" t="n"/>
    </row>
    <row r="2549">
      <c r="M2549" s="160" t="n"/>
      <c r="N2549" s="150" t="n"/>
      <c r="P2549" s="283" t="n"/>
    </row>
    <row r="2550">
      <c r="M2550" s="160" t="n"/>
      <c r="N2550" s="150" t="n"/>
      <c r="P2550" s="283" t="n"/>
    </row>
    <row r="2551">
      <c r="M2551" s="160" t="n"/>
      <c r="N2551" s="150" t="n"/>
      <c r="P2551" s="283" t="n"/>
    </row>
    <row r="2552">
      <c r="M2552" s="160" t="n"/>
      <c r="N2552" s="150" t="n"/>
      <c r="P2552" s="283" t="n"/>
    </row>
    <row r="2553">
      <c r="M2553" s="160" t="n"/>
      <c r="N2553" s="150" t="n"/>
      <c r="P2553" s="283" t="n"/>
    </row>
    <row r="2554">
      <c r="M2554" s="160" t="n"/>
      <c r="N2554" s="150" t="n"/>
      <c r="P2554" s="283" t="n"/>
    </row>
    <row r="2555">
      <c r="M2555" s="160" t="n"/>
      <c r="N2555" s="150" t="n"/>
      <c r="P2555" s="283" t="n"/>
    </row>
    <row r="2556">
      <c r="M2556" s="160" t="n"/>
      <c r="N2556" s="150" t="n"/>
      <c r="P2556" s="283" t="n"/>
    </row>
    <row r="2557">
      <c r="M2557" s="160" t="n"/>
      <c r="N2557" s="150" t="n"/>
      <c r="P2557" s="283" t="n"/>
    </row>
    <row r="2558">
      <c r="M2558" s="160" t="n"/>
      <c r="N2558" s="150" t="n"/>
      <c r="P2558" s="283" t="n"/>
    </row>
    <row r="2559">
      <c r="M2559" s="160" t="n"/>
      <c r="N2559" s="150" t="n"/>
      <c r="P2559" s="283" t="n"/>
    </row>
    <row r="2560">
      <c r="M2560" s="160" t="n"/>
      <c r="N2560" s="150" t="n"/>
      <c r="P2560" s="283" t="n"/>
    </row>
    <row r="2561">
      <c r="M2561" s="160" t="n"/>
      <c r="N2561" s="150" t="n"/>
      <c r="P2561" s="283" t="n"/>
    </row>
    <row r="2562">
      <c r="M2562" s="160" t="n"/>
      <c r="N2562" s="150" t="n"/>
      <c r="P2562" s="283" t="n"/>
    </row>
    <row r="2563">
      <c r="M2563" s="160" t="n"/>
      <c r="N2563" s="150" t="n"/>
      <c r="P2563" s="283" t="n"/>
    </row>
    <row r="2564">
      <c r="M2564" s="160" t="n"/>
      <c r="N2564" s="150" t="n"/>
      <c r="P2564" s="283" t="n"/>
    </row>
    <row r="2565">
      <c r="M2565" s="160" t="n"/>
      <c r="N2565" s="150" t="n"/>
      <c r="P2565" s="283" t="n"/>
    </row>
    <row r="2566">
      <c r="M2566" s="160" t="n"/>
      <c r="N2566" s="150" t="n"/>
      <c r="P2566" s="283" t="n"/>
    </row>
    <row r="2567">
      <c r="M2567" s="160" t="n"/>
      <c r="N2567" s="150" t="n"/>
      <c r="P2567" s="283" t="n"/>
    </row>
    <row r="2568">
      <c r="M2568" s="160" t="n"/>
      <c r="N2568" s="150" t="n"/>
      <c r="P2568" s="283" t="n"/>
    </row>
    <row r="2569">
      <c r="M2569" s="160" t="n"/>
      <c r="N2569" s="150" t="n"/>
      <c r="P2569" s="283" t="n"/>
    </row>
    <row r="2570">
      <c r="M2570" s="160" t="n"/>
      <c r="N2570" s="150" t="n"/>
      <c r="P2570" s="283" t="n"/>
    </row>
    <row r="2571">
      <c r="M2571" s="160" t="n"/>
      <c r="N2571" s="150" t="n"/>
      <c r="P2571" s="283" t="n"/>
    </row>
    <row r="2572">
      <c r="M2572" s="160" t="n"/>
      <c r="N2572" s="150" t="n"/>
      <c r="P2572" s="283" t="n"/>
    </row>
    <row r="2573">
      <c r="M2573" s="160" t="n"/>
      <c r="N2573" s="150" t="n"/>
      <c r="P2573" s="283" t="n"/>
    </row>
    <row r="2574">
      <c r="M2574" s="160" t="n"/>
      <c r="N2574" s="150" t="n"/>
      <c r="P2574" s="283" t="n"/>
    </row>
    <row r="2575">
      <c r="M2575" s="160" t="n"/>
      <c r="N2575" s="150" t="n"/>
      <c r="P2575" s="283" t="n"/>
    </row>
    <row r="2576">
      <c r="M2576" s="160" t="n"/>
      <c r="N2576" s="150" t="n"/>
      <c r="P2576" s="283" t="n"/>
    </row>
    <row r="2577">
      <c r="M2577" s="160" t="n"/>
      <c r="N2577" s="150" t="n"/>
      <c r="P2577" s="283" t="n"/>
    </row>
    <row r="2578">
      <c r="M2578" s="160" t="n"/>
      <c r="N2578" s="150" t="n"/>
      <c r="P2578" s="283" t="n"/>
    </row>
    <row r="2579">
      <c r="M2579" s="160" t="n"/>
      <c r="N2579" s="150" t="n"/>
      <c r="P2579" s="283" t="n"/>
    </row>
    <row r="2580">
      <c r="M2580" s="160" t="n"/>
      <c r="N2580" s="150" t="n"/>
      <c r="P2580" s="283" t="n"/>
    </row>
    <row r="2581">
      <c r="M2581" s="160" t="n"/>
      <c r="N2581" s="150" t="n"/>
      <c r="P2581" s="283" t="n"/>
    </row>
    <row r="2582">
      <c r="M2582" s="160" t="n"/>
      <c r="N2582" s="150" t="n"/>
      <c r="P2582" s="283" t="n"/>
    </row>
    <row r="2583">
      <c r="M2583" s="160" t="n"/>
      <c r="N2583" s="150" t="n"/>
      <c r="P2583" s="283" t="n"/>
    </row>
    <row r="2584">
      <c r="M2584" s="160" t="n"/>
      <c r="N2584" s="150" t="n"/>
      <c r="P2584" s="283" t="n"/>
    </row>
    <row r="2585">
      <c r="M2585" s="160" t="n"/>
      <c r="N2585" s="150" t="n"/>
      <c r="P2585" s="283" t="n"/>
    </row>
    <row r="2586">
      <c r="M2586" s="160" t="n"/>
      <c r="N2586" s="150" t="n"/>
      <c r="P2586" s="283" t="n"/>
    </row>
    <row r="2587">
      <c r="M2587" s="160" t="n"/>
      <c r="N2587" s="150" t="n"/>
      <c r="P2587" s="283" t="n"/>
    </row>
    <row r="2588">
      <c r="M2588" s="160" t="n"/>
      <c r="N2588" s="150" t="n"/>
      <c r="P2588" s="283" t="n"/>
    </row>
    <row r="2589">
      <c r="M2589" s="160" t="n"/>
      <c r="N2589" s="150" t="n"/>
      <c r="P2589" s="283" t="n"/>
    </row>
    <row r="2590">
      <c r="M2590" s="160" t="n"/>
      <c r="N2590" s="150" t="n"/>
      <c r="P2590" s="283" t="n"/>
    </row>
    <row r="2591">
      <c r="M2591" s="160" t="n"/>
      <c r="N2591" s="150" t="n"/>
      <c r="P2591" s="283" t="n"/>
    </row>
    <row r="2592">
      <c r="M2592" s="160" t="n"/>
      <c r="N2592" s="150" t="n"/>
      <c r="P2592" s="283" t="n"/>
    </row>
    <row r="2593">
      <c r="M2593" s="160" t="n"/>
      <c r="N2593" s="150" t="n"/>
      <c r="P2593" s="283" t="n"/>
    </row>
    <row r="2594">
      <c r="M2594" s="160" t="n"/>
      <c r="N2594" s="150" t="n"/>
      <c r="P2594" s="283" t="n"/>
    </row>
    <row r="2595">
      <c r="M2595" s="160" t="n"/>
      <c r="N2595" s="150" t="n"/>
      <c r="P2595" s="283" t="n"/>
    </row>
    <row r="2596">
      <c r="M2596" s="160" t="n"/>
      <c r="N2596" s="150" t="n"/>
      <c r="P2596" s="283" t="n"/>
    </row>
    <row r="2597">
      <c r="M2597" s="160" t="n"/>
      <c r="N2597" s="150" t="n"/>
      <c r="P2597" s="283" t="n"/>
    </row>
    <row r="2598">
      <c r="M2598" s="160" t="n"/>
      <c r="N2598" s="150" t="n"/>
      <c r="P2598" s="283" t="n"/>
    </row>
    <row r="2599">
      <c r="M2599" s="160" t="n"/>
      <c r="N2599" s="150" t="n"/>
      <c r="P2599" s="283" t="n"/>
    </row>
    <row r="2600">
      <c r="M2600" s="160" t="n"/>
      <c r="N2600" s="150" t="n"/>
      <c r="P2600" s="283" t="n"/>
    </row>
    <row r="2601">
      <c r="M2601" s="160" t="n"/>
      <c r="N2601" s="150" t="n"/>
      <c r="P2601" s="283" t="n"/>
    </row>
    <row r="2602">
      <c r="M2602" s="160" t="n"/>
      <c r="N2602" s="150" t="n"/>
      <c r="P2602" s="283" t="n"/>
    </row>
    <row r="2603">
      <c r="M2603" s="160" t="n"/>
      <c r="N2603" s="150" t="n"/>
      <c r="P2603" s="283" t="n"/>
    </row>
    <row r="2604">
      <c r="M2604" s="160" t="n"/>
      <c r="N2604" s="150" t="n"/>
      <c r="P2604" s="283" t="n"/>
    </row>
    <row r="2605">
      <c r="M2605" s="160" t="n"/>
      <c r="N2605" s="150" t="n"/>
      <c r="P2605" s="283" t="n"/>
    </row>
    <row r="2606">
      <c r="M2606" s="160" t="n"/>
      <c r="N2606" s="150" t="n"/>
      <c r="P2606" s="283" t="n"/>
    </row>
    <row r="2607">
      <c r="M2607" s="160" t="n"/>
      <c r="N2607" s="150" t="n"/>
      <c r="P2607" s="283" t="n"/>
    </row>
    <row r="2608">
      <c r="M2608" s="160" t="n"/>
      <c r="N2608" s="150" t="n"/>
      <c r="P2608" s="283" t="n"/>
    </row>
    <row r="2609">
      <c r="M2609" s="160" t="n"/>
      <c r="N2609" s="150" t="n"/>
      <c r="P2609" s="283" t="n"/>
    </row>
    <row r="2610">
      <c r="M2610" s="160" t="n"/>
      <c r="N2610" s="150" t="n"/>
      <c r="P2610" s="283" t="n"/>
    </row>
    <row r="2611">
      <c r="M2611" s="160" t="n"/>
      <c r="N2611" s="150" t="n"/>
      <c r="P2611" s="283" t="n"/>
    </row>
    <row r="2612">
      <c r="M2612" s="160" t="n"/>
      <c r="N2612" s="150" t="n"/>
      <c r="P2612" s="283" t="n"/>
    </row>
    <row r="2613">
      <c r="M2613" s="160" t="n"/>
      <c r="N2613" s="150" t="n"/>
      <c r="P2613" s="283" t="n"/>
    </row>
    <row r="2614">
      <c r="M2614" s="160" t="n"/>
      <c r="N2614" s="150" t="n"/>
      <c r="P2614" s="283" t="n"/>
    </row>
    <row r="2615">
      <c r="M2615" s="160" t="n"/>
      <c r="N2615" s="150" t="n"/>
      <c r="P2615" s="283" t="n"/>
    </row>
    <row r="2616">
      <c r="M2616" s="160" t="n"/>
      <c r="N2616" s="150" t="n"/>
      <c r="P2616" s="283" t="n"/>
    </row>
    <row r="2617">
      <c r="M2617" s="160" t="n"/>
      <c r="N2617" s="150" t="n"/>
      <c r="P2617" s="283" t="n"/>
    </row>
    <row r="2618">
      <c r="M2618" s="160" t="n"/>
      <c r="N2618" s="150" t="n"/>
      <c r="P2618" s="283" t="n"/>
    </row>
    <row r="2619">
      <c r="M2619" s="160" t="n"/>
      <c r="N2619" s="150" t="n"/>
      <c r="P2619" s="283" t="n"/>
    </row>
    <row r="2620">
      <c r="M2620" s="160" t="n"/>
      <c r="N2620" s="150" t="n"/>
      <c r="P2620" s="283" t="n"/>
    </row>
    <row r="2621">
      <c r="M2621" s="160" t="n"/>
      <c r="N2621" s="150" t="n"/>
      <c r="P2621" s="283" t="n"/>
    </row>
    <row r="2622">
      <c r="M2622" s="160" t="n"/>
      <c r="N2622" s="150" t="n"/>
      <c r="P2622" s="283" t="n"/>
    </row>
    <row r="2623">
      <c r="M2623" s="160" t="n"/>
      <c r="N2623" s="150" t="n"/>
      <c r="P2623" s="283" t="n"/>
    </row>
    <row r="2624">
      <c r="M2624" s="160" t="n"/>
      <c r="N2624" s="150" t="n"/>
      <c r="P2624" s="283" t="n"/>
    </row>
    <row r="2625">
      <c r="M2625" s="160" t="n"/>
      <c r="N2625" s="150" t="n"/>
      <c r="P2625" s="283" t="n"/>
    </row>
    <row r="2626">
      <c r="M2626" s="160" t="n"/>
      <c r="N2626" s="150" t="n"/>
      <c r="P2626" s="283" t="n"/>
    </row>
    <row r="2627">
      <c r="M2627" s="160" t="n"/>
      <c r="N2627" s="150" t="n"/>
      <c r="P2627" s="283" t="n"/>
    </row>
    <row r="2628">
      <c r="M2628" s="160" t="n"/>
      <c r="N2628" s="150" t="n"/>
      <c r="P2628" s="283" t="n"/>
    </row>
    <row r="2629">
      <c r="M2629" s="160" t="n"/>
      <c r="N2629" s="150" t="n"/>
      <c r="P2629" s="283" t="n"/>
    </row>
    <row r="2630">
      <c r="M2630" s="160" t="n"/>
      <c r="N2630" s="150" t="n"/>
      <c r="P2630" s="283" t="n"/>
    </row>
    <row r="2631">
      <c r="M2631" s="160" t="n"/>
      <c r="N2631" s="150" t="n"/>
      <c r="P2631" s="283" t="n"/>
    </row>
    <row r="2632">
      <c r="M2632" s="160" t="n"/>
      <c r="N2632" s="150" t="n"/>
      <c r="P2632" s="283" t="n"/>
    </row>
    <row r="2633">
      <c r="M2633" s="160" t="n"/>
      <c r="N2633" s="150" t="n"/>
      <c r="P2633" s="283" t="n"/>
    </row>
    <row r="2634">
      <c r="M2634" s="160" t="n"/>
      <c r="N2634" s="150" t="n"/>
      <c r="P2634" s="283" t="n"/>
    </row>
    <row r="2635">
      <c r="M2635" s="160" t="n"/>
      <c r="N2635" s="150" t="n"/>
      <c r="P2635" s="283" t="n"/>
    </row>
    <row r="2636">
      <c r="M2636" s="160" t="n"/>
      <c r="N2636" s="150" t="n"/>
      <c r="P2636" s="283" t="n"/>
    </row>
    <row r="2637">
      <c r="M2637" s="160" t="n"/>
      <c r="N2637" s="150" t="n"/>
      <c r="P2637" s="283" t="n"/>
    </row>
    <row r="2638">
      <c r="M2638" s="160" t="n"/>
      <c r="N2638" s="150" t="n"/>
      <c r="P2638" s="283" t="n"/>
    </row>
    <row r="2639">
      <c r="M2639" s="160" t="n"/>
      <c r="N2639" s="150" t="n"/>
      <c r="P2639" s="283" t="n"/>
    </row>
    <row r="2640">
      <c r="M2640" s="160" t="n"/>
      <c r="N2640" s="150" t="n"/>
      <c r="P2640" s="283" t="n"/>
    </row>
    <row r="2641">
      <c r="M2641" s="160" t="n"/>
      <c r="N2641" s="150" t="n"/>
      <c r="P2641" s="283" t="n"/>
    </row>
    <row r="2642">
      <c r="M2642" s="160" t="n"/>
      <c r="N2642" s="150" t="n"/>
      <c r="P2642" s="283" t="n"/>
    </row>
    <row r="2643">
      <c r="M2643" s="160" t="n"/>
      <c r="N2643" s="150" t="n"/>
      <c r="P2643" s="283" t="n"/>
    </row>
    <row r="2644">
      <c r="M2644" s="160" t="n"/>
      <c r="N2644" s="150" t="n"/>
      <c r="P2644" s="283" t="n"/>
    </row>
    <row r="2645">
      <c r="M2645" s="160" t="n"/>
      <c r="N2645" s="150" t="n"/>
      <c r="P2645" s="283" t="n"/>
    </row>
    <row r="2646">
      <c r="M2646" s="160" t="n"/>
      <c r="N2646" s="150" t="n"/>
      <c r="P2646" s="283" t="n"/>
    </row>
    <row r="2647">
      <c r="M2647" s="160" t="n"/>
      <c r="N2647" s="150" t="n"/>
      <c r="P2647" s="283" t="n"/>
    </row>
    <row r="2648">
      <c r="M2648" s="160" t="n"/>
      <c r="N2648" s="150" t="n"/>
      <c r="P2648" s="283" t="n"/>
    </row>
    <row r="2649">
      <c r="M2649" s="160" t="n"/>
      <c r="N2649" s="150" t="n"/>
      <c r="P2649" s="283" t="n"/>
    </row>
    <row r="2650">
      <c r="M2650" s="160" t="n"/>
      <c r="N2650" s="150" t="n"/>
      <c r="P2650" s="283" t="n"/>
    </row>
    <row r="2651">
      <c r="M2651" s="160" t="n"/>
      <c r="N2651" s="150" t="n"/>
      <c r="P2651" s="283" t="n"/>
    </row>
    <row r="2652">
      <c r="M2652" s="160" t="n"/>
      <c r="N2652" s="150" t="n"/>
      <c r="P2652" s="283" t="n"/>
    </row>
    <row r="2653">
      <c r="M2653" s="160" t="n"/>
      <c r="N2653" s="150" t="n"/>
      <c r="P2653" s="283" t="n"/>
    </row>
    <row r="2654">
      <c r="M2654" s="160" t="n"/>
      <c r="N2654" s="150" t="n"/>
      <c r="P2654" s="283" t="n"/>
    </row>
    <row r="2655">
      <c r="M2655" s="160" t="n"/>
      <c r="N2655" s="150" t="n"/>
      <c r="P2655" s="283" t="n"/>
    </row>
    <row r="2656">
      <c r="M2656" s="160" t="n"/>
      <c r="N2656" s="150" t="n"/>
      <c r="P2656" s="283" t="n"/>
    </row>
    <row r="2657">
      <c r="M2657" s="160" t="n"/>
      <c r="N2657" s="150" t="n"/>
      <c r="P2657" s="283" t="n"/>
    </row>
    <row r="2658">
      <c r="M2658" s="160" t="n"/>
      <c r="N2658" s="150" t="n"/>
      <c r="P2658" s="283" t="n"/>
    </row>
    <row r="2659">
      <c r="M2659" s="160" t="n"/>
      <c r="N2659" s="150" t="n"/>
      <c r="P2659" s="283" t="n"/>
    </row>
    <row r="2660">
      <c r="M2660" s="160" t="n"/>
      <c r="N2660" s="150" t="n"/>
      <c r="P2660" s="283" t="n"/>
    </row>
    <row r="2661">
      <c r="M2661" s="160" t="n"/>
      <c r="N2661" s="150" t="n"/>
      <c r="P2661" s="283" t="n"/>
    </row>
    <row r="2662">
      <c r="M2662" s="160" t="n"/>
      <c r="N2662" s="150" t="n"/>
      <c r="P2662" s="283" t="n"/>
    </row>
    <row r="2663">
      <c r="M2663" s="160" t="n"/>
      <c r="N2663" s="150" t="n"/>
      <c r="P2663" s="283" t="n"/>
    </row>
    <row r="2664">
      <c r="M2664" s="160" t="n"/>
      <c r="N2664" s="150" t="n"/>
      <c r="P2664" s="283" t="n"/>
    </row>
    <row r="2665">
      <c r="M2665" s="160" t="n"/>
      <c r="N2665" s="150" t="n"/>
      <c r="P2665" s="283" t="n"/>
    </row>
    <row r="2666">
      <c r="M2666" s="160" t="n"/>
      <c r="N2666" s="150" t="n"/>
      <c r="P2666" s="283" t="n"/>
    </row>
    <row r="2667">
      <c r="M2667" s="160" t="n"/>
      <c r="N2667" s="150" t="n"/>
      <c r="P2667" s="283" t="n"/>
    </row>
    <row r="2668">
      <c r="M2668" s="160" t="n"/>
      <c r="N2668" s="150" t="n"/>
      <c r="P2668" s="283" t="n"/>
    </row>
    <row r="2669">
      <c r="M2669" s="160" t="n"/>
      <c r="N2669" s="150" t="n"/>
      <c r="P2669" s="283" t="n"/>
    </row>
    <row r="2670">
      <c r="M2670" s="160" t="n"/>
      <c r="N2670" s="150" t="n"/>
      <c r="P2670" s="283" t="n"/>
    </row>
    <row r="2671">
      <c r="M2671" s="160" t="n"/>
      <c r="N2671" s="150" t="n"/>
      <c r="P2671" s="283" t="n"/>
    </row>
    <row r="2672">
      <c r="M2672" s="160" t="n"/>
      <c r="N2672" s="150" t="n"/>
      <c r="P2672" s="283" t="n"/>
    </row>
    <row r="2673">
      <c r="M2673" s="160" t="n"/>
      <c r="N2673" s="150" t="n"/>
      <c r="P2673" s="283" t="n"/>
    </row>
    <row r="2674">
      <c r="M2674" s="160" t="n"/>
      <c r="N2674" s="150" t="n"/>
      <c r="P2674" s="283" t="n"/>
    </row>
    <row r="2675">
      <c r="M2675" s="160" t="n"/>
      <c r="N2675" s="150" t="n"/>
      <c r="P2675" s="283" t="n"/>
    </row>
    <row r="2676">
      <c r="M2676" s="160" t="n"/>
      <c r="N2676" s="150" t="n"/>
      <c r="P2676" s="283" t="n"/>
    </row>
    <row r="2677">
      <c r="M2677" s="160" t="n"/>
      <c r="N2677" s="150" t="n"/>
      <c r="P2677" s="283" t="n"/>
    </row>
    <row r="2678">
      <c r="M2678" s="160" t="n"/>
      <c r="N2678" s="150" t="n"/>
      <c r="P2678" s="283" t="n"/>
    </row>
    <row r="2679">
      <c r="M2679" s="160" t="n"/>
      <c r="N2679" s="150" t="n"/>
      <c r="P2679" s="283" t="n"/>
    </row>
    <row r="2680">
      <c r="M2680" s="160" t="n"/>
      <c r="N2680" s="150" t="n"/>
      <c r="P2680" s="283" t="n"/>
    </row>
    <row r="2681">
      <c r="M2681" s="160" t="n"/>
      <c r="N2681" s="150" t="n"/>
      <c r="P2681" s="283" t="n"/>
    </row>
    <row r="2682">
      <c r="M2682" s="160" t="n"/>
      <c r="N2682" s="150" t="n"/>
      <c r="P2682" s="283" t="n"/>
    </row>
    <row r="2683">
      <c r="M2683" s="160" t="n"/>
      <c r="N2683" s="150" t="n"/>
      <c r="P2683" s="283" t="n"/>
    </row>
    <row r="2684">
      <c r="M2684" s="160" t="n"/>
      <c r="N2684" s="150" t="n"/>
      <c r="P2684" s="283" t="n"/>
    </row>
    <row r="2685">
      <c r="M2685" s="160" t="n"/>
      <c r="N2685" s="150" t="n"/>
      <c r="P2685" s="283" t="n"/>
    </row>
    <row r="2686">
      <c r="M2686" s="160" t="n"/>
      <c r="N2686" s="150" t="n"/>
      <c r="P2686" s="283" t="n"/>
    </row>
    <row r="2687">
      <c r="M2687" s="160" t="n"/>
      <c r="N2687" s="150" t="n"/>
      <c r="P2687" s="283" t="n"/>
    </row>
    <row r="2688">
      <c r="M2688" s="160" t="n"/>
      <c r="N2688" s="150" t="n"/>
      <c r="P2688" s="283" t="n"/>
    </row>
    <row r="2689">
      <c r="M2689" s="160" t="n"/>
      <c r="N2689" s="150" t="n"/>
      <c r="P2689" s="283" t="n"/>
    </row>
    <row r="2690">
      <c r="M2690" s="160" t="n"/>
      <c r="N2690" s="150" t="n"/>
      <c r="P2690" s="283" t="n"/>
    </row>
    <row r="2691">
      <c r="M2691" s="160" t="n"/>
      <c r="N2691" s="150" t="n"/>
      <c r="P2691" s="283" t="n"/>
    </row>
    <row r="2692">
      <c r="M2692" s="160" t="n"/>
      <c r="N2692" s="150" t="n"/>
      <c r="P2692" s="283" t="n"/>
    </row>
    <row r="2693">
      <c r="M2693" s="160" t="n"/>
      <c r="N2693" s="150" t="n"/>
      <c r="P2693" s="283" t="n"/>
    </row>
    <row r="2694">
      <c r="M2694" s="160" t="n"/>
      <c r="N2694" s="150" t="n"/>
      <c r="P2694" s="283" t="n"/>
    </row>
    <row r="2695">
      <c r="M2695" s="160" t="n"/>
      <c r="N2695" s="150" t="n"/>
      <c r="P2695" s="283" t="n"/>
    </row>
    <row r="2696">
      <c r="M2696" s="160" t="n"/>
      <c r="N2696" s="150" t="n"/>
      <c r="P2696" s="283" t="n"/>
    </row>
    <row r="2697">
      <c r="M2697" s="160" t="n"/>
      <c r="N2697" s="150" t="n"/>
      <c r="P2697" s="283" t="n"/>
    </row>
    <row r="2698">
      <c r="M2698" s="160" t="n"/>
      <c r="N2698" s="150" t="n"/>
      <c r="P2698" s="283" t="n"/>
    </row>
    <row r="2699">
      <c r="M2699" s="160" t="n"/>
      <c r="N2699" s="150" t="n"/>
      <c r="P2699" s="283" t="n"/>
    </row>
    <row r="2700">
      <c r="M2700" s="160" t="n"/>
      <c r="N2700" s="150" t="n"/>
      <c r="P2700" s="283" t="n"/>
    </row>
    <row r="2701">
      <c r="M2701" s="160" t="n"/>
      <c r="N2701" s="150" t="n"/>
      <c r="P2701" s="283" t="n"/>
    </row>
    <row r="2702">
      <c r="M2702" s="160" t="n"/>
      <c r="N2702" s="150" t="n"/>
      <c r="P2702" s="283" t="n"/>
    </row>
    <row r="2703">
      <c r="M2703" s="160" t="n"/>
      <c r="N2703" s="150" t="n"/>
      <c r="P2703" s="283" t="n"/>
    </row>
    <row r="2704">
      <c r="M2704" s="160" t="n"/>
      <c r="N2704" s="150" t="n"/>
      <c r="P2704" s="283" t="n"/>
    </row>
    <row r="2705">
      <c r="M2705" s="160" t="n"/>
      <c r="N2705" s="150" t="n"/>
      <c r="P2705" s="283" t="n"/>
    </row>
    <row r="2706">
      <c r="M2706" s="160" t="n"/>
      <c r="N2706" s="150" t="n"/>
      <c r="P2706" s="283" t="n"/>
    </row>
    <row r="2707">
      <c r="M2707" s="160" t="n"/>
      <c r="N2707" s="150" t="n"/>
      <c r="P2707" s="283" t="n"/>
    </row>
    <row r="2708">
      <c r="M2708" s="160" t="n"/>
      <c r="N2708" s="150" t="n"/>
      <c r="P2708" s="283" t="n"/>
    </row>
    <row r="2709">
      <c r="M2709" s="160" t="n"/>
      <c r="N2709" s="150" t="n"/>
      <c r="P2709" s="283" t="n"/>
    </row>
    <row r="2710">
      <c r="M2710" s="160" t="n"/>
      <c r="N2710" s="150" t="n"/>
      <c r="P2710" s="283" t="n"/>
    </row>
    <row r="2711">
      <c r="M2711" s="160" t="n"/>
      <c r="N2711" s="150" t="n"/>
      <c r="P2711" s="283" t="n"/>
    </row>
    <row r="2712">
      <c r="M2712" s="160" t="n"/>
      <c r="N2712" s="150" t="n"/>
      <c r="P2712" s="283" t="n"/>
    </row>
    <row r="2713">
      <c r="M2713" s="160" t="n"/>
      <c r="N2713" s="150" t="n"/>
      <c r="P2713" s="283" t="n"/>
    </row>
    <row r="2714">
      <c r="M2714" s="160" t="n"/>
      <c r="N2714" s="150" t="n"/>
      <c r="P2714" s="283" t="n"/>
    </row>
    <row r="2715">
      <c r="M2715" s="160" t="n"/>
      <c r="N2715" s="150" t="n"/>
      <c r="P2715" s="283" t="n"/>
    </row>
    <row r="2716">
      <c r="M2716" s="160" t="n"/>
      <c r="N2716" s="150" t="n"/>
      <c r="P2716" s="283" t="n"/>
    </row>
    <row r="2717">
      <c r="M2717" s="160" t="n"/>
      <c r="N2717" s="150" t="n"/>
      <c r="P2717" s="283" t="n"/>
    </row>
    <row r="2718">
      <c r="M2718" s="160" t="n"/>
      <c r="N2718" s="150" t="n"/>
      <c r="P2718" s="283" t="n"/>
    </row>
    <row r="2719">
      <c r="M2719" s="160" t="n"/>
      <c r="N2719" s="150" t="n"/>
      <c r="P2719" s="283" t="n"/>
    </row>
    <row r="2720">
      <c r="M2720" s="160" t="n"/>
      <c r="N2720" s="150" t="n"/>
      <c r="P2720" s="283" t="n"/>
    </row>
    <row r="2721">
      <c r="M2721" s="160" t="n"/>
      <c r="N2721" s="150" t="n"/>
      <c r="P2721" s="283" t="n"/>
    </row>
    <row r="2722">
      <c r="M2722" s="160" t="n"/>
      <c r="N2722" s="150" t="n"/>
      <c r="P2722" s="283" t="n"/>
    </row>
    <row r="2723">
      <c r="M2723" s="160" t="n"/>
      <c r="N2723" s="150" t="n"/>
      <c r="P2723" s="283" t="n"/>
    </row>
    <row r="2724">
      <c r="M2724" s="160" t="n"/>
      <c r="N2724" s="150" t="n"/>
      <c r="P2724" s="283" t="n"/>
    </row>
    <row r="2725">
      <c r="M2725" s="160" t="n"/>
      <c r="N2725" s="150" t="n"/>
      <c r="P2725" s="283" t="n"/>
    </row>
    <row r="2726">
      <c r="M2726" s="160" t="n"/>
      <c r="N2726" s="150" t="n"/>
      <c r="P2726" s="283" t="n"/>
    </row>
    <row r="2727">
      <c r="M2727" s="160" t="n"/>
      <c r="N2727" s="150" t="n"/>
      <c r="P2727" s="283" t="n"/>
    </row>
    <row r="2728">
      <c r="M2728" s="160" t="n"/>
      <c r="N2728" s="150" t="n"/>
      <c r="P2728" s="283" t="n"/>
    </row>
    <row r="2729">
      <c r="M2729" s="160" t="n"/>
      <c r="N2729" s="150" t="n"/>
      <c r="P2729" s="283" t="n"/>
    </row>
    <row r="2730">
      <c r="M2730" s="160" t="n"/>
      <c r="N2730" s="150" t="n"/>
      <c r="P2730" s="283" t="n"/>
    </row>
    <row r="2731">
      <c r="M2731" s="160" t="n"/>
      <c r="N2731" s="150" t="n"/>
      <c r="P2731" s="283" t="n"/>
    </row>
    <row r="2732">
      <c r="M2732" s="160" t="n"/>
      <c r="N2732" s="150" t="n"/>
      <c r="P2732" s="283" t="n"/>
    </row>
    <row r="2733">
      <c r="M2733" s="160" t="n"/>
      <c r="N2733" s="150" t="n"/>
      <c r="P2733" s="283" t="n"/>
    </row>
    <row r="2734">
      <c r="M2734" s="160" t="n"/>
      <c r="N2734" s="150" t="n"/>
      <c r="P2734" s="283" t="n"/>
    </row>
    <row r="2735">
      <c r="M2735" s="160" t="n"/>
      <c r="N2735" s="150" t="n"/>
      <c r="P2735" s="283" t="n"/>
    </row>
    <row r="2736">
      <c r="M2736" s="160" t="n"/>
      <c r="N2736" s="150" t="n"/>
      <c r="P2736" s="283" t="n"/>
    </row>
    <row r="2737">
      <c r="M2737" s="160" t="n"/>
      <c r="N2737" s="150" t="n"/>
      <c r="P2737" s="283" t="n"/>
    </row>
    <row r="2738">
      <c r="M2738" s="160" t="n"/>
      <c r="N2738" s="150" t="n"/>
      <c r="P2738" s="283" t="n"/>
    </row>
    <row r="2739">
      <c r="M2739" s="160" t="n"/>
      <c r="N2739" s="150" t="n"/>
      <c r="P2739" s="283" t="n"/>
    </row>
    <row r="2740">
      <c r="M2740" s="160" t="n"/>
      <c r="N2740" s="150" t="n"/>
      <c r="P2740" s="283" t="n"/>
    </row>
    <row r="2741">
      <c r="M2741" s="160" t="n"/>
      <c r="N2741" s="150" t="n"/>
      <c r="P2741" s="283" t="n"/>
    </row>
    <row r="2742">
      <c r="M2742" s="160" t="n"/>
      <c r="N2742" s="150" t="n"/>
      <c r="P2742" s="283" t="n"/>
    </row>
    <row r="2743">
      <c r="M2743" s="160" t="n"/>
      <c r="N2743" s="150" t="n"/>
      <c r="P2743" s="283" t="n"/>
    </row>
    <row r="2744">
      <c r="M2744" s="160" t="n"/>
      <c r="N2744" s="150" t="n"/>
      <c r="P2744" s="283" t="n"/>
    </row>
    <row r="2745">
      <c r="M2745" s="160" t="n"/>
      <c r="N2745" s="150" t="n"/>
      <c r="P2745" s="283" t="n"/>
    </row>
    <row r="2746">
      <c r="M2746" s="160" t="n"/>
      <c r="N2746" s="150" t="n"/>
      <c r="P2746" s="283" t="n"/>
    </row>
    <row r="2747">
      <c r="M2747" s="160" t="n"/>
      <c r="N2747" s="150" t="n"/>
      <c r="P2747" s="283" t="n"/>
    </row>
    <row r="2748">
      <c r="M2748" s="160" t="n"/>
      <c r="N2748" s="150" t="n"/>
      <c r="P2748" s="283" t="n"/>
    </row>
    <row r="2749">
      <c r="M2749" s="160" t="n"/>
      <c r="N2749" s="150" t="n"/>
      <c r="P2749" s="283" t="n"/>
    </row>
    <row r="2750">
      <c r="M2750" s="160" t="n"/>
      <c r="N2750" s="150" t="n"/>
      <c r="P2750" s="283" t="n"/>
    </row>
    <row r="2751">
      <c r="M2751" s="160" t="n"/>
      <c r="N2751" s="150" t="n"/>
      <c r="P2751" s="283" t="n"/>
    </row>
    <row r="2752">
      <c r="M2752" s="160" t="n"/>
      <c r="N2752" s="150" t="n"/>
      <c r="P2752" s="283" t="n"/>
    </row>
    <row r="2753">
      <c r="M2753" s="160" t="n"/>
      <c r="N2753" s="150" t="n"/>
      <c r="P2753" s="283" t="n"/>
    </row>
    <row r="2754">
      <c r="M2754" s="160" t="n"/>
      <c r="N2754" s="150" t="n"/>
      <c r="P2754" s="283" t="n"/>
    </row>
    <row r="2755">
      <c r="M2755" s="160" t="n"/>
      <c r="N2755" s="150" t="n"/>
      <c r="P2755" s="283" t="n"/>
    </row>
    <row r="2756">
      <c r="M2756" s="160" t="n"/>
      <c r="N2756" s="150" t="n"/>
      <c r="P2756" s="283" t="n"/>
    </row>
    <row r="2757">
      <c r="M2757" s="160" t="n"/>
      <c r="N2757" s="150" t="n"/>
      <c r="P2757" s="283" t="n"/>
    </row>
    <row r="2758">
      <c r="M2758" s="160" t="n"/>
      <c r="N2758" s="150" t="n"/>
      <c r="P2758" s="283" t="n"/>
    </row>
    <row r="2759">
      <c r="M2759" s="160" t="n"/>
      <c r="N2759" s="150" t="n"/>
      <c r="P2759" s="283" t="n"/>
    </row>
    <row r="2760">
      <c r="M2760" s="160" t="n"/>
      <c r="N2760" s="150" t="n"/>
      <c r="P2760" s="283" t="n"/>
    </row>
    <row r="2761">
      <c r="M2761" s="160" t="n"/>
      <c r="N2761" s="150" t="n"/>
      <c r="P2761" s="283" t="n"/>
    </row>
    <row r="2762">
      <c r="M2762" s="160" t="n"/>
      <c r="N2762" s="150" t="n"/>
      <c r="P2762" s="283" t="n"/>
    </row>
    <row r="2763">
      <c r="M2763" s="160" t="n"/>
      <c r="N2763" s="150" t="n"/>
      <c r="P2763" s="283" t="n"/>
    </row>
    <row r="2764">
      <c r="M2764" s="160" t="n"/>
      <c r="N2764" s="150" t="n"/>
      <c r="P2764" s="283" t="n"/>
    </row>
    <row r="2765">
      <c r="M2765" s="160" t="n"/>
      <c r="N2765" s="150" t="n"/>
      <c r="P2765" s="283" t="n"/>
    </row>
    <row r="2766">
      <c r="M2766" s="160" t="n"/>
      <c r="N2766" s="150" t="n"/>
      <c r="P2766" s="283" t="n"/>
    </row>
    <row r="2767">
      <c r="M2767" s="160" t="n"/>
      <c r="N2767" s="150" t="n"/>
      <c r="P2767" s="283" t="n"/>
    </row>
    <row r="2768">
      <c r="M2768" s="160" t="n"/>
      <c r="N2768" s="150" t="n"/>
      <c r="P2768" s="283" t="n"/>
    </row>
    <row r="2769">
      <c r="M2769" s="160" t="n"/>
      <c r="N2769" s="150" t="n"/>
      <c r="P2769" s="283" t="n"/>
    </row>
    <row r="2770">
      <c r="M2770" s="160" t="n"/>
      <c r="N2770" s="150" t="n"/>
      <c r="P2770" s="283" t="n"/>
    </row>
    <row r="2771">
      <c r="M2771" s="160" t="n"/>
      <c r="N2771" s="150" t="n"/>
      <c r="P2771" s="283" t="n"/>
    </row>
    <row r="2772">
      <c r="M2772" s="160" t="n"/>
      <c r="N2772" s="150" t="n"/>
      <c r="P2772" s="283" t="n"/>
    </row>
    <row r="2773">
      <c r="M2773" s="160" t="n"/>
      <c r="N2773" s="150" t="n"/>
      <c r="P2773" s="283" t="n"/>
    </row>
    <row r="2774">
      <c r="M2774" s="160" t="n"/>
      <c r="N2774" s="150" t="n"/>
      <c r="P2774" s="283" t="n"/>
    </row>
    <row r="2775">
      <c r="M2775" s="160" t="n"/>
      <c r="N2775" s="150" t="n"/>
      <c r="P2775" s="283" t="n"/>
    </row>
    <row r="2776">
      <c r="M2776" s="160" t="n"/>
      <c r="N2776" s="150" t="n"/>
      <c r="P2776" s="283" t="n"/>
    </row>
    <row r="2777">
      <c r="M2777" s="160" t="n"/>
      <c r="N2777" s="150" t="n"/>
      <c r="P2777" s="283" t="n"/>
    </row>
    <row r="2778">
      <c r="M2778" s="160" t="n"/>
      <c r="N2778" s="150" t="n"/>
      <c r="P2778" s="283" t="n"/>
    </row>
    <row r="2779">
      <c r="M2779" s="160" t="n"/>
      <c r="N2779" s="150" t="n"/>
      <c r="P2779" s="283" t="n"/>
    </row>
    <row r="2780">
      <c r="M2780" s="160" t="n"/>
      <c r="N2780" s="150" t="n"/>
      <c r="P2780" s="283" t="n"/>
    </row>
    <row r="2781">
      <c r="M2781" s="160" t="n"/>
      <c r="N2781" s="150" t="n"/>
      <c r="P2781" s="283" t="n"/>
    </row>
    <row r="2782">
      <c r="M2782" s="160" t="n"/>
      <c r="N2782" s="150" t="n"/>
      <c r="P2782" s="283" t="n"/>
    </row>
    <row r="2783">
      <c r="M2783" s="160" t="n"/>
      <c r="N2783" s="150" t="n"/>
      <c r="P2783" s="283" t="n"/>
    </row>
    <row r="2784">
      <c r="M2784" s="160" t="n"/>
      <c r="N2784" s="150" t="n"/>
      <c r="P2784" s="283" t="n"/>
    </row>
    <row r="2785">
      <c r="M2785" s="160" t="n"/>
      <c r="N2785" s="150" t="n"/>
      <c r="P2785" s="283" t="n"/>
    </row>
    <row r="2786">
      <c r="M2786" s="160" t="n"/>
      <c r="N2786" s="150" t="n"/>
      <c r="P2786" s="283" t="n"/>
    </row>
    <row r="2787">
      <c r="M2787" s="160" t="n"/>
      <c r="N2787" s="150" t="n"/>
      <c r="P2787" s="283" t="n"/>
    </row>
    <row r="2788">
      <c r="M2788" s="160" t="n"/>
      <c r="N2788" s="150" t="n"/>
      <c r="P2788" s="283" t="n"/>
    </row>
    <row r="2789">
      <c r="M2789" s="160" t="n"/>
      <c r="N2789" s="150" t="n"/>
      <c r="P2789" s="283" t="n"/>
    </row>
    <row r="2790">
      <c r="M2790" s="160" t="n"/>
      <c r="N2790" s="150" t="n"/>
      <c r="P2790" s="283" t="n"/>
    </row>
    <row r="2791">
      <c r="M2791" s="160" t="n"/>
      <c r="N2791" s="150" t="n"/>
      <c r="P2791" s="283" t="n"/>
    </row>
    <row r="2792">
      <c r="M2792" s="160" t="n"/>
      <c r="N2792" s="150" t="n"/>
      <c r="P2792" s="283" t="n"/>
    </row>
    <row r="2793">
      <c r="M2793" s="160" t="n"/>
      <c r="N2793" s="150" t="n"/>
      <c r="P2793" s="283" t="n"/>
    </row>
    <row r="2794">
      <c r="M2794" s="160" t="n"/>
      <c r="N2794" s="150" t="n"/>
      <c r="P2794" s="283" t="n"/>
    </row>
    <row r="2795">
      <c r="M2795" s="160" t="n"/>
      <c r="N2795" s="150" t="n"/>
      <c r="P2795" s="283" t="n"/>
    </row>
    <row r="2796">
      <c r="M2796" s="160" t="n"/>
      <c r="N2796" s="150" t="n"/>
      <c r="P2796" s="283" t="n"/>
    </row>
    <row r="2797">
      <c r="M2797" s="160" t="n"/>
      <c r="N2797" s="150" t="n"/>
      <c r="P2797" s="283" t="n"/>
    </row>
    <row r="2798">
      <c r="M2798" s="160" t="n"/>
      <c r="N2798" s="150" t="n"/>
      <c r="P2798" s="283" t="n"/>
    </row>
    <row r="2799">
      <c r="M2799" s="160" t="n"/>
      <c r="N2799" s="150" t="n"/>
      <c r="P2799" s="283" t="n"/>
    </row>
    <row r="2800">
      <c r="M2800" s="160" t="n"/>
      <c r="N2800" s="150" t="n"/>
      <c r="P2800" s="283" t="n"/>
    </row>
    <row r="2801">
      <c r="M2801" s="160" t="n"/>
      <c r="N2801" s="150" t="n"/>
      <c r="P2801" s="283" t="n"/>
    </row>
    <row r="2802">
      <c r="M2802" s="160" t="n"/>
      <c r="N2802" s="150" t="n"/>
      <c r="P2802" s="283" t="n"/>
    </row>
    <row r="2803">
      <c r="M2803" s="160" t="n"/>
      <c r="N2803" s="150" t="n"/>
      <c r="P2803" s="283" t="n"/>
    </row>
    <row r="2804">
      <c r="M2804" s="160" t="n"/>
      <c r="N2804" s="150" t="n"/>
      <c r="P2804" s="283" t="n"/>
    </row>
    <row r="2805">
      <c r="M2805" s="160" t="n"/>
      <c r="N2805" s="150" t="n"/>
      <c r="P2805" s="283" t="n"/>
    </row>
    <row r="2806">
      <c r="M2806" s="160" t="n"/>
      <c r="N2806" s="150" t="n"/>
      <c r="P2806" s="283" t="n"/>
    </row>
    <row r="2807">
      <c r="M2807" s="160" t="n"/>
      <c r="N2807" s="150" t="n"/>
      <c r="P2807" s="283" t="n"/>
    </row>
    <row r="2808">
      <c r="M2808" s="160" t="n"/>
      <c r="N2808" s="150" t="n"/>
      <c r="P2808" s="283" t="n"/>
    </row>
    <row r="2809">
      <c r="M2809" s="160" t="n"/>
      <c r="N2809" s="150" t="n"/>
      <c r="P2809" s="283" t="n"/>
    </row>
    <row r="2810">
      <c r="M2810" s="160" t="n"/>
      <c r="N2810" s="150" t="n"/>
      <c r="P2810" s="283" t="n"/>
    </row>
    <row r="2811">
      <c r="M2811" s="160" t="n"/>
      <c r="N2811" s="150" t="n"/>
      <c r="P2811" s="283" t="n"/>
    </row>
    <row r="2812">
      <c r="M2812" s="160" t="n"/>
      <c r="N2812" s="150" t="n"/>
      <c r="P2812" s="283" t="n"/>
    </row>
    <row r="2813">
      <c r="M2813" s="160" t="n"/>
      <c r="N2813" s="150" t="n"/>
      <c r="P2813" s="283" t="n"/>
    </row>
    <row r="2814">
      <c r="M2814" s="160" t="n"/>
      <c r="N2814" s="150" t="n"/>
      <c r="P2814" s="283" t="n"/>
    </row>
    <row r="2815">
      <c r="M2815" s="160" t="n"/>
      <c r="N2815" s="150" t="n"/>
      <c r="P2815" s="283" t="n"/>
    </row>
    <row r="2816">
      <c r="M2816" s="160" t="n"/>
      <c r="N2816" s="150" t="n"/>
      <c r="P2816" s="283" t="n"/>
    </row>
    <row r="2817">
      <c r="M2817" s="160" t="n"/>
      <c r="N2817" s="150" t="n"/>
      <c r="P2817" s="283" t="n"/>
    </row>
    <row r="2818">
      <c r="M2818" s="160" t="n"/>
      <c r="N2818" s="150" t="n"/>
      <c r="P2818" s="283" t="n"/>
    </row>
    <row r="2819">
      <c r="M2819" s="160" t="n"/>
      <c r="N2819" s="150" t="n"/>
      <c r="P2819" s="283" t="n"/>
    </row>
    <row r="2820">
      <c r="M2820" s="160" t="n"/>
      <c r="N2820" s="150" t="n"/>
      <c r="P2820" s="283" t="n"/>
    </row>
    <row r="2821">
      <c r="M2821" s="160" t="n"/>
      <c r="N2821" s="150" t="n"/>
      <c r="P2821" s="283" t="n"/>
    </row>
    <row r="2822">
      <c r="M2822" s="160" t="n"/>
      <c r="N2822" s="150" t="n"/>
      <c r="P2822" s="283" t="n"/>
    </row>
    <row r="2823">
      <c r="M2823" s="160" t="n"/>
      <c r="N2823" s="150" t="n"/>
      <c r="P2823" s="283" t="n"/>
    </row>
    <row r="2824">
      <c r="M2824" s="160" t="n"/>
      <c r="N2824" s="150" t="n"/>
      <c r="P2824" s="283" t="n"/>
    </row>
    <row r="2825">
      <c r="M2825" s="160" t="n"/>
      <c r="N2825" s="150" t="n"/>
      <c r="P2825" s="283" t="n"/>
    </row>
    <row r="2826">
      <c r="M2826" s="160" t="n"/>
      <c r="N2826" s="150" t="n"/>
      <c r="P2826" s="283" t="n"/>
    </row>
    <row r="2827">
      <c r="M2827" s="160" t="n"/>
      <c r="N2827" s="150" t="n"/>
      <c r="P2827" s="283" t="n"/>
    </row>
    <row r="2828">
      <c r="M2828" s="160" t="n"/>
      <c r="N2828" s="150" t="n"/>
      <c r="P2828" s="283" t="n"/>
    </row>
    <row r="2829">
      <c r="M2829" s="160" t="n"/>
      <c r="N2829" s="150" t="n"/>
      <c r="P2829" s="283" t="n"/>
    </row>
    <row r="2830">
      <c r="M2830" s="160" t="n"/>
      <c r="N2830" s="150" t="n"/>
      <c r="P2830" s="283" t="n"/>
    </row>
    <row r="2831">
      <c r="M2831" s="160" t="n"/>
      <c r="N2831" s="150" t="n"/>
      <c r="P2831" s="283" t="n"/>
    </row>
    <row r="2832">
      <c r="M2832" s="160" t="n"/>
      <c r="N2832" s="150" t="n"/>
      <c r="P2832" s="283" t="n"/>
    </row>
    <row r="2833">
      <c r="M2833" s="160" t="n"/>
      <c r="N2833" s="150" t="n"/>
      <c r="P2833" s="283" t="n"/>
    </row>
    <row r="2834">
      <c r="M2834" s="160" t="n"/>
      <c r="N2834" s="150" t="n"/>
      <c r="P2834" s="283" t="n"/>
    </row>
    <row r="2835">
      <c r="M2835" s="160" t="n"/>
      <c r="N2835" s="150" t="n"/>
      <c r="P2835" s="283" t="n"/>
    </row>
    <row r="2836">
      <c r="M2836" s="160" t="n"/>
      <c r="N2836" s="150" t="n"/>
      <c r="P2836" s="283" t="n"/>
    </row>
    <row r="2837">
      <c r="M2837" s="160" t="n"/>
      <c r="N2837" s="150" t="n"/>
      <c r="P2837" s="283" t="n"/>
    </row>
    <row r="2838">
      <c r="M2838" s="160" t="n"/>
      <c r="N2838" s="150" t="n"/>
      <c r="P2838" s="283" t="n"/>
    </row>
    <row r="2839">
      <c r="M2839" s="160" t="n"/>
      <c r="N2839" s="150" t="n"/>
      <c r="P2839" s="283" t="n"/>
    </row>
    <row r="2840">
      <c r="M2840" s="160" t="n"/>
      <c r="N2840" s="150" t="n"/>
      <c r="P2840" s="283" t="n"/>
    </row>
    <row r="2841">
      <c r="M2841" s="160" t="n"/>
      <c r="N2841" s="150" t="n"/>
      <c r="P2841" s="283" t="n"/>
    </row>
    <row r="2842">
      <c r="M2842" s="160" t="n"/>
      <c r="N2842" s="150" t="n"/>
      <c r="P2842" s="283" t="n"/>
    </row>
    <row r="2843">
      <c r="M2843" s="160" t="n"/>
      <c r="N2843" s="150" t="n"/>
      <c r="P2843" s="283" t="n"/>
    </row>
    <row r="2844">
      <c r="M2844" s="160" t="n"/>
      <c r="N2844" s="150" t="n"/>
      <c r="P2844" s="283" t="n"/>
    </row>
    <row r="2845">
      <c r="M2845" s="160" t="n"/>
      <c r="N2845" s="150" t="n"/>
      <c r="P2845" s="283" t="n"/>
    </row>
    <row r="2846">
      <c r="M2846" s="160" t="n"/>
      <c r="N2846" s="150" t="n"/>
      <c r="P2846" s="283" t="n"/>
    </row>
    <row r="2847">
      <c r="M2847" s="160" t="n"/>
      <c r="N2847" s="150" t="n"/>
      <c r="P2847" s="283" t="n"/>
    </row>
    <row r="2848">
      <c r="M2848" s="160" t="n"/>
      <c r="N2848" s="150" t="n"/>
      <c r="P2848" s="283" t="n"/>
    </row>
    <row r="2849">
      <c r="M2849" s="160" t="n"/>
      <c r="N2849" s="150" t="n"/>
      <c r="P2849" s="283" t="n"/>
    </row>
    <row r="2850">
      <c r="M2850" s="160" t="n"/>
      <c r="N2850" s="150" t="n"/>
      <c r="P2850" s="283" t="n"/>
    </row>
    <row r="2851">
      <c r="M2851" s="160" t="n"/>
      <c r="N2851" s="150" t="n"/>
      <c r="P2851" s="283" t="n"/>
    </row>
    <row r="2852">
      <c r="M2852" s="160" t="n"/>
      <c r="N2852" s="150" t="n"/>
      <c r="P2852" s="283" t="n"/>
    </row>
    <row r="2853">
      <c r="M2853" s="160" t="n"/>
      <c r="N2853" s="150" t="n"/>
      <c r="P2853" s="283" t="n"/>
    </row>
    <row r="2854">
      <c r="M2854" s="160" t="n"/>
      <c r="N2854" s="150" t="n"/>
      <c r="P2854" s="283" t="n"/>
    </row>
    <row r="2855">
      <c r="M2855" s="160" t="n"/>
      <c r="N2855" s="150" t="n"/>
      <c r="P2855" s="283" t="n"/>
    </row>
    <row r="2856">
      <c r="M2856" s="160" t="n"/>
      <c r="N2856" s="150" t="n"/>
      <c r="P2856" s="283" t="n"/>
    </row>
    <row r="2857">
      <c r="M2857" s="160" t="n"/>
      <c r="N2857" s="150" t="n"/>
      <c r="P2857" s="283" t="n"/>
    </row>
    <row r="2858">
      <c r="M2858" s="160" t="n"/>
      <c r="N2858" s="150" t="n"/>
      <c r="P2858" s="283" t="n"/>
    </row>
    <row r="2859">
      <c r="M2859" s="160" t="n"/>
      <c r="N2859" s="150" t="n"/>
      <c r="P2859" s="283" t="n"/>
    </row>
    <row r="2860">
      <c r="M2860" s="160" t="n"/>
      <c r="N2860" s="150" t="n"/>
      <c r="P2860" s="283" t="n"/>
    </row>
    <row r="2861">
      <c r="M2861" s="160" t="n"/>
      <c r="N2861" s="150" t="n"/>
      <c r="P2861" s="283" t="n"/>
    </row>
    <row r="2862">
      <c r="M2862" s="160" t="n"/>
      <c r="N2862" s="150" t="n"/>
      <c r="P2862" s="283" t="n"/>
    </row>
    <row r="2863">
      <c r="M2863" s="160" t="n"/>
      <c r="N2863" s="150" t="n"/>
      <c r="P2863" s="283" t="n"/>
    </row>
    <row r="2864">
      <c r="M2864" s="160" t="n"/>
      <c r="N2864" s="150" t="n"/>
      <c r="P2864" s="283" t="n"/>
    </row>
    <row r="2865">
      <c r="M2865" s="160" t="n"/>
      <c r="N2865" s="150" t="n"/>
      <c r="P2865" s="283" t="n"/>
    </row>
    <row r="2866">
      <c r="M2866" s="160" t="n"/>
      <c r="N2866" s="150" t="n"/>
      <c r="P2866" s="283" t="n"/>
    </row>
    <row r="2867">
      <c r="M2867" s="160" t="n"/>
      <c r="N2867" s="150" t="n"/>
      <c r="P2867" s="283" t="n"/>
    </row>
    <row r="2868">
      <c r="M2868" s="160" t="n"/>
      <c r="N2868" s="150" t="n"/>
      <c r="P2868" s="283" t="n"/>
    </row>
    <row r="2869">
      <c r="M2869" s="160" t="n"/>
      <c r="N2869" s="150" t="n"/>
      <c r="P2869" s="283" t="n"/>
    </row>
    <row r="2870">
      <c r="M2870" s="160" t="n"/>
      <c r="N2870" s="150" t="n"/>
      <c r="P2870" s="283" t="n"/>
    </row>
    <row r="2871">
      <c r="M2871" s="160" t="n"/>
      <c r="N2871" s="150" t="n"/>
      <c r="P2871" s="283" t="n"/>
    </row>
    <row r="2872">
      <c r="M2872" s="160" t="n"/>
      <c r="N2872" s="150" t="n"/>
      <c r="P2872" s="283" t="n"/>
    </row>
    <row r="2873">
      <c r="M2873" s="160" t="n"/>
      <c r="N2873" s="150" t="n"/>
      <c r="P2873" s="283" t="n"/>
    </row>
    <row r="2874">
      <c r="M2874" s="160" t="n"/>
      <c r="N2874" s="150" t="n"/>
      <c r="P2874" s="283" t="n"/>
    </row>
    <row r="2875">
      <c r="M2875" s="160" t="n"/>
      <c r="N2875" s="150" t="n"/>
      <c r="P2875" s="283" t="n"/>
    </row>
    <row r="2876">
      <c r="M2876" s="160" t="n"/>
      <c r="N2876" s="150" t="n"/>
      <c r="P2876" s="283" t="n"/>
    </row>
    <row r="2877">
      <c r="M2877" s="160" t="n"/>
      <c r="N2877" s="150" t="n"/>
      <c r="P2877" s="283" t="n"/>
    </row>
    <row r="2878">
      <c r="M2878" s="160" t="n"/>
      <c r="N2878" s="150" t="n"/>
      <c r="P2878" s="283" t="n"/>
    </row>
    <row r="2879">
      <c r="M2879" s="160" t="n"/>
      <c r="N2879" s="150" t="n"/>
      <c r="P2879" s="283" t="n"/>
    </row>
    <row r="2880">
      <c r="M2880" s="160" t="n"/>
      <c r="N2880" s="150" t="n"/>
      <c r="P2880" s="283" t="n"/>
    </row>
    <row r="2881">
      <c r="M2881" s="160" t="n"/>
      <c r="N2881" s="150" t="n"/>
      <c r="P2881" s="283" t="n"/>
    </row>
    <row r="2882">
      <c r="M2882" s="160" t="n"/>
      <c r="N2882" s="150" t="n"/>
      <c r="P2882" s="283" t="n"/>
    </row>
    <row r="2883">
      <c r="M2883" s="160" t="n"/>
      <c r="N2883" s="150" t="n"/>
      <c r="P2883" s="283" t="n"/>
    </row>
    <row r="2884">
      <c r="M2884" s="160" t="n"/>
      <c r="N2884" s="150" t="n"/>
      <c r="P2884" s="283" t="n"/>
    </row>
    <row r="2885">
      <c r="M2885" s="160" t="n"/>
      <c r="N2885" s="150" t="n"/>
      <c r="P2885" s="283" t="n"/>
    </row>
    <row r="2886">
      <c r="M2886" s="160" t="n"/>
      <c r="N2886" s="150" t="n"/>
      <c r="P2886" s="283" t="n"/>
    </row>
    <row r="2887">
      <c r="M2887" s="160" t="n"/>
      <c r="N2887" s="150" t="n"/>
      <c r="P2887" s="283" t="n"/>
    </row>
    <row r="2888">
      <c r="M2888" s="160" t="n"/>
      <c r="N2888" s="150" t="n"/>
      <c r="P2888" s="283" t="n"/>
    </row>
    <row r="2889">
      <c r="M2889" s="160" t="n"/>
      <c r="N2889" s="150" t="n"/>
      <c r="P2889" s="283" t="n"/>
    </row>
    <row r="2890">
      <c r="M2890" s="160" t="n"/>
      <c r="N2890" s="150" t="n"/>
      <c r="P2890" s="283" t="n"/>
    </row>
    <row r="2891">
      <c r="M2891" s="160" t="n"/>
      <c r="N2891" s="150" t="n"/>
      <c r="P2891" s="283" t="n"/>
    </row>
    <row r="2892">
      <c r="M2892" s="160" t="n"/>
      <c r="N2892" s="150" t="n"/>
      <c r="P2892" s="283" t="n"/>
    </row>
    <row r="2893">
      <c r="M2893" s="160" t="n"/>
      <c r="N2893" s="150" t="n"/>
      <c r="P2893" s="283" t="n"/>
    </row>
    <row r="2894">
      <c r="M2894" s="160" t="n"/>
      <c r="N2894" s="150" t="n"/>
      <c r="P2894" s="283" t="n"/>
    </row>
    <row r="2895">
      <c r="M2895" s="160" t="n"/>
      <c r="N2895" s="150" t="n"/>
      <c r="P2895" s="283" t="n"/>
    </row>
    <row r="2896">
      <c r="M2896" s="160" t="n"/>
      <c r="N2896" s="150" t="n"/>
      <c r="P2896" s="283" t="n"/>
    </row>
    <row r="2897">
      <c r="M2897" s="160" t="n"/>
      <c r="N2897" s="150" t="n"/>
      <c r="P2897" s="283" t="n"/>
    </row>
    <row r="2898">
      <c r="M2898" s="160" t="n"/>
      <c r="N2898" s="150" t="n"/>
      <c r="P2898" s="283" t="n"/>
    </row>
    <row r="2899">
      <c r="M2899" s="160" t="n"/>
      <c r="N2899" s="150" t="n"/>
      <c r="P2899" s="283" t="n"/>
    </row>
    <row r="2900">
      <c r="M2900" s="160" t="n"/>
      <c r="N2900" s="150" t="n"/>
      <c r="P2900" s="283" t="n"/>
    </row>
    <row r="2901">
      <c r="M2901" s="160" t="n"/>
      <c r="N2901" s="150" t="n"/>
      <c r="P2901" s="283" t="n"/>
    </row>
    <row r="2902">
      <c r="M2902" s="160" t="n"/>
      <c r="N2902" s="150" t="n"/>
      <c r="P2902" s="283" t="n"/>
    </row>
    <row r="2903">
      <c r="M2903" s="160" t="n"/>
      <c r="N2903" s="150" t="n"/>
      <c r="P2903" s="283" t="n"/>
    </row>
    <row r="2904">
      <c r="M2904" s="160" t="n"/>
      <c r="N2904" s="150" t="n"/>
      <c r="P2904" s="283" t="n"/>
    </row>
    <row r="2905">
      <c r="M2905" s="160" t="n"/>
      <c r="N2905" s="150" t="n"/>
      <c r="P2905" s="283" t="n"/>
    </row>
    <row r="2906">
      <c r="M2906" s="160" t="n"/>
      <c r="N2906" s="150" t="n"/>
      <c r="P2906" s="283" t="n"/>
    </row>
    <row r="2907">
      <c r="M2907" s="160" t="n"/>
      <c r="N2907" s="150" t="n"/>
      <c r="P2907" s="283" t="n"/>
    </row>
    <row r="2908">
      <c r="M2908" s="160" t="n"/>
      <c r="N2908" s="150" t="n"/>
      <c r="P2908" s="283" t="n"/>
    </row>
    <row r="2909">
      <c r="M2909" s="160" t="n"/>
      <c r="N2909" s="150" t="n"/>
      <c r="P2909" s="283" t="n"/>
    </row>
    <row r="2910">
      <c r="M2910" s="160" t="n"/>
      <c r="N2910" s="150" t="n"/>
      <c r="P2910" s="283" t="n"/>
    </row>
    <row r="2911">
      <c r="M2911" s="160" t="n"/>
      <c r="N2911" s="150" t="n"/>
      <c r="P2911" s="283" t="n"/>
    </row>
    <row r="2912">
      <c r="M2912" s="160" t="n"/>
      <c r="N2912" s="150" t="n"/>
      <c r="P2912" s="283" t="n"/>
    </row>
    <row r="2913">
      <c r="M2913" s="160" t="n"/>
      <c r="N2913" s="150" t="n"/>
      <c r="P2913" s="283" t="n"/>
    </row>
    <row r="2914">
      <c r="M2914" s="160" t="n"/>
      <c r="N2914" s="150" t="n"/>
      <c r="P2914" s="283" t="n"/>
    </row>
    <row r="2915">
      <c r="M2915" s="160" t="n"/>
      <c r="N2915" s="150" t="n"/>
      <c r="P2915" s="283" t="n"/>
    </row>
    <row r="2916">
      <c r="M2916" s="160" t="n"/>
      <c r="N2916" s="150" t="n"/>
      <c r="P2916" s="283" t="n"/>
    </row>
    <row r="2917">
      <c r="M2917" s="160" t="n"/>
      <c r="N2917" s="150" t="n"/>
      <c r="P2917" s="283" t="n"/>
    </row>
    <row r="2918">
      <c r="M2918" s="160" t="n"/>
      <c r="N2918" s="150" t="n"/>
      <c r="P2918" s="283" t="n"/>
    </row>
    <row r="2919">
      <c r="M2919" s="160" t="n"/>
      <c r="N2919" s="150" t="n"/>
      <c r="P2919" s="283" t="n"/>
    </row>
    <row r="2920">
      <c r="M2920" s="160" t="n"/>
      <c r="N2920" s="150" t="n"/>
      <c r="P2920" s="283" t="n"/>
    </row>
    <row r="2921">
      <c r="M2921" s="160" t="n"/>
      <c r="N2921" s="150" t="n"/>
      <c r="P2921" s="283" t="n"/>
    </row>
    <row r="2922">
      <c r="M2922" s="160" t="n"/>
      <c r="N2922" s="150" t="n"/>
      <c r="P2922" s="283" t="n"/>
    </row>
    <row r="2923">
      <c r="M2923" s="160" t="n"/>
      <c r="N2923" s="150" t="n"/>
      <c r="P2923" s="283" t="n"/>
    </row>
    <row r="2924">
      <c r="M2924" s="160" t="n"/>
      <c r="N2924" s="150" t="n"/>
      <c r="P2924" s="283" t="n"/>
    </row>
    <row r="2925">
      <c r="M2925" s="160" t="n"/>
      <c r="N2925" s="150" t="n"/>
      <c r="P2925" s="283" t="n"/>
    </row>
    <row r="2926">
      <c r="M2926" s="160" t="n"/>
      <c r="N2926" s="150" t="n"/>
      <c r="P2926" s="283" t="n"/>
    </row>
    <row r="2927">
      <c r="M2927" s="160" t="n"/>
      <c r="N2927" s="150" t="n"/>
      <c r="P2927" s="283" t="n"/>
    </row>
    <row r="2928">
      <c r="M2928" s="160" t="n"/>
      <c r="N2928" s="150" t="n"/>
      <c r="P2928" s="283" t="n"/>
    </row>
    <row r="2929">
      <c r="M2929" s="160" t="n"/>
      <c r="N2929" s="150" t="n"/>
      <c r="P2929" s="283" t="n"/>
    </row>
    <row r="2930">
      <c r="M2930" s="160" t="n"/>
      <c r="N2930" s="150" t="n"/>
      <c r="P2930" s="283" t="n"/>
    </row>
    <row r="2931">
      <c r="M2931" s="160" t="n"/>
      <c r="N2931" s="150" t="n"/>
      <c r="P2931" s="283" t="n"/>
    </row>
    <row r="2932">
      <c r="M2932" s="160" t="n"/>
      <c r="N2932" s="150" t="n"/>
      <c r="P2932" s="283" t="n"/>
    </row>
    <row r="2933">
      <c r="M2933" s="160" t="n"/>
      <c r="N2933" s="150" t="n"/>
      <c r="P2933" s="283" t="n"/>
    </row>
    <row r="2934">
      <c r="M2934" s="160" t="n"/>
      <c r="N2934" s="150" t="n"/>
      <c r="P2934" s="283" t="n"/>
    </row>
    <row r="2935">
      <c r="M2935" s="160" t="n"/>
      <c r="N2935" s="150" t="n"/>
      <c r="P2935" s="283" t="n"/>
    </row>
    <row r="2936">
      <c r="M2936" s="160" t="n"/>
      <c r="N2936" s="150" t="n"/>
      <c r="P2936" s="283" t="n"/>
    </row>
    <row r="2937">
      <c r="M2937" s="160" t="n"/>
      <c r="N2937" s="150" t="n"/>
      <c r="P2937" s="283" t="n"/>
    </row>
    <row r="2938">
      <c r="M2938" s="160" t="n"/>
      <c r="N2938" s="150" t="n"/>
      <c r="P2938" s="283" t="n"/>
    </row>
    <row r="2939">
      <c r="M2939" s="160" t="n"/>
      <c r="N2939" s="150" t="n"/>
      <c r="P2939" s="283" t="n"/>
    </row>
    <row r="2940">
      <c r="M2940" s="160" t="n"/>
      <c r="N2940" s="150" t="n"/>
      <c r="P2940" s="283" t="n"/>
    </row>
    <row r="2941">
      <c r="M2941" s="160" t="n"/>
      <c r="N2941" s="150" t="n"/>
      <c r="P2941" s="283" t="n"/>
    </row>
    <row r="2942">
      <c r="M2942" s="160" t="n"/>
      <c r="N2942" s="150" t="n"/>
      <c r="P2942" s="283" t="n"/>
    </row>
    <row r="2943">
      <c r="M2943" s="160" t="n"/>
      <c r="N2943" s="150" t="n"/>
      <c r="P2943" s="283" t="n"/>
    </row>
    <row r="2944">
      <c r="M2944" s="160" t="n"/>
      <c r="N2944" s="150" t="n"/>
      <c r="P2944" s="283" t="n"/>
    </row>
    <row r="2945">
      <c r="M2945" s="160" t="n"/>
      <c r="N2945" s="150" t="n"/>
      <c r="P2945" s="283" t="n"/>
    </row>
    <row r="2946">
      <c r="M2946" s="160" t="n"/>
      <c r="N2946" s="150" t="n"/>
      <c r="P2946" s="283" t="n"/>
    </row>
    <row r="2947">
      <c r="M2947" s="160" t="n"/>
      <c r="N2947" s="150" t="n"/>
      <c r="P2947" s="283" t="n"/>
    </row>
    <row r="2948">
      <c r="M2948" s="160" t="n"/>
      <c r="N2948" s="150" t="n"/>
      <c r="P2948" s="283" t="n"/>
    </row>
    <row r="2949">
      <c r="M2949" s="160" t="n"/>
      <c r="N2949" s="150" t="n"/>
      <c r="P2949" s="283" t="n"/>
    </row>
    <row r="2950">
      <c r="M2950" s="160" t="n"/>
      <c r="N2950" s="150" t="n"/>
      <c r="P2950" s="283" t="n"/>
    </row>
    <row r="2951">
      <c r="M2951" s="160" t="n"/>
      <c r="N2951" s="150" t="n"/>
      <c r="P2951" s="283" t="n"/>
    </row>
    <row r="2952">
      <c r="M2952" s="160" t="n"/>
      <c r="N2952" s="150" t="n"/>
      <c r="P2952" s="283" t="n"/>
    </row>
    <row r="2953">
      <c r="M2953" s="160" t="n"/>
      <c r="N2953" s="150" t="n"/>
      <c r="P2953" s="283" t="n"/>
    </row>
    <row r="2954">
      <c r="M2954" s="160" t="n"/>
      <c r="N2954" s="150" t="n"/>
      <c r="P2954" s="283" t="n"/>
    </row>
    <row r="2955">
      <c r="M2955" s="160" t="n"/>
      <c r="N2955" s="150" t="n"/>
      <c r="P2955" s="283" t="n"/>
    </row>
    <row r="2956">
      <c r="M2956" s="160" t="n"/>
      <c r="N2956" s="150" t="n"/>
      <c r="P2956" s="283" t="n"/>
    </row>
    <row r="2957">
      <c r="M2957" s="160" t="n"/>
      <c r="N2957" s="150" t="n"/>
      <c r="P2957" s="283" t="n"/>
    </row>
    <row r="2958">
      <c r="M2958" s="160" t="n"/>
      <c r="N2958" s="150" t="n"/>
      <c r="P2958" s="283" t="n"/>
    </row>
    <row r="2959">
      <c r="M2959" s="160" t="n"/>
      <c r="N2959" s="150" t="n"/>
      <c r="P2959" s="283" t="n"/>
    </row>
    <row r="2960">
      <c r="M2960" s="160" t="n"/>
      <c r="N2960" s="150" t="n"/>
      <c r="P2960" s="283" t="n"/>
    </row>
    <row r="2961">
      <c r="M2961" s="160" t="n"/>
      <c r="N2961" s="150" t="n"/>
      <c r="P2961" s="283" t="n"/>
    </row>
    <row r="2962">
      <c r="M2962" s="160" t="n"/>
      <c r="N2962" s="150" t="n"/>
      <c r="P2962" s="283" t="n"/>
    </row>
    <row r="2963">
      <c r="M2963" s="160" t="n"/>
      <c r="N2963" s="150" t="n"/>
      <c r="P2963" s="283" t="n"/>
    </row>
    <row r="2964">
      <c r="M2964" s="160" t="n"/>
      <c r="N2964" s="150" t="n"/>
      <c r="P2964" s="283" t="n"/>
    </row>
    <row r="2965">
      <c r="M2965" s="160" t="n"/>
      <c r="N2965" s="150" t="n"/>
      <c r="P2965" s="283" t="n"/>
    </row>
    <row r="2966">
      <c r="M2966" s="160" t="n"/>
      <c r="N2966" s="150" t="n"/>
      <c r="P2966" s="283" t="n"/>
    </row>
    <row r="2967">
      <c r="M2967" s="160" t="n"/>
      <c r="N2967" s="150" t="n"/>
      <c r="P2967" s="283" t="n"/>
    </row>
    <row r="2968">
      <c r="M2968" s="160" t="n"/>
      <c r="N2968" s="150" t="n"/>
      <c r="P2968" s="283" t="n"/>
    </row>
    <row r="2969">
      <c r="M2969" s="160" t="n"/>
      <c r="N2969" s="150" t="n"/>
      <c r="P2969" s="283" t="n"/>
    </row>
    <row r="2970">
      <c r="M2970" s="160" t="n"/>
      <c r="N2970" s="150" t="n"/>
      <c r="P2970" s="283" t="n"/>
    </row>
    <row r="2971">
      <c r="M2971" s="160" t="n"/>
      <c r="N2971" s="150" t="n"/>
      <c r="P2971" s="283" t="n"/>
    </row>
    <row r="2972">
      <c r="M2972" s="160" t="n"/>
      <c r="N2972" s="150" t="n"/>
      <c r="P2972" s="283" t="n"/>
    </row>
    <row r="2973">
      <c r="M2973" s="160" t="n"/>
      <c r="N2973" s="150" t="n"/>
      <c r="P2973" s="283" t="n"/>
    </row>
    <row r="2974">
      <c r="M2974" s="160" t="n"/>
      <c r="N2974" s="150" t="n"/>
      <c r="P2974" s="283" t="n"/>
    </row>
    <row r="2975">
      <c r="M2975" s="160" t="n"/>
      <c r="N2975" s="150" t="n"/>
      <c r="P2975" s="283" t="n"/>
    </row>
    <row r="2976">
      <c r="M2976" s="160" t="n"/>
      <c r="N2976" s="150" t="n"/>
      <c r="P2976" s="283" t="n"/>
    </row>
    <row r="2977">
      <c r="M2977" s="160" t="n"/>
      <c r="N2977" s="150" t="n"/>
      <c r="P2977" s="283" t="n"/>
    </row>
    <row r="2978">
      <c r="M2978" s="160" t="n"/>
      <c r="N2978" s="150" t="n"/>
      <c r="P2978" s="283" t="n"/>
    </row>
    <row r="2979">
      <c r="M2979" s="160" t="n"/>
      <c r="N2979" s="150" t="n"/>
      <c r="P2979" s="283" t="n"/>
    </row>
    <row r="2980">
      <c r="M2980" s="160" t="n"/>
      <c r="N2980" s="150" t="n"/>
      <c r="P2980" s="283" t="n"/>
    </row>
    <row r="2981">
      <c r="M2981" s="160" t="n"/>
      <c r="N2981" s="150" t="n"/>
      <c r="P2981" s="283" t="n"/>
    </row>
    <row r="2982">
      <c r="M2982" s="160" t="n"/>
      <c r="N2982" s="150" t="n"/>
      <c r="P2982" s="283" t="n"/>
    </row>
    <row r="2983">
      <c r="M2983" s="160" t="n"/>
      <c r="N2983" s="150" t="n"/>
      <c r="P2983" s="283" t="n"/>
    </row>
    <row r="2984">
      <c r="M2984" s="160" t="n"/>
      <c r="N2984" s="150" t="n"/>
      <c r="P2984" s="283" t="n"/>
    </row>
    <row r="2985">
      <c r="M2985" s="160" t="n"/>
      <c r="N2985" s="150" t="n"/>
      <c r="P2985" s="283" t="n"/>
    </row>
    <row r="2986">
      <c r="M2986" s="160" t="n"/>
      <c r="N2986" s="150" t="n"/>
      <c r="P2986" s="283" t="n"/>
    </row>
    <row r="2987">
      <c r="M2987" s="160" t="n"/>
      <c r="N2987" s="150" t="n"/>
      <c r="P2987" s="283" t="n"/>
    </row>
    <row r="2988">
      <c r="M2988" s="160" t="n"/>
      <c r="N2988" s="150" t="n"/>
      <c r="P2988" s="283" t="n"/>
    </row>
    <row r="2989">
      <c r="M2989" s="160" t="n"/>
      <c r="N2989" s="150" t="n"/>
      <c r="P2989" s="283" t="n"/>
    </row>
    <row r="2990">
      <c r="M2990" s="160" t="n"/>
      <c r="N2990" s="150" t="n"/>
      <c r="P2990" s="283" t="n"/>
    </row>
    <row r="2991">
      <c r="M2991" s="160" t="n"/>
      <c r="N2991" s="150" t="n"/>
      <c r="P2991" s="283" t="n"/>
    </row>
    <row r="2992">
      <c r="M2992" s="160" t="n"/>
      <c r="N2992" s="150" t="n"/>
      <c r="P2992" s="283" t="n"/>
    </row>
    <row r="2993">
      <c r="M2993" s="160" t="n"/>
      <c r="N2993" s="150" t="n"/>
      <c r="P2993" s="283" t="n"/>
    </row>
    <row r="2994">
      <c r="M2994" s="160" t="n"/>
      <c r="N2994" s="150" t="n"/>
      <c r="P2994" s="283" t="n"/>
    </row>
    <row r="2995">
      <c r="M2995" s="160" t="n"/>
      <c r="N2995" s="150" t="n"/>
      <c r="P2995" s="283" t="n"/>
    </row>
    <row r="2996">
      <c r="M2996" s="160" t="n"/>
      <c r="N2996" s="150" t="n"/>
      <c r="P2996" s="283" t="n"/>
    </row>
    <row r="2997">
      <c r="M2997" s="160" t="n"/>
      <c r="N2997" s="150" t="n"/>
      <c r="P2997" s="283" t="n"/>
    </row>
    <row r="2998">
      <c r="M2998" s="160" t="n"/>
      <c r="N2998" s="150" t="n"/>
      <c r="P2998" s="283" t="n"/>
    </row>
    <row r="2999">
      <c r="M2999" s="160" t="n"/>
      <c r="N2999" s="150" t="n"/>
      <c r="P2999" s="283" t="n"/>
    </row>
    <row r="3000">
      <c r="M3000" s="160" t="n"/>
      <c r="N3000" s="150" t="n"/>
      <c r="P3000" s="283" t="n"/>
    </row>
    <row r="3001">
      <c r="M3001" s="160" t="n"/>
      <c r="N3001" s="150" t="n"/>
      <c r="P3001" s="283" t="n"/>
    </row>
    <row r="3002">
      <c r="M3002" s="160" t="n"/>
      <c r="N3002" s="150" t="n"/>
      <c r="P3002" s="283" t="n"/>
    </row>
    <row r="3003">
      <c r="M3003" s="160" t="n"/>
      <c r="N3003" s="150" t="n"/>
      <c r="P3003" s="283" t="n"/>
    </row>
    <row r="3004">
      <c r="M3004" s="160" t="n"/>
      <c r="N3004" s="150" t="n"/>
      <c r="P3004" s="283" t="n"/>
    </row>
    <row r="3005">
      <c r="M3005" s="160" t="n"/>
      <c r="N3005" s="150" t="n"/>
      <c r="P3005" s="283" t="n"/>
    </row>
    <row r="3006">
      <c r="M3006" s="160" t="n"/>
      <c r="N3006" s="150" t="n"/>
      <c r="P3006" s="283" t="n"/>
    </row>
    <row r="3007">
      <c r="M3007" s="160" t="n"/>
      <c r="N3007" s="150" t="n"/>
      <c r="P3007" s="283" t="n"/>
    </row>
    <row r="3008">
      <c r="M3008" s="160" t="n"/>
      <c r="N3008" s="150" t="n"/>
      <c r="P3008" s="283" t="n"/>
    </row>
    <row r="3009">
      <c r="M3009" s="160" t="n"/>
      <c r="N3009" s="150" t="n"/>
      <c r="P3009" s="283" t="n"/>
    </row>
    <row r="3010">
      <c r="M3010" s="160" t="n"/>
      <c r="N3010" s="150" t="n"/>
      <c r="P3010" s="283" t="n"/>
    </row>
    <row r="3011">
      <c r="M3011" s="160" t="n"/>
      <c r="N3011" s="150" t="n"/>
      <c r="P3011" s="283" t="n"/>
    </row>
    <row r="3012">
      <c r="M3012" s="160" t="n"/>
      <c r="N3012" s="150" t="n"/>
      <c r="P3012" s="283" t="n"/>
    </row>
    <row r="3013">
      <c r="M3013" s="160" t="n"/>
      <c r="N3013" s="150" t="n"/>
      <c r="P3013" s="283" t="n"/>
    </row>
    <row r="3014">
      <c r="M3014" s="160" t="n"/>
      <c r="N3014" s="150" t="n"/>
      <c r="P3014" s="283" t="n"/>
    </row>
    <row r="3015">
      <c r="M3015" s="160" t="n"/>
      <c r="N3015" s="150" t="n"/>
      <c r="P3015" s="283" t="n"/>
    </row>
    <row r="3016">
      <c r="M3016" s="160" t="n"/>
      <c r="N3016" s="150" t="n"/>
      <c r="P3016" s="283" t="n"/>
    </row>
    <row r="3017">
      <c r="M3017" s="160" t="n"/>
      <c r="N3017" s="150" t="n"/>
      <c r="P3017" s="283" t="n"/>
    </row>
    <row r="3018">
      <c r="M3018" s="160" t="n"/>
      <c r="N3018" s="150" t="n"/>
      <c r="P3018" s="283" t="n"/>
    </row>
    <row r="3019">
      <c r="M3019" s="160" t="n"/>
      <c r="N3019" s="150" t="n"/>
      <c r="P3019" s="283" t="n"/>
    </row>
    <row r="3020">
      <c r="M3020" s="160" t="n"/>
      <c r="N3020" s="150" t="n"/>
      <c r="P3020" s="283" t="n"/>
    </row>
    <row r="3021">
      <c r="M3021" s="160" t="n"/>
      <c r="N3021" s="150" t="n"/>
      <c r="P3021" s="283" t="n"/>
    </row>
    <row r="3022">
      <c r="M3022" s="160" t="n"/>
      <c r="N3022" s="150" t="n"/>
      <c r="P3022" s="283" t="n"/>
    </row>
    <row r="3023">
      <c r="M3023" s="160" t="n"/>
      <c r="N3023" s="150" t="n"/>
      <c r="P3023" s="283" t="n"/>
    </row>
    <row r="3024">
      <c r="M3024" s="160" t="n"/>
      <c r="N3024" s="150" t="n"/>
      <c r="P3024" s="283" t="n"/>
    </row>
    <row r="3025">
      <c r="M3025" s="160" t="n"/>
      <c r="N3025" s="150" t="n"/>
      <c r="P3025" s="283" t="n"/>
    </row>
    <row r="3026">
      <c r="M3026" s="160" t="n"/>
      <c r="N3026" s="150" t="n"/>
      <c r="P3026" s="283" t="n"/>
    </row>
    <row r="3027">
      <c r="M3027" s="160" t="n"/>
      <c r="N3027" s="150" t="n"/>
      <c r="P3027" s="283" t="n"/>
    </row>
    <row r="3028">
      <c r="M3028" s="160" t="n"/>
      <c r="N3028" s="150" t="n"/>
      <c r="P3028" s="283" t="n"/>
    </row>
    <row r="3029">
      <c r="M3029" s="160" t="n"/>
      <c r="N3029" s="150" t="n"/>
      <c r="P3029" s="283" t="n"/>
    </row>
    <row r="3030">
      <c r="M3030" s="160" t="n"/>
      <c r="N3030" s="150" t="n"/>
      <c r="P3030" s="283" t="n"/>
    </row>
    <row r="3031">
      <c r="M3031" s="160" t="n"/>
      <c r="N3031" s="150" t="n"/>
      <c r="P3031" s="283" t="n"/>
    </row>
    <row r="3032">
      <c r="M3032" s="160" t="n"/>
      <c r="N3032" s="150" t="n"/>
      <c r="P3032" s="283" t="n"/>
    </row>
    <row r="3033">
      <c r="M3033" s="160" t="n"/>
      <c r="N3033" s="150" t="n"/>
      <c r="P3033" s="283" t="n"/>
    </row>
    <row r="3034">
      <c r="M3034" s="160" t="n"/>
      <c r="N3034" s="150" t="n"/>
      <c r="P3034" s="283" t="n"/>
    </row>
    <row r="3035">
      <c r="M3035" s="160" t="n"/>
      <c r="N3035" s="150" t="n"/>
      <c r="P3035" s="283" t="n"/>
    </row>
    <row r="3036">
      <c r="M3036" s="160" t="n"/>
      <c r="N3036" s="150" t="n"/>
      <c r="P3036" s="283" t="n"/>
    </row>
    <row r="3037">
      <c r="M3037" s="160" t="n"/>
      <c r="N3037" s="150" t="n"/>
      <c r="P3037" s="283" t="n"/>
    </row>
    <row r="3038">
      <c r="M3038" s="160" t="n"/>
      <c r="N3038" s="150" t="n"/>
      <c r="P3038" s="283" t="n"/>
    </row>
    <row r="3039">
      <c r="M3039" s="160" t="n"/>
      <c r="N3039" s="150" t="n"/>
      <c r="P3039" s="283" t="n"/>
    </row>
    <row r="3040">
      <c r="M3040" s="160" t="n"/>
      <c r="N3040" s="150" t="n"/>
      <c r="P3040" s="283" t="n"/>
    </row>
    <row r="3041">
      <c r="M3041" s="160" t="n"/>
      <c r="N3041" s="150" t="n"/>
      <c r="P3041" s="283" t="n"/>
    </row>
    <row r="3042">
      <c r="M3042" s="160" t="n"/>
      <c r="N3042" s="150" t="n"/>
      <c r="P3042" s="283" t="n"/>
    </row>
    <row r="3043">
      <c r="M3043" s="160" t="n"/>
      <c r="N3043" s="150" t="n"/>
      <c r="P3043" s="283" t="n"/>
    </row>
    <row r="3044">
      <c r="M3044" s="160" t="n"/>
      <c r="N3044" s="150" t="n"/>
      <c r="P3044" s="283" t="n"/>
    </row>
    <row r="3045">
      <c r="M3045" s="160" t="n"/>
      <c r="N3045" s="150" t="n"/>
      <c r="P3045" s="283" t="n"/>
    </row>
    <row r="3046">
      <c r="M3046" s="160" t="n"/>
      <c r="N3046" s="150" t="n"/>
      <c r="P3046" s="283" t="n"/>
    </row>
    <row r="3047">
      <c r="M3047" s="160" t="n"/>
      <c r="N3047" s="150" t="n"/>
      <c r="P3047" s="283" t="n"/>
    </row>
    <row r="3048">
      <c r="M3048" s="160" t="n"/>
      <c r="N3048" s="150" t="n"/>
      <c r="P3048" s="283" t="n"/>
    </row>
    <row r="3049">
      <c r="M3049" s="160" t="n"/>
      <c r="N3049" s="150" t="n"/>
      <c r="P3049" s="283" t="n"/>
    </row>
    <row r="3050">
      <c r="M3050" s="160" t="n"/>
      <c r="N3050" s="150" t="n"/>
      <c r="P3050" s="283" t="n"/>
    </row>
    <row r="3051">
      <c r="M3051" s="160" t="n"/>
      <c r="N3051" s="150" t="n"/>
      <c r="P3051" s="283" t="n"/>
    </row>
    <row r="3052">
      <c r="M3052" s="160" t="n"/>
      <c r="N3052" s="150" t="n"/>
      <c r="P3052" s="283" t="n"/>
    </row>
    <row r="3053">
      <c r="M3053" s="160" t="n"/>
      <c r="N3053" s="150" t="n"/>
      <c r="P3053" s="283" t="n"/>
    </row>
    <row r="3054">
      <c r="M3054" s="160" t="n"/>
      <c r="N3054" s="150" t="n"/>
      <c r="P3054" s="283" t="n"/>
    </row>
    <row r="3055">
      <c r="M3055" s="160" t="n"/>
      <c r="N3055" s="150" t="n"/>
      <c r="P3055" s="283" t="n"/>
    </row>
    <row r="3056">
      <c r="M3056" s="160" t="n"/>
      <c r="N3056" s="150" t="n"/>
      <c r="P3056" s="283" t="n"/>
    </row>
    <row r="3057">
      <c r="M3057" s="160" t="n"/>
      <c r="N3057" s="150" t="n"/>
      <c r="P3057" s="283" t="n"/>
    </row>
    <row r="3058">
      <c r="M3058" s="160" t="n"/>
      <c r="N3058" s="150" t="n"/>
      <c r="P3058" s="283" t="n"/>
    </row>
    <row r="3059">
      <c r="M3059" s="160" t="n"/>
      <c r="N3059" s="150" t="n"/>
      <c r="P3059" s="283" t="n"/>
    </row>
    <row r="3060">
      <c r="M3060" s="160" t="n"/>
      <c r="N3060" s="150" t="n"/>
      <c r="P3060" s="283" t="n"/>
    </row>
    <row r="3061">
      <c r="M3061" s="160" t="n"/>
      <c r="N3061" s="150" t="n"/>
      <c r="P3061" s="283" t="n"/>
    </row>
    <row r="3062">
      <c r="M3062" s="160" t="n"/>
      <c r="N3062" s="150" t="n"/>
      <c r="P3062" s="283" t="n"/>
    </row>
    <row r="3063">
      <c r="M3063" s="160" t="n"/>
      <c r="N3063" s="150" t="n"/>
      <c r="P3063" s="283" t="n"/>
    </row>
    <row r="3064">
      <c r="M3064" s="160" t="n"/>
      <c r="N3064" s="150" t="n"/>
      <c r="P3064" s="283" t="n"/>
    </row>
    <row r="3065">
      <c r="M3065" s="160" t="n"/>
      <c r="N3065" s="150" t="n"/>
      <c r="P3065" s="283" t="n"/>
    </row>
    <row r="3066">
      <c r="M3066" s="160" t="n"/>
      <c r="N3066" s="150" t="n"/>
      <c r="P3066" s="283" t="n"/>
    </row>
    <row r="3067">
      <c r="M3067" s="160" t="n"/>
      <c r="N3067" s="150" t="n"/>
      <c r="P3067" s="283" t="n"/>
    </row>
    <row r="3068">
      <c r="M3068" s="160" t="n"/>
      <c r="N3068" s="150" t="n"/>
      <c r="P3068" s="283" t="n"/>
    </row>
    <row r="3069">
      <c r="M3069" s="160" t="n"/>
      <c r="N3069" s="150" t="n"/>
      <c r="P3069" s="283" t="n"/>
    </row>
    <row r="3070">
      <c r="M3070" s="160" t="n"/>
      <c r="N3070" s="150" t="n"/>
      <c r="P3070" s="283" t="n"/>
    </row>
    <row r="3071">
      <c r="M3071" s="160" t="n"/>
      <c r="N3071" s="150" t="n"/>
      <c r="P3071" s="283" t="n"/>
    </row>
    <row r="3072">
      <c r="M3072" s="160" t="n"/>
      <c r="N3072" s="150" t="n"/>
      <c r="P3072" s="283" t="n"/>
    </row>
    <row r="3073">
      <c r="M3073" s="160" t="n"/>
      <c r="N3073" s="150" t="n"/>
      <c r="P3073" s="283" t="n"/>
    </row>
    <row r="3074">
      <c r="M3074" s="160" t="n"/>
      <c r="N3074" s="150" t="n"/>
      <c r="P3074" s="283" t="n"/>
    </row>
    <row r="3075">
      <c r="M3075" s="160" t="n"/>
      <c r="N3075" s="150" t="n"/>
      <c r="P3075" s="283" t="n"/>
    </row>
    <row r="3076">
      <c r="M3076" s="160" t="n"/>
      <c r="N3076" s="150" t="n"/>
      <c r="P3076" s="283" t="n"/>
    </row>
    <row r="3077">
      <c r="M3077" s="160" t="n"/>
      <c r="N3077" s="150" t="n"/>
      <c r="P3077" s="283" t="n"/>
    </row>
    <row r="3078">
      <c r="M3078" s="160" t="n"/>
      <c r="N3078" s="150" t="n"/>
      <c r="P3078" s="283" t="n"/>
    </row>
    <row r="3079">
      <c r="M3079" s="160" t="n"/>
      <c r="N3079" s="150" t="n"/>
      <c r="P3079" s="283" t="n"/>
    </row>
    <row r="3080">
      <c r="M3080" s="160" t="n"/>
      <c r="N3080" s="150" t="n"/>
      <c r="P3080" s="283" t="n"/>
    </row>
    <row r="3081">
      <c r="M3081" s="160" t="n"/>
      <c r="N3081" s="150" t="n"/>
      <c r="P3081" s="283" t="n"/>
    </row>
    <row r="3082">
      <c r="M3082" s="160" t="n"/>
      <c r="N3082" s="150" t="n"/>
      <c r="P3082" s="283" t="n"/>
    </row>
    <row r="3083">
      <c r="M3083" s="160" t="n"/>
      <c r="N3083" s="150" t="n"/>
      <c r="P3083" s="283" t="n"/>
    </row>
    <row r="3084">
      <c r="M3084" s="160" t="n"/>
      <c r="N3084" s="150" t="n"/>
      <c r="P3084" s="283" t="n"/>
    </row>
    <row r="3085">
      <c r="M3085" s="160" t="n"/>
      <c r="N3085" s="150" t="n"/>
      <c r="P3085" s="283" t="n"/>
    </row>
    <row r="3086">
      <c r="M3086" s="160" t="n"/>
      <c r="N3086" s="150" t="n"/>
      <c r="P3086" s="283" t="n"/>
    </row>
    <row r="3087">
      <c r="M3087" s="160" t="n"/>
      <c r="N3087" s="150" t="n"/>
      <c r="P3087" s="283" t="n"/>
    </row>
    <row r="3088">
      <c r="M3088" s="160" t="n"/>
      <c r="N3088" s="150" t="n"/>
      <c r="P3088" s="283" t="n"/>
    </row>
    <row r="3089">
      <c r="M3089" s="160" t="n"/>
      <c r="N3089" s="150" t="n"/>
      <c r="P3089" s="283" t="n"/>
    </row>
    <row r="3090">
      <c r="M3090" s="160" t="n"/>
      <c r="N3090" s="150" t="n"/>
      <c r="P3090" s="283" t="n"/>
    </row>
    <row r="3091">
      <c r="M3091" s="160" t="n"/>
      <c r="N3091" s="150" t="n"/>
      <c r="P3091" s="283" t="n"/>
    </row>
    <row r="3092">
      <c r="M3092" s="160" t="n"/>
      <c r="N3092" s="150" t="n"/>
      <c r="P3092" s="283" t="n"/>
    </row>
    <row r="3093">
      <c r="M3093" s="160" t="n"/>
      <c r="N3093" s="150" t="n"/>
      <c r="P3093" s="283" t="n"/>
    </row>
    <row r="3094">
      <c r="M3094" s="160" t="n"/>
      <c r="N3094" s="150" t="n"/>
      <c r="P3094" s="283" t="n"/>
    </row>
    <row r="3095">
      <c r="M3095" s="160" t="n"/>
      <c r="N3095" s="150" t="n"/>
      <c r="P3095" s="283" t="n"/>
    </row>
    <row r="3096">
      <c r="M3096" s="160" t="n"/>
      <c r="N3096" s="150" t="n"/>
      <c r="P3096" s="283" t="n"/>
    </row>
    <row r="3097">
      <c r="M3097" s="160" t="n"/>
      <c r="N3097" s="150" t="n"/>
      <c r="P3097" s="283" t="n"/>
    </row>
    <row r="3098">
      <c r="M3098" s="160" t="n"/>
      <c r="N3098" s="150" t="n"/>
      <c r="P3098" s="283" t="n"/>
    </row>
    <row r="3099">
      <c r="M3099" s="160" t="n"/>
      <c r="N3099" s="150" t="n"/>
      <c r="P3099" s="283" t="n"/>
    </row>
    <row r="3100">
      <c r="M3100" s="160" t="n"/>
      <c r="N3100" s="150" t="n"/>
      <c r="P3100" s="283" t="n"/>
    </row>
    <row r="3101">
      <c r="M3101" s="160" t="n"/>
      <c r="N3101" s="150" t="n"/>
      <c r="P3101" s="283" t="n"/>
    </row>
    <row r="3102">
      <c r="M3102" s="160" t="n"/>
      <c r="N3102" s="150" t="n"/>
      <c r="P3102" s="283" t="n"/>
    </row>
    <row r="3103">
      <c r="M3103" s="160" t="n"/>
      <c r="N3103" s="150" t="n"/>
      <c r="P3103" s="283" t="n"/>
    </row>
    <row r="3104">
      <c r="M3104" s="160" t="n"/>
      <c r="N3104" s="150" t="n"/>
      <c r="P3104" s="283" t="n"/>
    </row>
    <row r="3105">
      <c r="M3105" s="160" t="n"/>
      <c r="N3105" s="150" t="n"/>
      <c r="P3105" s="283" t="n"/>
    </row>
    <row r="3106">
      <c r="M3106" s="160" t="n"/>
      <c r="N3106" s="150" t="n"/>
      <c r="P3106" s="283" t="n"/>
    </row>
    <row r="3107">
      <c r="M3107" s="160" t="n"/>
      <c r="N3107" s="150" t="n"/>
      <c r="P3107" s="283" t="n"/>
    </row>
    <row r="3108">
      <c r="M3108" s="160" t="n"/>
      <c r="N3108" s="150" t="n"/>
      <c r="P3108" s="283" t="n"/>
    </row>
    <row r="3109">
      <c r="M3109" s="160" t="n"/>
      <c r="N3109" s="150" t="n"/>
      <c r="P3109" s="283" t="n"/>
    </row>
    <row r="3110">
      <c r="M3110" s="160" t="n"/>
      <c r="N3110" s="150" t="n"/>
      <c r="P3110" s="283" t="n"/>
    </row>
    <row r="3111">
      <c r="M3111" s="160" t="n"/>
      <c r="N3111" s="150" t="n"/>
      <c r="P3111" s="283" t="n"/>
    </row>
    <row r="3112">
      <c r="M3112" s="160" t="n"/>
      <c r="N3112" s="150" t="n"/>
      <c r="P3112" s="283" t="n"/>
    </row>
    <row r="3113">
      <c r="M3113" s="160" t="n"/>
      <c r="N3113" s="150" t="n"/>
      <c r="P3113" s="283" t="n"/>
    </row>
    <row r="3114">
      <c r="M3114" s="160" t="n"/>
      <c r="N3114" s="150" t="n"/>
      <c r="P3114" s="283" t="n"/>
    </row>
    <row r="3115">
      <c r="M3115" s="160" t="n"/>
      <c r="N3115" s="150" t="n"/>
      <c r="P3115" s="283" t="n"/>
    </row>
    <row r="3116">
      <c r="M3116" s="160" t="n"/>
      <c r="N3116" s="150" t="n"/>
      <c r="P3116" s="283" t="n"/>
    </row>
    <row r="3117">
      <c r="M3117" s="160" t="n"/>
      <c r="N3117" s="150" t="n"/>
      <c r="P3117" s="283" t="n"/>
    </row>
    <row r="3118">
      <c r="M3118" s="160" t="n"/>
      <c r="N3118" s="150" t="n"/>
      <c r="P3118" s="283" t="n"/>
    </row>
    <row r="3119">
      <c r="M3119" s="160" t="n"/>
      <c r="N3119" s="150" t="n"/>
      <c r="P3119" s="283" t="n"/>
    </row>
    <row r="3120">
      <c r="M3120" s="160" t="n"/>
      <c r="N3120" s="150" t="n"/>
      <c r="P3120" s="283" t="n"/>
    </row>
    <row r="3121">
      <c r="M3121" s="160" t="n"/>
      <c r="N3121" s="150" t="n"/>
      <c r="P3121" s="283" t="n"/>
    </row>
    <row r="3122">
      <c r="M3122" s="160" t="n"/>
      <c r="N3122" s="150" t="n"/>
      <c r="P3122" s="283" t="n"/>
    </row>
    <row r="3123">
      <c r="M3123" s="160" t="n"/>
      <c r="N3123" s="150" t="n"/>
      <c r="P3123" s="283" t="n"/>
    </row>
    <row r="3124">
      <c r="M3124" s="160" t="n"/>
      <c r="N3124" s="150" t="n"/>
      <c r="P3124" s="283" t="n"/>
    </row>
    <row r="3125">
      <c r="M3125" s="160" t="n"/>
      <c r="N3125" s="150" t="n"/>
      <c r="P3125" s="283" t="n"/>
    </row>
    <row r="3126">
      <c r="M3126" s="160" t="n"/>
      <c r="N3126" s="150" t="n"/>
      <c r="P3126" s="283" t="n"/>
    </row>
    <row r="3127">
      <c r="M3127" s="160" t="n"/>
      <c r="N3127" s="150" t="n"/>
      <c r="P3127" s="283" t="n"/>
    </row>
    <row r="3128">
      <c r="M3128" s="160" t="n"/>
      <c r="N3128" s="150" t="n"/>
      <c r="P3128" s="283" t="n"/>
    </row>
    <row r="3129">
      <c r="M3129" s="160" t="n"/>
      <c r="N3129" s="150" t="n"/>
      <c r="P3129" s="283" t="n"/>
    </row>
    <row r="3130">
      <c r="M3130" s="160" t="n"/>
      <c r="N3130" s="150" t="n"/>
      <c r="P3130" s="283" t="n"/>
    </row>
    <row r="3131">
      <c r="M3131" s="160" t="n"/>
      <c r="N3131" s="150" t="n"/>
      <c r="P3131" s="283" t="n"/>
    </row>
    <row r="3132">
      <c r="M3132" s="160" t="n"/>
      <c r="N3132" s="150" t="n"/>
      <c r="P3132" s="283" t="n"/>
    </row>
    <row r="3133">
      <c r="M3133" s="160" t="n"/>
      <c r="N3133" s="150" t="n"/>
      <c r="P3133" s="283" t="n"/>
    </row>
    <row r="3134">
      <c r="M3134" s="160" t="n"/>
      <c r="N3134" s="150" t="n"/>
      <c r="P3134" s="283" t="n"/>
    </row>
    <row r="3135">
      <c r="M3135" s="160" t="n"/>
      <c r="N3135" s="150" t="n"/>
      <c r="P3135" s="283" t="n"/>
    </row>
    <row r="3136">
      <c r="M3136" s="160" t="n"/>
      <c r="N3136" s="150" t="n"/>
      <c r="P3136" s="283" t="n"/>
    </row>
    <row r="3137">
      <c r="M3137" s="160" t="n"/>
      <c r="N3137" s="150" t="n"/>
      <c r="P3137" s="283" t="n"/>
    </row>
    <row r="3138">
      <c r="M3138" s="160" t="n"/>
      <c r="N3138" s="150" t="n"/>
      <c r="P3138" s="283" t="n"/>
    </row>
    <row r="3139">
      <c r="M3139" s="160" t="n"/>
      <c r="N3139" s="150" t="n"/>
      <c r="P3139" s="283" t="n"/>
    </row>
    <row r="3140">
      <c r="M3140" s="160" t="n"/>
      <c r="N3140" s="150" t="n"/>
      <c r="P3140" s="283" t="n"/>
    </row>
    <row r="3141">
      <c r="M3141" s="160" t="n"/>
      <c r="N3141" s="150" t="n"/>
      <c r="P3141" s="283" t="n"/>
    </row>
    <row r="3142">
      <c r="M3142" s="160" t="n"/>
      <c r="N3142" s="150" t="n"/>
      <c r="P3142" s="283" t="n"/>
    </row>
    <row r="3143">
      <c r="M3143" s="160" t="n"/>
      <c r="N3143" s="150" t="n"/>
      <c r="P3143" s="283" t="n"/>
    </row>
    <row r="3144">
      <c r="M3144" s="160" t="n"/>
      <c r="N3144" s="150" t="n"/>
      <c r="P3144" s="283" t="n"/>
    </row>
    <row r="3145">
      <c r="M3145" s="160" t="n"/>
      <c r="N3145" s="150" t="n"/>
      <c r="P3145" s="283" t="n"/>
    </row>
    <row r="3146">
      <c r="M3146" s="160" t="n"/>
      <c r="N3146" s="150" t="n"/>
      <c r="P3146" s="283" t="n"/>
    </row>
    <row r="3147">
      <c r="M3147" s="160" t="n"/>
      <c r="N3147" s="150" t="n"/>
      <c r="P3147" s="283" t="n"/>
    </row>
    <row r="3148">
      <c r="M3148" s="160" t="n"/>
      <c r="N3148" s="150" t="n"/>
      <c r="P3148" s="283" t="n"/>
    </row>
    <row r="3149">
      <c r="M3149" s="160" t="n"/>
      <c r="N3149" s="150" t="n"/>
      <c r="P3149" s="283" t="n"/>
    </row>
    <row r="3150">
      <c r="M3150" s="160" t="n"/>
      <c r="N3150" s="150" t="n"/>
      <c r="P3150" s="283" t="n"/>
    </row>
    <row r="3151">
      <c r="M3151" s="160" t="n"/>
      <c r="N3151" s="150" t="n"/>
      <c r="P3151" s="283" t="n"/>
    </row>
    <row r="3152">
      <c r="M3152" s="160" t="n"/>
      <c r="N3152" s="150" t="n"/>
      <c r="P3152" s="283" t="n"/>
    </row>
    <row r="3153">
      <c r="M3153" s="160" t="n"/>
      <c r="N3153" s="150" t="n"/>
      <c r="P3153" s="283" t="n"/>
    </row>
    <row r="3154">
      <c r="M3154" s="160" t="n"/>
      <c r="N3154" s="150" t="n"/>
      <c r="P3154" s="283" t="n"/>
    </row>
    <row r="3155">
      <c r="M3155" s="160" t="n"/>
      <c r="N3155" s="150" t="n"/>
      <c r="P3155" s="283" t="n"/>
    </row>
    <row r="3156">
      <c r="M3156" s="160" t="n"/>
      <c r="N3156" s="150" t="n"/>
      <c r="P3156" s="283" t="n"/>
    </row>
    <row r="3157">
      <c r="M3157" s="160" t="n"/>
      <c r="N3157" s="150" t="n"/>
      <c r="P3157" s="283" t="n"/>
    </row>
    <row r="3158">
      <c r="M3158" s="160" t="n"/>
      <c r="N3158" s="150" t="n"/>
      <c r="P3158" s="283" t="n"/>
    </row>
    <row r="3159">
      <c r="M3159" s="160" t="n"/>
      <c r="N3159" s="150" t="n"/>
      <c r="P3159" s="283" t="n"/>
    </row>
    <row r="3160">
      <c r="M3160" s="160" t="n"/>
      <c r="N3160" s="150" t="n"/>
      <c r="P3160" s="283" t="n"/>
    </row>
    <row r="3161">
      <c r="M3161" s="160" t="n"/>
      <c r="N3161" s="150" t="n"/>
      <c r="P3161" s="283" t="n"/>
    </row>
    <row r="3162">
      <c r="M3162" s="160" t="n"/>
      <c r="N3162" s="150" t="n"/>
      <c r="P3162" s="283" t="n"/>
    </row>
    <row r="3163">
      <c r="M3163" s="160" t="n"/>
      <c r="N3163" s="150" t="n"/>
      <c r="P3163" s="283" t="n"/>
    </row>
    <row r="3164">
      <c r="M3164" s="160" t="n"/>
      <c r="N3164" s="150" t="n"/>
      <c r="P3164" s="283" t="n"/>
    </row>
    <row r="3165">
      <c r="M3165" s="160" t="n"/>
      <c r="N3165" s="150" t="n"/>
      <c r="P3165" s="283" t="n"/>
    </row>
    <row r="3166">
      <c r="M3166" s="160" t="n"/>
      <c r="N3166" s="150" t="n"/>
      <c r="P3166" s="283" t="n"/>
    </row>
    <row r="3167">
      <c r="M3167" s="160" t="n"/>
      <c r="N3167" s="150" t="n"/>
      <c r="P3167" s="283" t="n"/>
    </row>
    <row r="3168">
      <c r="M3168" s="160" t="n"/>
      <c r="N3168" s="150" t="n"/>
      <c r="P3168" s="283" t="n"/>
    </row>
    <row r="3169">
      <c r="M3169" s="160" t="n"/>
      <c r="N3169" s="150" t="n"/>
      <c r="P3169" s="283" t="n"/>
    </row>
    <row r="3170">
      <c r="M3170" s="160" t="n"/>
      <c r="N3170" s="150" t="n"/>
      <c r="P3170" s="283" t="n"/>
    </row>
    <row r="3171">
      <c r="M3171" s="160" t="n"/>
      <c r="N3171" s="150" t="n"/>
      <c r="P3171" s="283" t="n"/>
    </row>
    <row r="3172">
      <c r="M3172" s="160" t="n"/>
      <c r="N3172" s="150" t="n"/>
      <c r="P3172" s="283" t="n"/>
    </row>
    <row r="3173">
      <c r="M3173" s="160" t="n"/>
      <c r="N3173" s="150" t="n"/>
      <c r="P3173" s="283" t="n"/>
    </row>
    <row r="3174">
      <c r="M3174" s="160" t="n"/>
      <c r="N3174" s="150" t="n"/>
      <c r="P3174" s="283" t="n"/>
    </row>
    <row r="3175">
      <c r="M3175" s="160" t="n"/>
      <c r="N3175" s="150" t="n"/>
      <c r="P3175" s="283" t="n"/>
    </row>
    <row r="3176">
      <c r="M3176" s="160" t="n"/>
      <c r="N3176" s="150" t="n"/>
      <c r="P3176" s="283" t="n"/>
    </row>
    <row r="3177">
      <c r="M3177" s="160" t="n"/>
      <c r="N3177" s="150" t="n"/>
      <c r="P3177" s="283" t="n"/>
    </row>
    <row r="3178">
      <c r="M3178" s="160" t="n"/>
      <c r="N3178" s="150" t="n"/>
      <c r="P3178" s="283" t="n"/>
    </row>
    <row r="3179">
      <c r="M3179" s="160" t="n"/>
      <c r="N3179" s="150" t="n"/>
      <c r="P3179" s="283" t="n"/>
    </row>
    <row r="3180">
      <c r="M3180" s="160" t="n"/>
      <c r="N3180" s="150" t="n"/>
      <c r="P3180" s="283" t="n"/>
    </row>
    <row r="3181">
      <c r="M3181" s="160" t="n"/>
      <c r="N3181" s="150" t="n"/>
      <c r="P3181" s="283" t="n"/>
    </row>
    <row r="3182">
      <c r="M3182" s="160" t="n"/>
      <c r="N3182" s="150" t="n"/>
      <c r="P3182" s="283" t="n"/>
    </row>
    <row r="3183">
      <c r="M3183" s="160" t="n"/>
      <c r="N3183" s="150" t="n"/>
      <c r="P3183" s="283" t="n"/>
    </row>
    <row r="3184">
      <c r="M3184" s="160" t="n"/>
      <c r="N3184" s="150" t="n"/>
      <c r="P3184" s="283" t="n"/>
    </row>
    <row r="3185">
      <c r="M3185" s="160" t="n"/>
      <c r="N3185" s="150" t="n"/>
      <c r="P3185" s="283" t="n"/>
    </row>
    <row r="3186">
      <c r="M3186" s="160" t="n"/>
      <c r="N3186" s="150" t="n"/>
      <c r="P3186" s="283" t="n"/>
    </row>
    <row r="3187">
      <c r="M3187" s="160" t="n"/>
      <c r="N3187" s="150" t="n"/>
      <c r="P3187" s="283" t="n"/>
    </row>
    <row r="3188">
      <c r="M3188" s="160" t="n"/>
      <c r="N3188" s="150" t="n"/>
      <c r="P3188" s="283" t="n"/>
    </row>
    <row r="3189">
      <c r="M3189" s="160" t="n"/>
      <c r="N3189" s="150" t="n"/>
      <c r="P3189" s="283" t="n"/>
    </row>
    <row r="3190">
      <c r="M3190" s="160" t="n"/>
      <c r="N3190" s="150" t="n"/>
      <c r="P3190" s="283" t="n"/>
    </row>
    <row r="3191">
      <c r="M3191" s="160" t="n"/>
      <c r="N3191" s="150" t="n"/>
      <c r="P3191" s="283" t="n"/>
    </row>
    <row r="3192">
      <c r="M3192" s="160" t="n"/>
      <c r="N3192" s="150" t="n"/>
      <c r="P3192" s="283" t="n"/>
    </row>
    <row r="3193">
      <c r="M3193" s="160" t="n"/>
      <c r="N3193" s="150" t="n"/>
      <c r="P3193" s="283" t="n"/>
    </row>
    <row r="3194">
      <c r="M3194" s="160" t="n"/>
      <c r="N3194" s="150" t="n"/>
      <c r="P3194" s="283" t="n"/>
    </row>
    <row r="3195">
      <c r="M3195" s="160" t="n"/>
      <c r="N3195" s="150" t="n"/>
      <c r="P3195" s="283" t="n"/>
    </row>
    <row r="3196">
      <c r="M3196" s="160" t="n"/>
      <c r="N3196" s="150" t="n"/>
      <c r="P3196" s="283" t="n"/>
    </row>
    <row r="3197">
      <c r="M3197" s="160" t="n"/>
      <c r="N3197" s="150" t="n"/>
      <c r="P3197" s="283" t="n"/>
    </row>
    <row r="3198">
      <c r="M3198" s="160" t="n"/>
      <c r="N3198" s="150" t="n"/>
      <c r="P3198" s="283" t="n"/>
    </row>
    <row r="3199">
      <c r="M3199" s="160" t="n"/>
      <c r="N3199" s="150" t="n"/>
      <c r="P3199" s="283" t="n"/>
    </row>
    <row r="3200">
      <c r="M3200" s="160" t="n"/>
      <c r="N3200" s="150" t="n"/>
      <c r="P3200" s="283" t="n"/>
    </row>
    <row r="3201">
      <c r="M3201" s="160" t="n"/>
      <c r="N3201" s="150" t="n"/>
      <c r="P3201" s="283" t="n"/>
    </row>
    <row r="3202">
      <c r="M3202" s="160" t="n"/>
      <c r="N3202" s="150" t="n"/>
      <c r="P3202" s="283" t="n"/>
    </row>
    <row r="3203">
      <c r="M3203" s="160" t="n"/>
      <c r="N3203" s="150" t="n"/>
      <c r="P3203" s="283" t="n"/>
    </row>
    <row r="3204">
      <c r="M3204" s="160" t="n"/>
      <c r="N3204" s="150" t="n"/>
      <c r="P3204" s="283" t="n"/>
    </row>
    <row r="3205">
      <c r="M3205" s="160" t="n"/>
      <c r="N3205" s="150" t="n"/>
      <c r="P3205" s="283" t="n"/>
    </row>
    <row r="3206">
      <c r="M3206" s="160" t="n"/>
      <c r="N3206" s="150" t="n"/>
      <c r="P3206" s="283" t="n"/>
    </row>
    <row r="3207">
      <c r="M3207" s="160" t="n"/>
      <c r="N3207" s="150" t="n"/>
      <c r="P3207" s="283" t="n"/>
    </row>
    <row r="3208">
      <c r="M3208" s="160" t="n"/>
      <c r="N3208" s="150" t="n"/>
      <c r="P3208" s="283" t="n"/>
    </row>
    <row r="3209">
      <c r="M3209" s="160" t="n"/>
      <c r="N3209" s="150" t="n"/>
      <c r="P3209" s="283" t="n"/>
    </row>
    <row r="3210">
      <c r="M3210" s="160" t="n"/>
      <c r="N3210" s="150" t="n"/>
      <c r="P3210" s="283" t="n"/>
    </row>
    <row r="3211">
      <c r="M3211" s="160" t="n"/>
      <c r="N3211" s="150" t="n"/>
      <c r="P3211" s="283" t="n"/>
    </row>
    <row r="3212">
      <c r="M3212" s="160" t="n"/>
      <c r="N3212" s="150" t="n"/>
      <c r="P3212" s="283" t="n"/>
    </row>
    <row r="3213">
      <c r="M3213" s="160" t="n"/>
      <c r="N3213" s="150" t="n"/>
      <c r="P3213" s="283" t="n"/>
    </row>
    <row r="3214">
      <c r="M3214" s="160" t="n"/>
      <c r="N3214" s="150" t="n"/>
      <c r="P3214" s="283" t="n"/>
    </row>
    <row r="3215">
      <c r="M3215" s="160" t="n"/>
      <c r="N3215" s="150" t="n"/>
      <c r="P3215" s="283" t="n"/>
    </row>
    <row r="3216">
      <c r="M3216" s="160" t="n"/>
      <c r="N3216" s="150" t="n"/>
      <c r="P3216" s="283" t="n"/>
    </row>
    <row r="3217">
      <c r="M3217" s="160" t="n"/>
      <c r="N3217" s="150" t="n"/>
      <c r="P3217" s="283" t="n"/>
    </row>
    <row r="3218">
      <c r="M3218" s="160" t="n"/>
      <c r="N3218" s="150" t="n"/>
      <c r="P3218" s="283" t="n"/>
    </row>
    <row r="3219">
      <c r="M3219" s="160" t="n"/>
      <c r="N3219" s="150" t="n"/>
      <c r="P3219" s="283" t="n"/>
    </row>
    <row r="3220">
      <c r="M3220" s="160" t="n"/>
      <c r="N3220" s="150" t="n"/>
      <c r="P3220" s="283" t="n"/>
    </row>
    <row r="3221">
      <c r="M3221" s="160" t="n"/>
      <c r="N3221" s="150" t="n"/>
      <c r="P3221" s="283" t="n"/>
    </row>
    <row r="3222">
      <c r="M3222" s="160" t="n"/>
      <c r="N3222" s="150" t="n"/>
      <c r="P3222" s="283" t="n"/>
    </row>
    <row r="3223">
      <c r="M3223" s="160" t="n"/>
      <c r="N3223" s="150" t="n"/>
      <c r="P3223" s="283" t="n"/>
    </row>
    <row r="3224">
      <c r="M3224" s="160" t="n"/>
      <c r="N3224" s="150" t="n"/>
      <c r="P3224" s="283" t="n"/>
    </row>
    <row r="3225">
      <c r="M3225" s="160" t="n"/>
      <c r="N3225" s="150" t="n"/>
      <c r="P3225" s="283" t="n"/>
    </row>
    <row r="3226">
      <c r="M3226" s="160" t="n"/>
      <c r="N3226" s="150" t="n"/>
      <c r="P3226" s="283" t="n"/>
    </row>
    <row r="3227">
      <c r="M3227" s="160" t="n"/>
      <c r="N3227" s="150" t="n"/>
      <c r="P3227" s="283" t="n"/>
    </row>
    <row r="3228">
      <c r="M3228" s="160" t="n"/>
      <c r="N3228" s="150" t="n"/>
      <c r="P3228" s="283" t="n"/>
    </row>
    <row r="3229">
      <c r="M3229" s="160" t="n"/>
      <c r="N3229" s="150" t="n"/>
      <c r="P3229" s="283" t="n"/>
    </row>
    <row r="3230">
      <c r="M3230" s="160" t="n"/>
      <c r="N3230" s="150" t="n"/>
      <c r="P3230" s="283" t="n"/>
    </row>
    <row r="3231">
      <c r="M3231" s="160" t="n"/>
      <c r="N3231" s="150" t="n"/>
      <c r="P3231" s="283" t="n"/>
    </row>
    <row r="3232">
      <c r="M3232" s="160" t="n"/>
      <c r="N3232" s="150" t="n"/>
      <c r="P3232" s="283" t="n"/>
    </row>
    <row r="3233">
      <c r="M3233" s="160" t="n"/>
      <c r="N3233" s="150" t="n"/>
      <c r="P3233" s="283" t="n"/>
    </row>
    <row r="3234">
      <c r="M3234" s="160" t="n"/>
      <c r="N3234" s="150" t="n"/>
      <c r="P3234" s="283" t="n"/>
    </row>
    <row r="3235">
      <c r="M3235" s="160" t="n"/>
      <c r="N3235" s="150" t="n"/>
      <c r="P3235" s="283" t="n"/>
    </row>
    <row r="3236">
      <c r="M3236" s="160" t="n"/>
      <c r="N3236" s="150" t="n"/>
      <c r="P3236" s="283" t="n"/>
    </row>
    <row r="3237">
      <c r="M3237" s="160" t="n"/>
      <c r="N3237" s="150" t="n"/>
      <c r="P3237" s="283" t="n"/>
    </row>
    <row r="3238">
      <c r="M3238" s="160" t="n"/>
      <c r="N3238" s="150" t="n"/>
      <c r="P3238" s="283" t="n"/>
    </row>
    <row r="3239">
      <c r="M3239" s="160" t="n"/>
      <c r="N3239" s="150" t="n"/>
      <c r="P3239" s="283" t="n"/>
    </row>
    <row r="3240">
      <c r="M3240" s="160" t="n"/>
      <c r="N3240" s="150" t="n"/>
      <c r="P3240" s="283" t="n"/>
    </row>
    <row r="3241">
      <c r="M3241" s="160" t="n"/>
      <c r="N3241" s="150" t="n"/>
      <c r="P3241" s="283" t="n"/>
    </row>
    <row r="3242">
      <c r="M3242" s="160" t="n"/>
      <c r="N3242" s="150" t="n"/>
      <c r="P3242" s="283" t="n"/>
    </row>
    <row r="3243">
      <c r="M3243" s="160" t="n"/>
      <c r="N3243" s="150" t="n"/>
      <c r="P3243" s="283" t="n"/>
    </row>
    <row r="3244">
      <c r="M3244" s="160" t="n"/>
      <c r="N3244" s="150" t="n"/>
      <c r="P3244" s="283" t="n"/>
    </row>
    <row r="3245">
      <c r="M3245" s="160" t="n"/>
      <c r="N3245" s="150" t="n"/>
      <c r="P3245" s="283" t="n"/>
    </row>
    <row r="3246">
      <c r="M3246" s="160" t="n"/>
      <c r="N3246" s="150" t="n"/>
      <c r="P3246" s="283" t="n"/>
    </row>
    <row r="3247">
      <c r="M3247" s="160" t="n"/>
      <c r="N3247" s="150" t="n"/>
      <c r="P3247" s="283" t="n"/>
    </row>
    <row r="3248">
      <c r="M3248" s="160" t="n"/>
      <c r="N3248" s="150" t="n"/>
      <c r="P3248" s="283" t="n"/>
    </row>
    <row r="3249">
      <c r="M3249" s="160" t="n"/>
      <c r="N3249" s="150" t="n"/>
      <c r="P3249" s="283" t="n"/>
    </row>
    <row r="3250">
      <c r="M3250" s="160" t="n"/>
      <c r="N3250" s="150" t="n"/>
      <c r="P3250" s="283" t="n"/>
    </row>
    <row r="3251">
      <c r="M3251" s="160" t="n"/>
      <c r="N3251" s="150" t="n"/>
      <c r="P3251" s="283" t="n"/>
    </row>
    <row r="3252">
      <c r="M3252" s="160" t="n"/>
      <c r="N3252" s="150" t="n"/>
      <c r="P3252" s="283" t="n"/>
    </row>
    <row r="3253">
      <c r="M3253" s="160" t="n"/>
      <c r="N3253" s="150" t="n"/>
      <c r="P3253" s="283" t="n"/>
    </row>
    <row r="3254">
      <c r="M3254" s="160" t="n"/>
      <c r="N3254" s="150" t="n"/>
      <c r="P3254" s="283" t="n"/>
    </row>
    <row r="3255">
      <c r="M3255" s="160" t="n"/>
      <c r="N3255" s="150" t="n"/>
      <c r="P3255" s="283" t="n"/>
    </row>
    <row r="3256">
      <c r="M3256" s="160" t="n"/>
      <c r="N3256" s="150" t="n"/>
      <c r="P3256" s="283" t="n"/>
    </row>
    <row r="3257">
      <c r="M3257" s="160" t="n"/>
      <c r="N3257" s="150" t="n"/>
      <c r="P3257" s="283" t="n"/>
    </row>
    <row r="3258">
      <c r="M3258" s="160" t="n"/>
      <c r="N3258" s="150" t="n"/>
      <c r="P3258" s="283" t="n"/>
    </row>
    <row r="3259">
      <c r="M3259" s="160" t="n"/>
      <c r="N3259" s="150" t="n"/>
      <c r="P3259" s="283" t="n"/>
    </row>
    <row r="3260">
      <c r="M3260" s="160" t="n"/>
      <c r="N3260" s="150" t="n"/>
      <c r="P3260" s="283" t="n"/>
    </row>
    <row r="3261">
      <c r="M3261" s="160" t="n"/>
      <c r="N3261" s="150" t="n"/>
      <c r="P3261" s="283" t="n"/>
    </row>
    <row r="3262">
      <c r="M3262" s="160" t="n"/>
      <c r="N3262" s="150" t="n"/>
      <c r="P3262" s="283" t="n"/>
    </row>
    <row r="3263">
      <c r="M3263" s="160" t="n"/>
      <c r="N3263" s="150" t="n"/>
      <c r="P3263" s="283" t="n"/>
    </row>
    <row r="3264">
      <c r="M3264" s="160" t="n"/>
      <c r="N3264" s="150" t="n"/>
      <c r="P3264" s="283" t="n"/>
    </row>
    <row r="3265">
      <c r="M3265" s="160" t="n"/>
      <c r="N3265" s="150" t="n"/>
      <c r="P3265" s="283" t="n"/>
    </row>
    <row r="3266">
      <c r="M3266" s="160" t="n"/>
      <c r="N3266" s="150" t="n"/>
      <c r="P3266" s="283" t="n"/>
    </row>
    <row r="3267">
      <c r="M3267" s="160" t="n"/>
      <c r="N3267" s="150" t="n"/>
      <c r="P3267" s="283" t="n"/>
    </row>
    <row r="3268">
      <c r="M3268" s="160" t="n"/>
      <c r="N3268" s="150" t="n"/>
      <c r="P3268" s="283" t="n"/>
    </row>
    <row r="3269">
      <c r="M3269" s="160" t="n"/>
      <c r="N3269" s="150" t="n"/>
      <c r="P3269" s="283" t="n"/>
    </row>
    <row r="3270">
      <c r="M3270" s="160" t="n"/>
      <c r="N3270" s="150" t="n"/>
      <c r="P3270" s="283" t="n"/>
    </row>
    <row r="3271">
      <c r="M3271" s="160" t="n"/>
      <c r="N3271" s="150" t="n"/>
      <c r="P3271" s="283" t="n"/>
    </row>
    <row r="3272">
      <c r="M3272" s="160" t="n"/>
      <c r="N3272" s="150" t="n"/>
      <c r="P3272" s="283" t="n"/>
    </row>
    <row r="3273">
      <c r="M3273" s="160" t="n"/>
      <c r="N3273" s="150" t="n"/>
      <c r="P3273" s="283" t="n"/>
    </row>
    <row r="3274">
      <c r="M3274" s="160" t="n"/>
      <c r="N3274" s="150" t="n"/>
      <c r="P3274" s="283" t="n"/>
    </row>
    <row r="3275">
      <c r="M3275" s="160" t="n"/>
      <c r="N3275" s="150" t="n"/>
      <c r="P3275" s="283" t="n"/>
    </row>
    <row r="3276">
      <c r="M3276" s="160" t="n"/>
      <c r="N3276" s="150" t="n"/>
      <c r="P3276" s="283" t="n"/>
    </row>
    <row r="3277">
      <c r="M3277" s="160" t="n"/>
      <c r="N3277" s="150" t="n"/>
      <c r="P3277" s="283" t="n"/>
    </row>
    <row r="3278">
      <c r="M3278" s="160" t="n"/>
      <c r="N3278" s="150" t="n"/>
      <c r="P3278" s="283" t="n"/>
    </row>
    <row r="3279">
      <c r="M3279" s="160" t="n"/>
      <c r="N3279" s="150" t="n"/>
      <c r="P3279" s="283" t="n"/>
    </row>
    <row r="3280">
      <c r="M3280" s="160" t="n"/>
      <c r="N3280" s="150" t="n"/>
      <c r="P3280" s="283" t="n"/>
    </row>
    <row r="3281">
      <c r="M3281" s="160" t="n"/>
      <c r="N3281" s="150" t="n"/>
      <c r="P3281" s="283" t="n"/>
    </row>
    <row r="3282">
      <c r="M3282" s="160" t="n"/>
      <c r="N3282" s="150" t="n"/>
      <c r="P3282" s="283" t="n"/>
    </row>
    <row r="3283">
      <c r="M3283" s="160" t="n"/>
      <c r="N3283" s="150" t="n"/>
      <c r="P3283" s="283" t="n"/>
    </row>
    <row r="3284">
      <c r="M3284" s="160" t="n"/>
      <c r="N3284" s="150" t="n"/>
      <c r="P3284" s="283" t="n"/>
    </row>
    <row r="3285">
      <c r="M3285" s="160" t="n"/>
      <c r="N3285" s="150" t="n"/>
      <c r="P3285" s="283" t="n"/>
    </row>
    <row r="3286">
      <c r="M3286" s="160" t="n"/>
      <c r="N3286" s="150" t="n"/>
      <c r="P3286" s="283" t="n"/>
    </row>
    <row r="3287">
      <c r="M3287" s="160" t="n"/>
      <c r="N3287" s="150" t="n"/>
      <c r="P3287" s="283" t="n"/>
    </row>
    <row r="3288">
      <c r="M3288" s="160" t="n"/>
      <c r="N3288" s="150" t="n"/>
      <c r="P3288" s="283" t="n"/>
    </row>
    <row r="3289">
      <c r="M3289" s="160" t="n"/>
      <c r="N3289" s="150" t="n"/>
      <c r="P3289" s="283" t="n"/>
    </row>
    <row r="3290">
      <c r="M3290" s="160" t="n"/>
      <c r="N3290" s="150" t="n"/>
      <c r="P3290" s="283" t="n"/>
    </row>
    <row r="3291">
      <c r="M3291" s="160" t="n"/>
      <c r="N3291" s="150" t="n"/>
      <c r="P3291" s="283" t="n"/>
    </row>
    <row r="3292">
      <c r="M3292" s="160" t="n"/>
      <c r="N3292" s="150" t="n"/>
      <c r="P3292" s="283" t="n"/>
    </row>
    <row r="3293">
      <c r="M3293" s="160" t="n"/>
      <c r="N3293" s="150" t="n"/>
      <c r="P3293" s="283" t="n"/>
    </row>
    <row r="3294">
      <c r="M3294" s="160" t="n"/>
      <c r="N3294" s="150" t="n"/>
      <c r="P3294" s="283" t="n"/>
    </row>
    <row r="3295">
      <c r="M3295" s="160" t="n"/>
      <c r="N3295" s="150" t="n"/>
      <c r="P3295" s="283" t="n"/>
    </row>
    <row r="3296">
      <c r="M3296" s="160" t="n"/>
      <c r="N3296" s="150" t="n"/>
      <c r="P3296" s="283" t="n"/>
    </row>
    <row r="3297">
      <c r="M3297" s="160" t="n"/>
      <c r="N3297" s="150" t="n"/>
      <c r="P3297" s="283" t="n"/>
    </row>
    <row r="3298">
      <c r="M3298" s="160" t="n"/>
      <c r="N3298" s="150" t="n"/>
      <c r="P3298" s="283" t="n"/>
    </row>
    <row r="3299">
      <c r="M3299" s="160" t="n"/>
      <c r="N3299" s="150" t="n"/>
      <c r="P3299" s="283" t="n"/>
    </row>
    <row r="3300">
      <c r="M3300" s="160" t="n"/>
      <c r="N3300" s="150" t="n"/>
      <c r="P3300" s="283" t="n"/>
    </row>
    <row r="3301">
      <c r="M3301" s="160" t="n"/>
      <c r="N3301" s="150" t="n"/>
      <c r="P3301" s="283" t="n"/>
    </row>
    <row r="3302">
      <c r="M3302" s="160" t="n"/>
      <c r="N3302" s="150" t="n"/>
      <c r="P3302" s="283" t="n"/>
    </row>
    <row r="3303">
      <c r="M3303" s="160" t="n"/>
      <c r="N3303" s="150" t="n"/>
      <c r="P3303" s="283" t="n"/>
    </row>
    <row r="3304">
      <c r="M3304" s="160" t="n"/>
      <c r="N3304" s="150" t="n"/>
      <c r="P3304" s="283" t="n"/>
    </row>
    <row r="3305">
      <c r="M3305" s="160" t="n"/>
      <c r="N3305" s="150" t="n"/>
      <c r="P3305" s="283" t="n"/>
    </row>
    <row r="3306">
      <c r="M3306" s="160" t="n"/>
      <c r="N3306" s="150" t="n"/>
      <c r="P3306" s="283" t="n"/>
    </row>
    <row r="3307">
      <c r="M3307" s="160" t="n"/>
      <c r="N3307" s="150" t="n"/>
      <c r="P3307" s="283" t="n"/>
    </row>
    <row r="3308">
      <c r="M3308" s="160" t="n"/>
      <c r="N3308" s="150" t="n"/>
      <c r="P3308" s="283" t="n"/>
    </row>
    <row r="3309">
      <c r="M3309" s="160" t="n"/>
      <c r="N3309" s="150" t="n"/>
      <c r="P3309" s="283" t="n"/>
    </row>
    <row r="3310">
      <c r="M3310" s="160" t="n"/>
      <c r="N3310" s="150" t="n"/>
      <c r="P3310" s="283" t="n"/>
    </row>
    <row r="3311">
      <c r="M3311" s="160" t="n"/>
      <c r="N3311" s="150" t="n"/>
      <c r="P3311" s="283" t="n"/>
    </row>
    <row r="3312">
      <c r="M3312" s="160" t="n"/>
      <c r="N3312" s="150" t="n"/>
      <c r="P3312" s="283" t="n"/>
    </row>
    <row r="3313">
      <c r="M3313" s="160" t="n"/>
      <c r="N3313" s="150" t="n"/>
      <c r="P3313" s="283" t="n"/>
    </row>
    <row r="3314">
      <c r="M3314" s="160" t="n"/>
      <c r="N3314" s="150" t="n"/>
      <c r="P3314" s="283" t="n"/>
    </row>
    <row r="3315">
      <c r="M3315" s="160" t="n"/>
      <c r="N3315" s="150" t="n"/>
      <c r="P3315" s="283" t="n"/>
    </row>
    <row r="3316">
      <c r="M3316" s="160" t="n"/>
      <c r="N3316" s="150" t="n"/>
      <c r="P3316" s="283" t="n"/>
    </row>
    <row r="3317">
      <c r="M3317" s="160" t="n"/>
      <c r="N3317" s="150" t="n"/>
      <c r="P3317" s="283" t="n"/>
    </row>
    <row r="3318">
      <c r="M3318" s="160" t="n"/>
      <c r="N3318" s="150" t="n"/>
      <c r="P3318" s="283" t="n"/>
    </row>
    <row r="3319">
      <c r="M3319" s="160" t="n"/>
      <c r="N3319" s="150" t="n"/>
      <c r="P3319" s="283" t="n"/>
    </row>
    <row r="3320">
      <c r="M3320" s="160" t="n"/>
      <c r="N3320" s="150" t="n"/>
      <c r="P3320" s="283" t="n"/>
    </row>
    <row r="3321">
      <c r="M3321" s="160" t="n"/>
      <c r="N3321" s="150" t="n"/>
      <c r="P3321" s="283" t="n"/>
    </row>
    <row r="3322">
      <c r="M3322" s="160" t="n"/>
      <c r="N3322" s="150" t="n"/>
      <c r="P3322" s="283" t="n"/>
    </row>
    <row r="3323">
      <c r="M3323" s="160" t="n"/>
      <c r="N3323" s="150" t="n"/>
      <c r="P3323" s="283" t="n"/>
    </row>
    <row r="3324">
      <c r="M3324" s="160" t="n"/>
      <c r="N3324" s="150" t="n"/>
      <c r="P3324" s="283" t="n"/>
    </row>
    <row r="3325">
      <c r="M3325" s="160" t="n"/>
      <c r="N3325" s="150" t="n"/>
      <c r="P3325" s="283" t="n"/>
    </row>
    <row r="3326">
      <c r="M3326" s="160" t="n"/>
      <c r="N3326" s="150" t="n"/>
      <c r="P3326" s="283" t="n"/>
    </row>
    <row r="3327">
      <c r="M3327" s="160" t="n"/>
      <c r="N3327" s="150" t="n"/>
      <c r="P3327" s="283" t="n"/>
    </row>
    <row r="3328">
      <c r="M3328" s="160" t="n"/>
      <c r="N3328" s="150" t="n"/>
      <c r="P3328" s="283" t="n"/>
    </row>
    <row r="3329">
      <c r="M3329" s="160" t="n"/>
      <c r="N3329" s="150" t="n"/>
      <c r="P3329" s="283" t="n"/>
    </row>
    <row r="3330">
      <c r="M3330" s="160" t="n"/>
      <c r="N3330" s="150" t="n"/>
      <c r="P3330" s="283" t="n"/>
    </row>
    <row r="3331">
      <c r="M3331" s="160" t="n"/>
      <c r="N3331" s="150" t="n"/>
      <c r="P3331" s="283" t="n"/>
    </row>
    <row r="3332">
      <c r="M3332" s="160" t="n"/>
      <c r="N3332" s="150" t="n"/>
      <c r="P3332" s="283" t="n"/>
    </row>
    <row r="3333">
      <c r="M3333" s="160" t="n"/>
      <c r="N3333" s="150" t="n"/>
      <c r="P3333" s="283" t="n"/>
    </row>
    <row r="3334">
      <c r="M3334" s="160" t="n"/>
      <c r="N3334" s="150" t="n"/>
      <c r="P3334" s="283" t="n"/>
    </row>
    <row r="3335">
      <c r="M3335" s="160" t="n"/>
      <c r="N3335" s="150" t="n"/>
      <c r="P3335" s="283" t="n"/>
    </row>
    <row r="3336">
      <c r="M3336" s="160" t="n"/>
      <c r="N3336" s="150" t="n"/>
      <c r="P3336" s="283" t="n"/>
    </row>
    <row r="3337">
      <c r="M3337" s="160" t="n"/>
      <c r="N3337" s="150" t="n"/>
      <c r="P3337" s="283" t="n"/>
    </row>
    <row r="3338">
      <c r="M3338" s="160" t="n"/>
      <c r="N3338" s="150" t="n"/>
      <c r="P3338" s="283" t="n"/>
    </row>
    <row r="3339">
      <c r="M3339" s="160" t="n"/>
      <c r="N3339" s="150" t="n"/>
      <c r="P3339" s="283" t="n"/>
    </row>
    <row r="3340">
      <c r="M3340" s="160" t="n"/>
      <c r="N3340" s="150" t="n"/>
      <c r="P3340" s="283" t="n"/>
    </row>
    <row r="3341">
      <c r="M3341" s="160" t="n"/>
      <c r="N3341" s="150" t="n"/>
      <c r="P3341" s="283" t="n"/>
    </row>
    <row r="3342">
      <c r="M3342" s="160" t="n"/>
      <c r="N3342" s="150" t="n"/>
      <c r="P3342" s="283" t="n"/>
    </row>
    <row r="3343">
      <c r="M3343" s="160" t="n"/>
      <c r="N3343" s="150" t="n"/>
      <c r="P3343" s="283" t="n"/>
    </row>
    <row r="3344">
      <c r="M3344" s="160" t="n"/>
      <c r="N3344" s="150" t="n"/>
      <c r="P3344" s="283" t="n"/>
    </row>
    <row r="3345">
      <c r="M3345" s="160" t="n"/>
      <c r="N3345" s="150" t="n"/>
      <c r="P3345" s="283" t="n"/>
    </row>
    <row r="3346">
      <c r="M3346" s="160" t="n"/>
      <c r="N3346" s="150" t="n"/>
      <c r="P3346" s="283" t="n"/>
    </row>
    <row r="3347">
      <c r="M3347" s="160" t="n"/>
      <c r="N3347" s="150" t="n"/>
      <c r="P3347" s="283" t="n"/>
    </row>
    <row r="3348">
      <c r="M3348" s="160" t="n"/>
      <c r="N3348" s="150" t="n"/>
      <c r="P3348" s="283" t="n"/>
    </row>
    <row r="3349">
      <c r="M3349" s="160" t="n"/>
      <c r="N3349" s="150" t="n"/>
      <c r="P3349" s="283" t="n"/>
    </row>
    <row r="3350">
      <c r="M3350" s="160" t="n"/>
      <c r="N3350" s="150" t="n"/>
      <c r="P3350" s="283" t="n"/>
    </row>
    <row r="3351">
      <c r="M3351" s="160" t="n"/>
      <c r="N3351" s="150" t="n"/>
      <c r="P3351" s="283" t="n"/>
    </row>
    <row r="3352">
      <c r="M3352" s="160" t="n"/>
      <c r="N3352" s="150" t="n"/>
      <c r="P3352" s="283" t="n"/>
    </row>
    <row r="3353">
      <c r="M3353" s="160" t="n"/>
      <c r="N3353" s="150" t="n"/>
      <c r="P3353" s="283" t="n"/>
    </row>
    <row r="3354">
      <c r="M3354" s="160" t="n"/>
      <c r="N3354" s="150" t="n"/>
      <c r="P3354" s="283" t="n"/>
    </row>
    <row r="3355">
      <c r="M3355" s="160" t="n"/>
      <c r="N3355" s="150" t="n"/>
      <c r="P3355" s="283" t="n"/>
    </row>
    <row r="3356">
      <c r="M3356" s="160" t="n"/>
      <c r="N3356" s="150" t="n"/>
      <c r="P3356" s="283" t="n"/>
    </row>
    <row r="3357">
      <c r="M3357" s="160" t="n"/>
      <c r="N3357" s="150" t="n"/>
      <c r="P3357" s="283" t="n"/>
    </row>
    <row r="3358">
      <c r="M3358" s="160" t="n"/>
      <c r="N3358" s="150" t="n"/>
      <c r="P3358" s="283" t="n"/>
    </row>
    <row r="3359">
      <c r="M3359" s="160" t="n"/>
      <c r="N3359" s="150" t="n"/>
      <c r="P3359" s="283" t="n"/>
    </row>
    <row r="3360">
      <c r="M3360" s="160" t="n"/>
      <c r="N3360" s="150" t="n"/>
      <c r="P3360" s="283" t="n"/>
    </row>
    <row r="3361">
      <c r="M3361" s="160" t="n"/>
      <c r="N3361" s="150" t="n"/>
      <c r="P3361" s="283" t="n"/>
    </row>
    <row r="3362">
      <c r="M3362" s="160" t="n"/>
      <c r="N3362" s="150" t="n"/>
      <c r="P3362" s="283" t="n"/>
    </row>
    <row r="3363">
      <c r="M3363" s="160" t="n"/>
      <c r="N3363" s="150" t="n"/>
      <c r="P3363" s="283" t="n"/>
    </row>
    <row r="3364">
      <c r="M3364" s="160" t="n"/>
      <c r="N3364" s="150" t="n"/>
      <c r="P3364" s="283" t="n"/>
    </row>
    <row r="3365">
      <c r="M3365" s="160" t="n"/>
      <c r="N3365" s="150" t="n"/>
      <c r="P3365" s="283" t="n"/>
    </row>
    <row r="3366">
      <c r="M3366" s="160" t="n"/>
      <c r="N3366" s="150" t="n"/>
      <c r="P3366" s="283" t="n"/>
    </row>
    <row r="3367">
      <c r="M3367" s="160" t="n"/>
      <c r="N3367" s="150" t="n"/>
      <c r="P3367" s="283" t="n"/>
    </row>
    <row r="3368">
      <c r="M3368" s="160" t="n"/>
      <c r="N3368" s="150" t="n"/>
      <c r="P3368" s="283" t="n"/>
    </row>
    <row r="3369">
      <c r="M3369" s="160" t="n"/>
      <c r="N3369" s="150" t="n"/>
      <c r="P3369" s="283" t="n"/>
    </row>
    <row r="3370">
      <c r="M3370" s="160" t="n"/>
      <c r="N3370" s="150" t="n"/>
      <c r="P3370" s="283" t="n"/>
    </row>
    <row r="3371">
      <c r="M3371" s="160" t="n"/>
      <c r="N3371" s="150" t="n"/>
      <c r="P3371" s="283" t="n"/>
    </row>
    <row r="3372">
      <c r="M3372" s="160" t="n"/>
      <c r="N3372" s="150" t="n"/>
      <c r="P3372" s="283" t="n"/>
    </row>
    <row r="3373">
      <c r="M3373" s="160" t="n"/>
      <c r="N3373" s="150" t="n"/>
      <c r="P3373" s="283" t="n"/>
    </row>
    <row r="3374">
      <c r="M3374" s="160" t="n"/>
      <c r="N3374" s="150" t="n"/>
      <c r="P3374" s="283" t="n"/>
    </row>
    <row r="3375">
      <c r="M3375" s="160" t="n"/>
      <c r="N3375" s="150" t="n"/>
      <c r="P3375" s="283" t="n"/>
    </row>
    <row r="3376">
      <c r="M3376" s="160" t="n"/>
      <c r="N3376" s="150" t="n"/>
      <c r="P3376" s="283" t="n"/>
    </row>
    <row r="3377">
      <c r="M3377" s="160" t="n"/>
      <c r="N3377" s="150" t="n"/>
      <c r="P3377" s="283" t="n"/>
    </row>
    <row r="3378">
      <c r="M3378" s="160" t="n"/>
      <c r="N3378" s="150" t="n"/>
      <c r="P3378" s="283" t="n"/>
    </row>
    <row r="3379">
      <c r="M3379" s="160" t="n"/>
      <c r="N3379" s="150" t="n"/>
      <c r="P3379" s="283" t="n"/>
    </row>
    <row r="3380">
      <c r="M3380" s="160" t="n"/>
      <c r="N3380" s="150" t="n"/>
      <c r="P3380" s="283" t="n"/>
    </row>
    <row r="3381">
      <c r="M3381" s="160" t="n"/>
      <c r="N3381" s="150" t="n"/>
      <c r="P3381" s="283" t="n"/>
    </row>
    <row r="3382">
      <c r="M3382" s="160" t="n"/>
      <c r="N3382" s="150" t="n"/>
      <c r="P3382" s="283" t="n"/>
    </row>
    <row r="3383">
      <c r="M3383" s="160" t="n"/>
      <c r="N3383" s="150" t="n"/>
      <c r="P3383" s="283" t="n"/>
    </row>
    <row r="3384">
      <c r="M3384" s="160" t="n"/>
      <c r="N3384" s="150" t="n"/>
      <c r="P3384" s="283" t="n"/>
    </row>
    <row r="3385">
      <c r="M3385" s="160" t="n"/>
      <c r="N3385" s="150" t="n"/>
      <c r="P3385" s="283" t="n"/>
    </row>
    <row r="3386">
      <c r="M3386" s="160" t="n"/>
      <c r="N3386" s="150" t="n"/>
      <c r="P3386" s="283" t="n"/>
    </row>
    <row r="3387">
      <c r="M3387" s="160" t="n"/>
      <c r="N3387" s="150" t="n"/>
      <c r="P3387" s="283" t="n"/>
    </row>
    <row r="3388">
      <c r="M3388" s="160" t="n"/>
      <c r="N3388" s="150" t="n"/>
      <c r="P3388" s="283" t="n"/>
    </row>
    <row r="3389">
      <c r="M3389" s="160" t="n"/>
      <c r="N3389" s="150" t="n"/>
      <c r="P3389" s="283" t="n"/>
    </row>
    <row r="3390">
      <c r="M3390" s="160" t="n"/>
      <c r="N3390" s="150" t="n"/>
      <c r="P3390" s="283" t="n"/>
    </row>
    <row r="3391">
      <c r="M3391" s="160" t="n"/>
      <c r="N3391" s="150" t="n"/>
      <c r="P3391" s="283" t="n"/>
    </row>
    <row r="3392">
      <c r="M3392" s="160" t="n"/>
      <c r="N3392" s="150" t="n"/>
      <c r="P3392" s="283" t="n"/>
    </row>
    <row r="3393">
      <c r="M3393" s="160" t="n"/>
      <c r="N3393" s="150" t="n"/>
      <c r="P3393" s="283" t="n"/>
    </row>
    <row r="3394">
      <c r="M3394" s="160" t="n"/>
      <c r="N3394" s="150" t="n"/>
      <c r="P3394" s="283" t="n"/>
    </row>
    <row r="3395">
      <c r="M3395" s="160" t="n"/>
      <c r="N3395" s="150" t="n"/>
      <c r="P3395" s="283" t="n"/>
    </row>
    <row r="3396">
      <c r="M3396" s="160" t="n"/>
      <c r="N3396" s="150" t="n"/>
      <c r="P3396" s="283" t="n"/>
    </row>
    <row r="3397">
      <c r="M3397" s="160" t="n"/>
      <c r="N3397" s="150" t="n"/>
      <c r="P3397" s="283" t="n"/>
    </row>
    <row r="3398">
      <c r="M3398" s="160" t="n"/>
      <c r="N3398" s="150" t="n"/>
      <c r="P3398" s="283" t="n"/>
    </row>
    <row r="3399">
      <c r="M3399" s="160" t="n"/>
      <c r="N3399" s="150" t="n"/>
      <c r="P3399" s="283" t="n"/>
    </row>
    <row r="3400">
      <c r="M3400" s="160" t="n"/>
      <c r="N3400" s="150" t="n"/>
      <c r="P3400" s="283" t="n"/>
    </row>
    <row r="3401">
      <c r="M3401" s="160" t="n"/>
      <c r="N3401" s="150" t="n"/>
      <c r="P3401" s="283" t="n"/>
    </row>
    <row r="3402">
      <c r="M3402" s="160" t="n"/>
      <c r="N3402" s="150" t="n"/>
      <c r="P3402" s="283" t="n"/>
    </row>
    <row r="3403">
      <c r="M3403" s="160" t="n"/>
      <c r="N3403" s="150" t="n"/>
      <c r="P3403" s="283" t="n"/>
    </row>
    <row r="3404">
      <c r="M3404" s="160" t="n"/>
      <c r="N3404" s="150" t="n"/>
      <c r="P3404" s="283" t="n"/>
    </row>
    <row r="3405">
      <c r="M3405" s="160" t="n"/>
      <c r="N3405" s="150" t="n"/>
      <c r="P3405" s="283" t="n"/>
    </row>
    <row r="3406">
      <c r="M3406" s="160" t="n"/>
      <c r="N3406" s="150" t="n"/>
      <c r="P3406" s="283" t="n"/>
    </row>
    <row r="3407">
      <c r="M3407" s="160" t="n"/>
      <c r="N3407" s="150" t="n"/>
      <c r="P3407" s="283" t="n"/>
    </row>
    <row r="3408">
      <c r="M3408" s="160" t="n"/>
      <c r="N3408" s="150" t="n"/>
      <c r="P3408" s="283" t="n"/>
    </row>
    <row r="3409">
      <c r="M3409" s="160" t="n"/>
      <c r="N3409" s="150" t="n"/>
      <c r="P3409" s="283" t="n"/>
    </row>
    <row r="3410">
      <c r="M3410" s="160" t="n"/>
      <c r="N3410" s="150" t="n"/>
      <c r="P3410" s="283" t="n"/>
    </row>
    <row r="3411">
      <c r="M3411" s="160" t="n"/>
      <c r="N3411" s="150" t="n"/>
      <c r="P3411" s="283" t="n"/>
    </row>
    <row r="3412">
      <c r="M3412" s="160" t="n"/>
      <c r="N3412" s="150" t="n"/>
      <c r="P3412" s="283" t="n"/>
    </row>
    <row r="3413">
      <c r="M3413" s="160" t="n"/>
      <c r="N3413" s="150" t="n"/>
      <c r="P3413" s="283" t="n"/>
    </row>
    <row r="3414">
      <c r="M3414" s="160" t="n"/>
      <c r="N3414" s="150" t="n"/>
      <c r="P3414" s="283" t="n"/>
    </row>
    <row r="3415">
      <c r="M3415" s="160" t="n"/>
      <c r="N3415" s="150" t="n"/>
      <c r="P3415" s="283" t="n"/>
    </row>
    <row r="3416">
      <c r="M3416" s="160" t="n"/>
      <c r="N3416" s="150" t="n"/>
      <c r="P3416" s="283" t="n"/>
    </row>
    <row r="3417">
      <c r="M3417" s="160" t="n"/>
      <c r="N3417" s="150" t="n"/>
      <c r="P3417" s="283" t="n"/>
    </row>
    <row r="3418">
      <c r="M3418" s="160" t="n"/>
      <c r="N3418" s="150" t="n"/>
      <c r="P3418" s="283" t="n"/>
    </row>
    <row r="3419">
      <c r="M3419" s="160" t="n"/>
      <c r="N3419" s="150" t="n"/>
      <c r="P3419" s="283" t="n"/>
    </row>
    <row r="3420">
      <c r="M3420" s="160" t="n"/>
      <c r="N3420" s="150" t="n"/>
      <c r="P3420" s="283" t="n"/>
    </row>
    <row r="3421">
      <c r="M3421" s="160" t="n"/>
      <c r="N3421" s="150" t="n"/>
      <c r="P3421" s="283" t="n"/>
    </row>
    <row r="3422">
      <c r="M3422" s="160" t="n"/>
      <c r="N3422" s="150" t="n"/>
      <c r="P3422" s="283" t="n"/>
    </row>
    <row r="3423">
      <c r="M3423" s="160" t="n"/>
      <c r="N3423" s="150" t="n"/>
      <c r="P3423" s="283" t="n"/>
    </row>
    <row r="3424">
      <c r="M3424" s="160" t="n"/>
      <c r="N3424" s="150" t="n"/>
      <c r="P3424" s="283" t="n"/>
    </row>
    <row r="3425">
      <c r="M3425" s="160" t="n"/>
      <c r="N3425" s="150" t="n"/>
      <c r="P3425" s="283" t="n"/>
    </row>
    <row r="3426">
      <c r="M3426" s="160" t="n"/>
      <c r="N3426" s="150" t="n"/>
      <c r="P3426" s="283" t="n"/>
    </row>
    <row r="3427">
      <c r="M3427" s="160" t="n"/>
      <c r="N3427" s="150" t="n"/>
      <c r="P3427" s="283" t="n"/>
    </row>
    <row r="3428">
      <c r="M3428" s="160" t="n"/>
      <c r="N3428" s="150" t="n"/>
      <c r="P3428" s="283" t="n"/>
    </row>
    <row r="3429">
      <c r="M3429" s="160" t="n"/>
      <c r="N3429" s="150" t="n"/>
      <c r="P3429" s="283" t="n"/>
    </row>
    <row r="3430">
      <c r="M3430" s="160" t="n"/>
      <c r="N3430" s="150" t="n"/>
      <c r="P3430" s="283" t="n"/>
    </row>
    <row r="3431">
      <c r="M3431" s="160" t="n"/>
      <c r="N3431" s="150" t="n"/>
      <c r="P3431" s="283" t="n"/>
    </row>
    <row r="3432">
      <c r="M3432" s="160" t="n"/>
      <c r="N3432" s="150" t="n"/>
      <c r="P3432" s="283" t="n"/>
    </row>
    <row r="3433">
      <c r="M3433" s="160" t="n"/>
      <c r="N3433" s="150" t="n"/>
      <c r="P3433" s="283" t="n"/>
    </row>
    <row r="3434">
      <c r="M3434" s="160" t="n"/>
      <c r="N3434" s="150" t="n"/>
      <c r="P3434" s="283" t="n"/>
    </row>
    <row r="3435">
      <c r="M3435" s="160" t="n"/>
      <c r="N3435" s="150" t="n"/>
      <c r="P3435" s="283" t="n"/>
    </row>
    <row r="3436">
      <c r="M3436" s="160" t="n"/>
      <c r="N3436" s="150" t="n"/>
      <c r="P3436" s="283" t="n"/>
    </row>
    <row r="3437">
      <c r="M3437" s="160" t="n"/>
      <c r="N3437" s="150" t="n"/>
      <c r="P3437" s="283" t="n"/>
    </row>
    <row r="3438">
      <c r="M3438" s="160" t="n"/>
      <c r="N3438" s="150" t="n"/>
      <c r="P3438" s="283" t="n"/>
    </row>
    <row r="3439">
      <c r="M3439" s="160" t="n"/>
      <c r="N3439" s="150" t="n"/>
      <c r="P3439" s="283" t="n"/>
    </row>
    <row r="3440">
      <c r="M3440" s="160" t="n"/>
      <c r="N3440" s="150" t="n"/>
      <c r="P3440" s="283" t="n"/>
    </row>
    <row r="3441">
      <c r="M3441" s="160" t="n"/>
      <c r="N3441" s="150" t="n"/>
      <c r="P3441" s="283" t="n"/>
    </row>
    <row r="3442">
      <c r="M3442" s="160" t="n"/>
      <c r="N3442" s="150" t="n"/>
      <c r="P3442" s="283" t="n"/>
    </row>
    <row r="3443">
      <c r="M3443" s="160" t="n"/>
      <c r="N3443" s="150" t="n"/>
      <c r="P3443" s="283" t="n"/>
    </row>
    <row r="3444">
      <c r="M3444" s="160" t="n"/>
      <c r="N3444" s="150" t="n"/>
      <c r="P3444" s="283" t="n"/>
    </row>
    <row r="3445">
      <c r="M3445" s="160" t="n"/>
      <c r="N3445" s="150" t="n"/>
      <c r="P3445" s="283" t="n"/>
    </row>
    <row r="3446">
      <c r="M3446" s="160" t="n"/>
      <c r="N3446" s="150" t="n"/>
      <c r="P3446" s="283" t="n"/>
    </row>
    <row r="3447">
      <c r="M3447" s="160" t="n"/>
      <c r="N3447" s="150" t="n"/>
      <c r="P3447" s="283" t="n"/>
    </row>
    <row r="3448">
      <c r="M3448" s="160" t="n"/>
      <c r="N3448" s="150" t="n"/>
      <c r="P3448" s="283" t="n"/>
    </row>
    <row r="3449">
      <c r="M3449" s="160" t="n"/>
      <c r="N3449" s="150" t="n"/>
      <c r="P3449" s="283" t="n"/>
    </row>
    <row r="3450">
      <c r="M3450" s="160" t="n"/>
      <c r="N3450" s="150" t="n"/>
      <c r="P3450" s="283" t="n"/>
    </row>
    <row r="3451">
      <c r="M3451" s="160" t="n"/>
      <c r="N3451" s="150" t="n"/>
      <c r="P3451" s="283" t="n"/>
    </row>
    <row r="3452">
      <c r="M3452" s="160" t="n"/>
      <c r="N3452" s="150" t="n"/>
      <c r="P3452" s="283" t="n"/>
    </row>
    <row r="3453">
      <c r="M3453" s="160" t="n"/>
      <c r="N3453" s="150" t="n"/>
      <c r="P3453" s="283" t="n"/>
    </row>
    <row r="3454">
      <c r="M3454" s="160" t="n"/>
      <c r="N3454" s="150" t="n"/>
      <c r="P3454" s="283" t="n"/>
    </row>
    <row r="3455">
      <c r="M3455" s="160" t="n"/>
      <c r="N3455" s="150" t="n"/>
      <c r="P3455" s="283" t="n"/>
    </row>
    <row r="3456">
      <c r="M3456" s="160" t="n"/>
      <c r="N3456" s="150" t="n"/>
      <c r="P3456" s="283" t="n"/>
    </row>
    <row r="3457">
      <c r="M3457" s="160" t="n"/>
      <c r="N3457" s="150" t="n"/>
      <c r="P3457" s="283" t="n"/>
    </row>
    <row r="3458">
      <c r="M3458" s="160" t="n"/>
      <c r="N3458" s="150" t="n"/>
      <c r="P3458" s="283" t="n"/>
    </row>
    <row r="3459">
      <c r="M3459" s="160" t="n"/>
      <c r="N3459" s="150" t="n"/>
      <c r="P3459" s="283" t="n"/>
    </row>
    <row r="3460">
      <c r="M3460" s="160" t="n"/>
      <c r="N3460" s="150" t="n"/>
      <c r="P3460" s="283" t="n"/>
    </row>
    <row r="3461">
      <c r="M3461" s="160" t="n"/>
      <c r="N3461" s="150" t="n"/>
      <c r="P3461" s="283" t="n"/>
    </row>
    <row r="3462">
      <c r="M3462" s="160" t="n"/>
      <c r="N3462" s="150" t="n"/>
      <c r="P3462" s="283" t="n"/>
    </row>
    <row r="3463">
      <c r="M3463" s="160" t="n"/>
      <c r="N3463" s="150" t="n"/>
      <c r="P3463" s="283" t="n"/>
    </row>
    <row r="3464">
      <c r="M3464" s="160" t="n"/>
      <c r="N3464" s="150" t="n"/>
      <c r="P3464" s="283" t="n"/>
    </row>
    <row r="3465">
      <c r="M3465" s="160" t="n"/>
      <c r="N3465" s="150" t="n"/>
      <c r="P3465" s="283" t="n"/>
    </row>
    <row r="3466">
      <c r="M3466" s="160" t="n"/>
      <c r="N3466" s="150" t="n"/>
      <c r="P3466" s="283" t="n"/>
    </row>
    <row r="3467">
      <c r="M3467" s="160" t="n"/>
      <c r="N3467" s="150" t="n"/>
      <c r="P3467" s="283" t="n"/>
    </row>
    <row r="3468">
      <c r="M3468" s="160" t="n"/>
      <c r="N3468" s="150" t="n"/>
      <c r="P3468" s="283" t="n"/>
    </row>
    <row r="3469">
      <c r="M3469" s="160" t="n"/>
      <c r="N3469" s="150" t="n"/>
      <c r="P3469" s="283" t="n"/>
    </row>
    <row r="3470">
      <c r="M3470" s="160" t="n"/>
      <c r="N3470" s="150" t="n"/>
      <c r="P3470" s="283" t="n"/>
    </row>
    <row r="3471">
      <c r="M3471" s="160" t="n"/>
      <c r="N3471" s="150" t="n"/>
      <c r="P3471" s="283" t="n"/>
    </row>
    <row r="3472">
      <c r="M3472" s="160" t="n"/>
      <c r="N3472" s="150" t="n"/>
      <c r="P3472" s="283" t="n"/>
    </row>
    <row r="3473">
      <c r="M3473" s="160" t="n"/>
      <c r="N3473" s="150" t="n"/>
      <c r="P3473" s="283" t="n"/>
    </row>
    <row r="3474">
      <c r="M3474" s="160" t="n"/>
      <c r="N3474" s="150" t="n"/>
      <c r="P3474" s="283" t="n"/>
    </row>
    <row r="3475">
      <c r="M3475" s="160" t="n"/>
      <c r="N3475" s="150" t="n"/>
      <c r="P3475" s="283" t="n"/>
    </row>
    <row r="3476">
      <c r="M3476" s="160" t="n"/>
      <c r="N3476" s="150" t="n"/>
      <c r="P3476" s="283" t="n"/>
    </row>
    <row r="3477">
      <c r="M3477" s="160" t="n"/>
      <c r="N3477" s="150" t="n"/>
      <c r="P3477" s="283" t="n"/>
    </row>
    <row r="3478">
      <c r="M3478" s="160" t="n"/>
      <c r="N3478" s="150" t="n"/>
      <c r="P3478" s="283" t="n"/>
    </row>
    <row r="3479">
      <c r="M3479" s="160" t="n"/>
      <c r="N3479" s="150" t="n"/>
      <c r="P3479" s="283" t="n"/>
    </row>
    <row r="3480">
      <c r="M3480" s="160" t="n"/>
      <c r="N3480" s="150" t="n"/>
      <c r="P3480" s="283" t="n"/>
    </row>
    <row r="3481">
      <c r="M3481" s="160" t="n"/>
      <c r="N3481" s="150" t="n"/>
      <c r="P3481" s="283" t="n"/>
    </row>
    <row r="3482">
      <c r="M3482" s="160" t="n"/>
      <c r="N3482" s="150" t="n"/>
      <c r="P3482" s="283" t="n"/>
    </row>
    <row r="3483">
      <c r="M3483" s="160" t="n"/>
      <c r="N3483" s="150" t="n"/>
      <c r="P3483" s="283" t="n"/>
    </row>
    <row r="3484">
      <c r="M3484" s="160" t="n"/>
      <c r="N3484" s="150" t="n"/>
      <c r="P3484" s="283" t="n"/>
    </row>
    <row r="3485">
      <c r="M3485" s="160" t="n"/>
      <c r="N3485" s="150" t="n"/>
      <c r="P3485" s="283" t="n"/>
    </row>
    <row r="3486">
      <c r="M3486" s="160" t="n"/>
      <c r="N3486" s="150" t="n"/>
      <c r="P3486" s="283" t="n"/>
    </row>
    <row r="3487">
      <c r="M3487" s="160" t="n"/>
      <c r="N3487" s="150" t="n"/>
      <c r="P3487" s="283" t="n"/>
    </row>
    <row r="3488">
      <c r="M3488" s="160" t="n"/>
      <c r="N3488" s="150" t="n"/>
      <c r="P3488" s="283" t="n"/>
    </row>
    <row r="3489">
      <c r="M3489" s="160" t="n"/>
      <c r="N3489" s="150" t="n"/>
      <c r="P3489" s="283" t="n"/>
    </row>
    <row r="3490">
      <c r="M3490" s="160" t="n"/>
      <c r="N3490" s="150" t="n"/>
      <c r="P3490" s="283" t="n"/>
    </row>
    <row r="3491">
      <c r="M3491" s="160" t="n"/>
      <c r="N3491" s="150" t="n"/>
      <c r="P3491" s="283" t="n"/>
    </row>
    <row r="3492">
      <c r="M3492" s="160" t="n"/>
      <c r="N3492" s="150" t="n"/>
      <c r="P3492" s="283" t="n"/>
    </row>
    <row r="3493">
      <c r="M3493" s="160" t="n"/>
      <c r="N3493" s="150" t="n"/>
      <c r="P3493" s="283" t="n"/>
    </row>
    <row r="3494">
      <c r="M3494" s="160" t="n"/>
      <c r="N3494" s="150" t="n"/>
      <c r="P3494" s="283" t="n"/>
    </row>
    <row r="3495">
      <c r="M3495" s="160" t="n"/>
      <c r="N3495" s="150" t="n"/>
      <c r="P3495" s="283" t="n"/>
    </row>
    <row r="3496">
      <c r="M3496" s="160" t="n"/>
      <c r="N3496" s="150" t="n"/>
      <c r="P3496" s="283" t="n"/>
    </row>
    <row r="3497">
      <c r="M3497" s="160" t="n"/>
      <c r="N3497" s="150" t="n"/>
      <c r="P3497" s="283" t="n"/>
    </row>
    <row r="3498">
      <c r="M3498" s="160" t="n"/>
      <c r="N3498" s="150" t="n"/>
      <c r="P3498" s="283" t="n"/>
    </row>
    <row r="3499">
      <c r="M3499" s="160" t="n"/>
      <c r="N3499" s="150" t="n"/>
      <c r="P3499" s="283" t="n"/>
    </row>
    <row r="3500">
      <c r="M3500" s="160" t="n"/>
      <c r="N3500" s="150" t="n"/>
      <c r="P3500" s="283" t="n"/>
    </row>
    <row r="3501">
      <c r="M3501" s="160" t="n"/>
      <c r="N3501" s="150" t="n"/>
      <c r="P3501" s="283" t="n"/>
    </row>
    <row r="3502">
      <c r="M3502" s="160" t="n"/>
      <c r="N3502" s="150" t="n"/>
      <c r="P3502" s="283" t="n"/>
    </row>
    <row r="3503">
      <c r="M3503" s="160" t="n"/>
      <c r="N3503" s="150" t="n"/>
      <c r="P3503" s="283" t="n"/>
    </row>
    <row r="3504">
      <c r="M3504" s="160" t="n"/>
      <c r="N3504" s="150" t="n"/>
      <c r="P3504" s="283" t="n"/>
    </row>
    <row r="3505">
      <c r="M3505" s="160" t="n"/>
      <c r="N3505" s="150" t="n"/>
      <c r="P3505" s="283" t="n"/>
    </row>
    <row r="3506">
      <c r="M3506" s="160" t="n"/>
      <c r="N3506" s="150" t="n"/>
      <c r="P3506" s="283" t="n"/>
    </row>
    <row r="3507">
      <c r="M3507" s="160" t="n"/>
      <c r="N3507" s="150" t="n"/>
      <c r="P3507" s="283" t="n"/>
    </row>
    <row r="3508">
      <c r="M3508" s="160" t="n"/>
      <c r="N3508" s="150" t="n"/>
      <c r="P3508" s="283" t="n"/>
    </row>
    <row r="3509">
      <c r="M3509" s="160" t="n"/>
      <c r="N3509" s="150" t="n"/>
      <c r="P3509" s="283" t="n"/>
    </row>
    <row r="3510">
      <c r="M3510" s="160" t="n"/>
      <c r="N3510" s="150" t="n"/>
      <c r="P3510" s="283" t="n"/>
    </row>
    <row r="3511">
      <c r="M3511" s="160" t="n"/>
      <c r="N3511" s="150" t="n"/>
      <c r="P3511" s="283" t="n"/>
    </row>
    <row r="3512">
      <c r="M3512" s="160" t="n"/>
      <c r="N3512" s="150" t="n"/>
      <c r="P3512" s="283" t="n"/>
    </row>
    <row r="3513">
      <c r="M3513" s="160" t="n"/>
      <c r="N3513" s="150" t="n"/>
      <c r="P3513" s="283" t="n"/>
    </row>
    <row r="3514">
      <c r="M3514" s="160" t="n"/>
      <c r="N3514" s="150" t="n"/>
      <c r="P3514" s="283" t="n"/>
    </row>
    <row r="3515">
      <c r="M3515" s="160" t="n"/>
      <c r="N3515" s="150" t="n"/>
      <c r="P3515" s="283" t="n"/>
    </row>
    <row r="3516">
      <c r="M3516" s="160" t="n"/>
      <c r="N3516" s="150" t="n"/>
      <c r="P3516" s="283" t="n"/>
    </row>
    <row r="3517">
      <c r="M3517" s="160" t="n"/>
      <c r="N3517" s="150" t="n"/>
      <c r="P3517" s="283" t="n"/>
    </row>
    <row r="3518">
      <c r="M3518" s="160" t="n"/>
      <c r="N3518" s="150" t="n"/>
      <c r="P3518" s="283" t="n"/>
    </row>
    <row r="3519">
      <c r="M3519" s="160" t="n"/>
      <c r="N3519" s="150" t="n"/>
      <c r="P3519" s="283" t="n"/>
    </row>
    <row r="3520">
      <c r="M3520" s="160" t="n"/>
      <c r="N3520" s="150" t="n"/>
      <c r="P3520" s="283" t="n"/>
    </row>
    <row r="3521">
      <c r="M3521" s="160" t="n"/>
      <c r="N3521" s="150" t="n"/>
      <c r="P3521" s="283" t="n"/>
    </row>
    <row r="3522">
      <c r="M3522" s="160" t="n"/>
      <c r="N3522" s="150" t="n"/>
      <c r="P3522" s="283" t="n"/>
    </row>
    <row r="3523">
      <c r="M3523" s="160" t="n"/>
      <c r="N3523" s="150" t="n"/>
      <c r="P3523" s="283" t="n"/>
    </row>
    <row r="3524">
      <c r="M3524" s="160" t="n"/>
      <c r="N3524" s="150" t="n"/>
      <c r="P3524" s="283" t="n"/>
    </row>
    <row r="3525">
      <c r="M3525" s="160" t="n"/>
      <c r="N3525" s="150" t="n"/>
      <c r="P3525" s="283" t="n"/>
    </row>
    <row r="3526">
      <c r="M3526" s="160" t="n"/>
      <c r="N3526" s="150" t="n"/>
      <c r="P3526" s="283" t="n"/>
    </row>
    <row r="3527">
      <c r="M3527" s="160" t="n"/>
      <c r="N3527" s="150" t="n"/>
      <c r="P3527" s="283" t="n"/>
    </row>
    <row r="3528">
      <c r="M3528" s="160" t="n"/>
      <c r="N3528" s="150" t="n"/>
      <c r="P3528" s="283" t="n"/>
    </row>
    <row r="3529">
      <c r="M3529" s="160" t="n"/>
      <c r="N3529" s="150" t="n"/>
      <c r="P3529" s="283" t="n"/>
    </row>
    <row r="3530">
      <c r="M3530" s="160" t="n"/>
      <c r="N3530" s="150" t="n"/>
      <c r="P3530" s="283" t="n"/>
    </row>
    <row r="3531">
      <c r="M3531" s="160" t="n"/>
      <c r="N3531" s="150" t="n"/>
      <c r="P3531" s="283" t="n"/>
    </row>
    <row r="3532">
      <c r="M3532" s="160" t="n"/>
      <c r="N3532" s="150" t="n"/>
      <c r="P3532" s="283" t="n"/>
    </row>
    <row r="3533">
      <c r="M3533" s="160" t="n"/>
      <c r="N3533" s="150" t="n"/>
      <c r="P3533" s="283" t="n"/>
    </row>
    <row r="3534">
      <c r="M3534" s="160" t="n"/>
      <c r="N3534" s="150" t="n"/>
      <c r="P3534" s="283" t="n"/>
    </row>
    <row r="3535">
      <c r="M3535" s="160" t="n"/>
      <c r="N3535" s="150" t="n"/>
      <c r="P3535" s="283" t="n"/>
    </row>
    <row r="3536">
      <c r="M3536" s="160" t="n"/>
      <c r="N3536" s="150" t="n"/>
      <c r="P3536" s="283" t="n"/>
    </row>
    <row r="3537">
      <c r="M3537" s="160" t="n"/>
      <c r="N3537" s="150" t="n"/>
      <c r="P3537" s="283" t="n"/>
    </row>
    <row r="3538">
      <c r="M3538" s="160" t="n"/>
      <c r="N3538" s="150" t="n"/>
      <c r="P3538" s="283" t="n"/>
    </row>
    <row r="3539">
      <c r="M3539" s="160" t="n"/>
      <c r="N3539" s="150" t="n"/>
      <c r="P3539" s="283" t="n"/>
    </row>
    <row r="3540">
      <c r="M3540" s="160" t="n"/>
      <c r="N3540" s="150" t="n"/>
      <c r="P3540" s="283" t="n"/>
    </row>
    <row r="3541">
      <c r="M3541" s="160" t="n"/>
      <c r="N3541" s="150" t="n"/>
      <c r="P3541" s="283" t="n"/>
    </row>
    <row r="3542">
      <c r="M3542" s="160" t="n"/>
      <c r="N3542" s="150" t="n"/>
      <c r="P3542" s="283" t="n"/>
    </row>
    <row r="3543">
      <c r="M3543" s="160" t="n"/>
      <c r="N3543" s="150" t="n"/>
      <c r="P3543" s="283" t="n"/>
    </row>
    <row r="3544">
      <c r="M3544" s="160" t="n"/>
      <c r="N3544" s="150" t="n"/>
      <c r="P3544" s="283" t="n"/>
    </row>
    <row r="3545">
      <c r="M3545" s="160" t="n"/>
      <c r="N3545" s="150" t="n"/>
      <c r="P3545" s="283" t="n"/>
    </row>
    <row r="3546">
      <c r="M3546" s="160" t="n"/>
      <c r="N3546" s="150" t="n"/>
      <c r="P3546" s="283" t="n"/>
    </row>
    <row r="3547">
      <c r="M3547" s="160" t="n"/>
      <c r="N3547" s="150" t="n"/>
      <c r="P3547" s="283" t="n"/>
    </row>
    <row r="3548">
      <c r="M3548" s="160" t="n"/>
      <c r="N3548" s="150" t="n"/>
      <c r="P3548" s="283" t="n"/>
    </row>
    <row r="3549">
      <c r="M3549" s="160" t="n"/>
      <c r="N3549" s="150" t="n"/>
      <c r="P3549" s="283" t="n"/>
    </row>
    <row r="3550">
      <c r="M3550" s="160" t="n"/>
      <c r="N3550" s="150" t="n"/>
      <c r="P3550" s="283" t="n"/>
    </row>
    <row r="3551">
      <c r="M3551" s="160" t="n"/>
      <c r="N3551" s="150" t="n"/>
      <c r="P3551" s="283" t="n"/>
    </row>
    <row r="3552">
      <c r="M3552" s="160" t="n"/>
      <c r="N3552" s="150" t="n"/>
      <c r="P3552" s="283" t="n"/>
    </row>
    <row r="3553">
      <c r="M3553" s="160" t="n"/>
      <c r="N3553" s="150" t="n"/>
      <c r="P3553" s="283" t="n"/>
    </row>
    <row r="3554">
      <c r="M3554" s="160" t="n"/>
      <c r="N3554" s="150" t="n"/>
      <c r="P3554" s="283" t="n"/>
    </row>
    <row r="3555">
      <c r="M3555" s="160" t="n"/>
      <c r="N3555" s="150" t="n"/>
      <c r="P3555" s="283" t="n"/>
    </row>
    <row r="3556">
      <c r="M3556" s="160" t="n"/>
      <c r="N3556" s="150" t="n"/>
      <c r="P3556" s="283" t="n"/>
    </row>
    <row r="3557">
      <c r="M3557" s="160" t="n"/>
      <c r="N3557" s="150" t="n"/>
      <c r="P3557" s="283" t="n"/>
    </row>
    <row r="3558">
      <c r="M3558" s="160" t="n"/>
      <c r="N3558" s="150" t="n"/>
      <c r="P3558" s="283" t="n"/>
    </row>
    <row r="3559">
      <c r="M3559" s="160" t="n"/>
      <c r="N3559" s="150" t="n"/>
      <c r="P3559" s="283" t="n"/>
    </row>
    <row r="3560">
      <c r="M3560" s="160" t="n"/>
      <c r="N3560" s="150" t="n"/>
      <c r="P3560" s="283" t="n"/>
    </row>
    <row r="3561">
      <c r="M3561" s="160" t="n"/>
      <c r="N3561" s="150" t="n"/>
      <c r="P3561" s="283" t="n"/>
    </row>
    <row r="3562">
      <c r="M3562" s="160" t="n"/>
      <c r="N3562" s="150" t="n"/>
      <c r="P3562" s="283" t="n"/>
    </row>
    <row r="3563">
      <c r="M3563" s="160" t="n"/>
      <c r="N3563" s="150" t="n"/>
      <c r="P3563" s="283" t="n"/>
    </row>
    <row r="3564">
      <c r="M3564" s="160" t="n"/>
      <c r="N3564" s="150" t="n"/>
      <c r="P3564" s="283" t="n"/>
    </row>
    <row r="3565">
      <c r="M3565" s="160" t="n"/>
      <c r="N3565" s="150" t="n"/>
      <c r="P3565" s="283" t="n"/>
    </row>
    <row r="3566">
      <c r="M3566" s="160" t="n"/>
      <c r="N3566" s="150" t="n"/>
      <c r="P3566" s="283" t="n"/>
    </row>
    <row r="3567">
      <c r="M3567" s="160" t="n"/>
      <c r="N3567" s="150" t="n"/>
      <c r="P3567" s="283" t="n"/>
    </row>
    <row r="3568">
      <c r="M3568" s="160" t="n"/>
      <c r="N3568" s="150" t="n"/>
      <c r="P3568" s="283" t="n"/>
    </row>
    <row r="3569">
      <c r="M3569" s="160" t="n"/>
      <c r="N3569" s="150" t="n"/>
      <c r="P3569" s="283" t="n"/>
    </row>
    <row r="3570">
      <c r="M3570" s="160" t="n"/>
      <c r="N3570" s="150" t="n"/>
      <c r="P3570" s="283" t="n"/>
    </row>
    <row r="3571">
      <c r="M3571" s="160" t="n"/>
      <c r="N3571" s="150" t="n"/>
      <c r="P3571" s="283" t="n"/>
    </row>
    <row r="3572">
      <c r="M3572" s="160" t="n"/>
      <c r="N3572" s="150" t="n"/>
      <c r="P3572" s="283" t="n"/>
    </row>
    <row r="3573">
      <c r="M3573" s="160" t="n"/>
      <c r="N3573" s="150" t="n"/>
      <c r="P3573" s="283" t="n"/>
    </row>
    <row r="3574">
      <c r="M3574" s="160" t="n"/>
      <c r="N3574" s="150" t="n"/>
      <c r="P3574" s="283" t="n"/>
    </row>
    <row r="3575">
      <c r="M3575" s="160" t="n"/>
      <c r="N3575" s="150" t="n"/>
      <c r="P3575" s="283" t="n"/>
    </row>
    <row r="3576">
      <c r="M3576" s="160" t="n"/>
      <c r="N3576" s="150" t="n"/>
      <c r="P3576" s="283" t="n"/>
    </row>
    <row r="3577">
      <c r="M3577" s="160" t="n"/>
      <c r="N3577" s="150" t="n"/>
      <c r="P3577" s="283" t="n"/>
    </row>
    <row r="3578">
      <c r="M3578" s="160" t="n"/>
      <c r="N3578" s="150" t="n"/>
      <c r="P3578" s="283" t="n"/>
    </row>
    <row r="3579">
      <c r="M3579" s="160" t="n"/>
      <c r="N3579" s="150" t="n"/>
      <c r="P3579" s="283" t="n"/>
    </row>
    <row r="3580">
      <c r="M3580" s="160" t="n"/>
      <c r="N3580" s="150" t="n"/>
      <c r="P3580" s="283" t="n"/>
    </row>
    <row r="3581">
      <c r="M3581" s="160" t="n"/>
      <c r="N3581" s="150" t="n"/>
      <c r="P3581" s="283" t="n"/>
    </row>
    <row r="3582">
      <c r="M3582" s="160" t="n"/>
      <c r="N3582" s="150" t="n"/>
      <c r="P3582" s="283" t="n"/>
    </row>
    <row r="3583">
      <c r="M3583" s="160" t="n"/>
      <c r="N3583" s="150" t="n"/>
      <c r="P3583" s="283" t="n"/>
    </row>
    <row r="3584">
      <c r="M3584" s="160" t="n"/>
      <c r="N3584" s="150" t="n"/>
      <c r="P3584" s="283" t="n"/>
    </row>
    <row r="3585">
      <c r="M3585" s="160" t="n"/>
      <c r="N3585" s="150" t="n"/>
      <c r="P3585" s="283" t="n"/>
    </row>
    <row r="3586">
      <c r="M3586" s="160" t="n"/>
      <c r="N3586" s="150" t="n"/>
      <c r="P3586" s="283" t="n"/>
    </row>
    <row r="3587">
      <c r="M3587" s="160" t="n"/>
      <c r="N3587" s="150" t="n"/>
      <c r="P3587" s="283" t="n"/>
    </row>
    <row r="3588">
      <c r="M3588" s="160" t="n"/>
      <c r="N3588" s="150" t="n"/>
      <c r="P3588" s="283" t="n"/>
    </row>
    <row r="3589">
      <c r="M3589" s="160" t="n"/>
      <c r="N3589" s="150" t="n"/>
      <c r="P3589" s="283" t="n"/>
    </row>
    <row r="3590">
      <c r="M3590" s="160" t="n"/>
      <c r="N3590" s="150" t="n"/>
      <c r="P3590" s="283" t="n"/>
    </row>
    <row r="3591">
      <c r="M3591" s="160" t="n"/>
      <c r="N3591" s="150" t="n"/>
      <c r="P3591" s="283" t="n"/>
    </row>
    <row r="3592">
      <c r="M3592" s="160" t="n"/>
      <c r="N3592" s="150" t="n"/>
      <c r="P3592" s="283" t="n"/>
    </row>
    <row r="3593">
      <c r="M3593" s="160" t="n"/>
      <c r="N3593" s="150" t="n"/>
      <c r="P3593" s="283" t="n"/>
    </row>
    <row r="3594">
      <c r="M3594" s="160" t="n"/>
      <c r="N3594" s="150" t="n"/>
      <c r="P3594" s="283" t="n"/>
    </row>
    <row r="3595">
      <c r="M3595" s="160" t="n"/>
      <c r="N3595" s="150" t="n"/>
      <c r="P3595" s="283" t="n"/>
    </row>
    <row r="3596">
      <c r="M3596" s="160" t="n"/>
      <c r="N3596" s="150" t="n"/>
      <c r="P3596" s="283" t="n"/>
    </row>
    <row r="3597">
      <c r="M3597" s="160" t="n"/>
      <c r="N3597" s="150" t="n"/>
      <c r="P3597" s="283" t="n"/>
    </row>
    <row r="3598">
      <c r="M3598" s="160" t="n"/>
      <c r="N3598" s="150" t="n"/>
      <c r="P3598" s="283" t="n"/>
    </row>
    <row r="3599">
      <c r="M3599" s="160" t="n"/>
      <c r="N3599" s="150" t="n"/>
      <c r="P3599" s="283" t="n"/>
    </row>
    <row r="3600">
      <c r="M3600" s="160" t="n"/>
      <c r="N3600" s="150" t="n"/>
      <c r="P3600" s="283" t="n"/>
    </row>
    <row r="3601">
      <c r="M3601" s="160" t="n"/>
      <c r="N3601" s="150" t="n"/>
      <c r="P3601" s="283" t="n"/>
    </row>
    <row r="3602">
      <c r="M3602" s="160" t="n"/>
      <c r="N3602" s="150" t="n"/>
      <c r="P3602" s="283" t="n"/>
    </row>
    <row r="3603">
      <c r="M3603" s="160" t="n"/>
      <c r="N3603" s="150" t="n"/>
      <c r="P3603" s="283" t="n"/>
    </row>
    <row r="3604">
      <c r="M3604" s="160" t="n"/>
      <c r="N3604" s="150" t="n"/>
      <c r="P3604" s="283" t="n"/>
    </row>
    <row r="3605">
      <c r="M3605" s="160" t="n"/>
      <c r="N3605" s="150" t="n"/>
      <c r="P3605" s="283" t="n"/>
    </row>
    <row r="3606">
      <c r="M3606" s="160" t="n"/>
      <c r="N3606" s="150" t="n"/>
      <c r="P3606" s="283" t="n"/>
    </row>
    <row r="3607">
      <c r="M3607" s="160" t="n"/>
      <c r="N3607" s="150" t="n"/>
      <c r="P3607" s="283" t="n"/>
    </row>
    <row r="3608">
      <c r="M3608" s="160" t="n"/>
      <c r="N3608" s="150" t="n"/>
      <c r="P3608" s="283" t="n"/>
    </row>
    <row r="3609">
      <c r="M3609" s="160" t="n"/>
      <c r="N3609" s="150" t="n"/>
      <c r="P3609" s="283" t="n"/>
    </row>
    <row r="3610">
      <c r="M3610" s="160" t="n"/>
      <c r="N3610" s="150" t="n"/>
      <c r="P3610" s="283" t="n"/>
    </row>
    <row r="3611">
      <c r="M3611" s="160" t="n"/>
      <c r="N3611" s="150" t="n"/>
      <c r="P3611" s="283" t="n"/>
    </row>
    <row r="3612">
      <c r="M3612" s="160" t="n"/>
      <c r="N3612" s="150" t="n"/>
      <c r="P3612" s="283" t="n"/>
    </row>
    <row r="3613">
      <c r="M3613" s="160" t="n"/>
      <c r="N3613" s="150" t="n"/>
      <c r="P3613" s="283" t="n"/>
    </row>
    <row r="3614">
      <c r="M3614" s="160" t="n"/>
      <c r="N3614" s="150" t="n"/>
      <c r="P3614" s="283" t="n"/>
    </row>
    <row r="3615">
      <c r="M3615" s="160" t="n"/>
      <c r="N3615" s="150" t="n"/>
      <c r="P3615" s="283" t="n"/>
    </row>
    <row r="3616">
      <c r="M3616" s="160" t="n"/>
      <c r="N3616" s="150" t="n"/>
      <c r="P3616" s="283" t="n"/>
    </row>
    <row r="3617">
      <c r="M3617" s="160" t="n"/>
      <c r="N3617" s="150" t="n"/>
      <c r="P3617" s="283" t="n"/>
    </row>
    <row r="3618">
      <c r="M3618" s="160" t="n"/>
      <c r="N3618" s="150" t="n"/>
      <c r="P3618" s="283" t="n"/>
    </row>
    <row r="3619">
      <c r="M3619" s="160" t="n"/>
      <c r="N3619" s="150" t="n"/>
      <c r="P3619" s="283" t="n"/>
    </row>
    <row r="3620">
      <c r="M3620" s="160" t="n"/>
      <c r="N3620" s="150" t="n"/>
      <c r="P3620" s="283" t="n"/>
    </row>
    <row r="3621">
      <c r="M3621" s="160" t="n"/>
      <c r="N3621" s="150" t="n"/>
      <c r="P3621" s="283" t="n"/>
    </row>
    <row r="3622">
      <c r="M3622" s="160" t="n"/>
      <c r="N3622" s="150" t="n"/>
      <c r="P3622" s="283" t="n"/>
    </row>
    <row r="3623">
      <c r="M3623" s="160" t="n"/>
      <c r="N3623" s="150" t="n"/>
      <c r="P3623" s="283" t="n"/>
    </row>
    <row r="3624">
      <c r="M3624" s="160" t="n"/>
      <c r="N3624" s="150" t="n"/>
      <c r="P3624" s="283" t="n"/>
    </row>
    <row r="3625">
      <c r="M3625" s="160" t="n"/>
      <c r="N3625" s="150" t="n"/>
      <c r="P3625" s="283" t="n"/>
    </row>
    <row r="3626">
      <c r="M3626" s="160" t="n"/>
      <c r="N3626" s="150" t="n"/>
      <c r="P3626" s="283" t="n"/>
    </row>
    <row r="3627">
      <c r="M3627" s="160" t="n"/>
      <c r="N3627" s="150" t="n"/>
      <c r="P3627" s="283" t="n"/>
    </row>
    <row r="3628">
      <c r="M3628" s="160" t="n"/>
      <c r="N3628" s="150" t="n"/>
      <c r="P3628" s="283" t="n"/>
    </row>
    <row r="3629">
      <c r="M3629" s="160" t="n"/>
      <c r="N3629" s="150" t="n"/>
      <c r="P3629" s="283" t="n"/>
    </row>
    <row r="3630">
      <c r="M3630" s="160" t="n"/>
      <c r="N3630" s="150" t="n"/>
      <c r="P3630" s="283" t="n"/>
    </row>
    <row r="3631">
      <c r="M3631" s="160" t="n"/>
      <c r="N3631" s="150" t="n"/>
      <c r="P3631" s="283" t="n"/>
    </row>
    <row r="3632">
      <c r="M3632" s="160" t="n"/>
      <c r="N3632" s="150" t="n"/>
      <c r="P3632" s="283" t="n"/>
    </row>
    <row r="3633">
      <c r="M3633" s="160" t="n"/>
      <c r="N3633" s="150" t="n"/>
      <c r="P3633" s="283" t="n"/>
    </row>
    <row r="3634">
      <c r="M3634" s="160" t="n"/>
      <c r="N3634" s="150" t="n"/>
      <c r="P3634" s="283" t="n"/>
    </row>
    <row r="3635">
      <c r="M3635" s="160" t="n"/>
      <c r="N3635" s="150" t="n"/>
      <c r="P3635" s="283" t="n"/>
    </row>
    <row r="3636">
      <c r="M3636" s="160" t="n"/>
      <c r="N3636" s="150" t="n"/>
      <c r="P3636" s="283" t="n"/>
    </row>
    <row r="3637">
      <c r="M3637" s="160" t="n"/>
      <c r="N3637" s="150" t="n"/>
      <c r="P3637" s="283" t="n"/>
    </row>
    <row r="3638">
      <c r="M3638" s="160" t="n"/>
      <c r="N3638" s="150" t="n"/>
      <c r="P3638" s="283" t="n"/>
    </row>
    <row r="3639">
      <c r="M3639" s="160" t="n"/>
      <c r="N3639" s="150" t="n"/>
      <c r="P3639" s="283" t="n"/>
    </row>
    <row r="3640">
      <c r="M3640" s="160" t="n"/>
      <c r="N3640" s="150" t="n"/>
      <c r="P3640" s="283" t="n"/>
    </row>
    <row r="3641">
      <c r="M3641" s="160" t="n"/>
      <c r="N3641" s="150" t="n"/>
      <c r="P3641" s="283" t="n"/>
    </row>
    <row r="3642">
      <c r="M3642" s="160" t="n"/>
      <c r="N3642" s="150" t="n"/>
      <c r="P3642" s="283" t="n"/>
    </row>
    <row r="3643">
      <c r="M3643" s="160" t="n"/>
      <c r="N3643" s="150" t="n"/>
      <c r="P3643" s="283" t="n"/>
    </row>
    <row r="3644">
      <c r="M3644" s="160" t="n"/>
      <c r="N3644" s="150" t="n"/>
      <c r="P3644" s="283" t="n"/>
    </row>
    <row r="3645">
      <c r="M3645" s="160" t="n"/>
      <c r="N3645" s="150" t="n"/>
      <c r="P3645" s="283" t="n"/>
    </row>
    <row r="3646">
      <c r="M3646" s="160" t="n"/>
      <c r="N3646" s="150" t="n"/>
      <c r="P3646" s="283" t="n"/>
    </row>
    <row r="3647">
      <c r="M3647" s="160" t="n"/>
      <c r="N3647" s="150" t="n"/>
      <c r="P3647" s="283" t="n"/>
    </row>
    <row r="3648">
      <c r="M3648" s="160" t="n"/>
      <c r="N3648" s="150" t="n"/>
      <c r="P3648" s="283" t="n"/>
    </row>
    <row r="3649">
      <c r="M3649" s="160" t="n"/>
      <c r="N3649" s="150" t="n"/>
      <c r="P3649" s="283" t="n"/>
    </row>
    <row r="3650">
      <c r="M3650" s="160" t="n"/>
      <c r="N3650" s="150" t="n"/>
      <c r="P3650" s="283" t="n"/>
    </row>
    <row r="3651">
      <c r="M3651" s="160" t="n"/>
      <c r="N3651" s="150" t="n"/>
      <c r="P3651" s="283" t="n"/>
    </row>
    <row r="3652">
      <c r="M3652" s="160" t="n"/>
      <c r="N3652" s="150" t="n"/>
      <c r="P3652" s="283" t="n"/>
    </row>
    <row r="3653">
      <c r="M3653" s="160" t="n"/>
      <c r="N3653" s="150" t="n"/>
      <c r="P3653" s="283" t="n"/>
    </row>
    <row r="3654">
      <c r="M3654" s="160" t="n"/>
      <c r="N3654" s="150" t="n"/>
      <c r="P3654" s="283" t="n"/>
    </row>
    <row r="3655">
      <c r="M3655" s="160" t="n"/>
      <c r="N3655" s="150" t="n"/>
      <c r="P3655" s="283" t="n"/>
    </row>
    <row r="3656">
      <c r="M3656" s="160" t="n"/>
      <c r="N3656" s="150" t="n"/>
      <c r="P3656" s="283" t="n"/>
    </row>
    <row r="3657">
      <c r="M3657" s="160" t="n"/>
      <c r="N3657" s="150" t="n"/>
      <c r="P3657" s="283" t="n"/>
    </row>
    <row r="3658">
      <c r="M3658" s="160" t="n"/>
      <c r="N3658" s="150" t="n"/>
      <c r="P3658" s="283" t="n"/>
    </row>
    <row r="3659">
      <c r="M3659" s="160" t="n"/>
      <c r="N3659" s="150" t="n"/>
      <c r="P3659" s="283" t="n"/>
    </row>
    <row r="3660">
      <c r="M3660" s="160" t="n"/>
      <c r="N3660" s="150" t="n"/>
      <c r="P3660" s="283" t="n"/>
    </row>
    <row r="3661">
      <c r="M3661" s="160" t="n"/>
      <c r="N3661" s="150" t="n"/>
      <c r="P3661" s="283" t="n"/>
    </row>
    <row r="3662">
      <c r="M3662" s="160" t="n"/>
      <c r="N3662" s="150" t="n"/>
      <c r="P3662" s="283" t="n"/>
    </row>
    <row r="3663">
      <c r="M3663" s="160" t="n"/>
      <c r="N3663" s="150" t="n"/>
      <c r="P3663" s="283" t="n"/>
    </row>
    <row r="3664">
      <c r="M3664" s="160" t="n"/>
      <c r="N3664" s="150" t="n"/>
      <c r="P3664" s="283" t="n"/>
    </row>
    <row r="3665">
      <c r="M3665" s="160" t="n"/>
      <c r="N3665" s="150" t="n"/>
      <c r="P3665" s="283" t="n"/>
    </row>
    <row r="3666">
      <c r="M3666" s="160" t="n"/>
      <c r="N3666" s="150" t="n"/>
      <c r="P3666" s="283" t="n"/>
    </row>
    <row r="3667">
      <c r="M3667" s="160" t="n"/>
      <c r="N3667" s="150" t="n"/>
      <c r="P3667" s="283" t="n"/>
    </row>
    <row r="3668">
      <c r="M3668" s="160" t="n"/>
      <c r="N3668" s="150" t="n"/>
      <c r="P3668" s="283" t="n"/>
    </row>
    <row r="3669">
      <c r="M3669" s="160" t="n"/>
      <c r="N3669" s="150" t="n"/>
      <c r="P3669" s="283" t="n"/>
    </row>
    <row r="3670">
      <c r="M3670" s="160" t="n"/>
      <c r="N3670" s="150" t="n"/>
      <c r="P3670" s="283" t="n"/>
    </row>
    <row r="3671">
      <c r="M3671" s="160" t="n"/>
      <c r="N3671" s="150" t="n"/>
      <c r="P3671" s="283" t="n"/>
    </row>
    <row r="3672">
      <c r="M3672" s="160" t="n"/>
      <c r="N3672" s="150" t="n"/>
      <c r="P3672" s="283" t="n"/>
    </row>
    <row r="3673">
      <c r="M3673" s="160" t="n"/>
      <c r="N3673" s="150" t="n"/>
      <c r="P3673" s="283" t="n"/>
    </row>
    <row r="3674">
      <c r="M3674" s="160" t="n"/>
      <c r="N3674" s="150" t="n"/>
      <c r="P3674" s="283" t="n"/>
    </row>
    <row r="3675">
      <c r="M3675" s="160" t="n"/>
      <c r="N3675" s="150" t="n"/>
      <c r="P3675" s="283" t="n"/>
    </row>
    <row r="3676">
      <c r="M3676" s="160" t="n"/>
      <c r="N3676" s="150" t="n"/>
      <c r="P3676" s="283" t="n"/>
    </row>
    <row r="3677">
      <c r="M3677" s="160" t="n"/>
      <c r="N3677" s="150" t="n"/>
      <c r="P3677" s="283" t="n"/>
    </row>
    <row r="3678">
      <c r="M3678" s="160" t="n"/>
      <c r="N3678" s="150" t="n"/>
      <c r="P3678" s="283" t="n"/>
    </row>
    <row r="3679">
      <c r="M3679" s="160" t="n"/>
      <c r="N3679" s="150" t="n"/>
      <c r="P3679" s="283" t="n"/>
    </row>
    <row r="3680">
      <c r="M3680" s="160" t="n"/>
      <c r="N3680" s="150" t="n"/>
      <c r="P3680" s="283" t="n"/>
    </row>
    <row r="3681">
      <c r="M3681" s="160" t="n"/>
      <c r="N3681" s="150" t="n"/>
      <c r="P3681" s="283" t="n"/>
    </row>
    <row r="3682">
      <c r="M3682" s="160" t="n"/>
      <c r="N3682" s="150" t="n"/>
      <c r="P3682" s="283" t="n"/>
    </row>
    <row r="3683">
      <c r="M3683" s="160" t="n"/>
      <c r="N3683" s="150" t="n"/>
      <c r="P3683" s="283" t="n"/>
    </row>
    <row r="3684">
      <c r="M3684" s="160" t="n"/>
      <c r="N3684" s="150" t="n"/>
      <c r="P3684" s="283" t="n"/>
    </row>
    <row r="3685">
      <c r="M3685" s="160" t="n"/>
      <c r="N3685" s="150" t="n"/>
      <c r="P3685" s="283" t="n"/>
    </row>
    <row r="3686">
      <c r="M3686" s="160" t="n"/>
      <c r="N3686" s="150" t="n"/>
      <c r="P3686" s="283" t="n"/>
    </row>
    <row r="3687">
      <c r="M3687" s="160" t="n"/>
      <c r="N3687" s="150" t="n"/>
      <c r="P3687" s="283" t="n"/>
    </row>
    <row r="3688">
      <c r="M3688" s="160" t="n"/>
      <c r="N3688" s="150" t="n"/>
      <c r="P3688" s="283" t="n"/>
    </row>
    <row r="3689">
      <c r="M3689" s="160" t="n"/>
      <c r="N3689" s="150" t="n"/>
      <c r="P3689" s="283" t="n"/>
    </row>
    <row r="3690">
      <c r="M3690" s="160" t="n"/>
      <c r="N3690" s="150" t="n"/>
      <c r="P3690" s="283" t="n"/>
    </row>
    <row r="3691">
      <c r="M3691" s="160" t="n"/>
      <c r="N3691" s="150" t="n"/>
      <c r="P3691" s="283" t="n"/>
    </row>
    <row r="3692">
      <c r="M3692" s="160" t="n"/>
      <c r="N3692" s="150" t="n"/>
      <c r="P3692" s="283" t="n"/>
    </row>
    <row r="3693">
      <c r="M3693" s="160" t="n"/>
      <c r="N3693" s="150" t="n"/>
      <c r="P3693" s="283" t="n"/>
    </row>
    <row r="3694">
      <c r="M3694" s="160" t="n"/>
      <c r="N3694" s="150" t="n"/>
      <c r="P3694" s="283" t="n"/>
    </row>
    <row r="3695">
      <c r="M3695" s="160" t="n"/>
      <c r="N3695" s="150" t="n"/>
      <c r="P3695" s="283" t="n"/>
    </row>
    <row r="3696">
      <c r="M3696" s="160" t="n"/>
      <c r="N3696" s="150" t="n"/>
      <c r="P3696" s="283" t="n"/>
    </row>
    <row r="3697">
      <c r="M3697" s="160" t="n"/>
      <c r="N3697" s="150" t="n"/>
      <c r="P3697" s="283" t="n"/>
    </row>
    <row r="3698">
      <c r="M3698" s="160" t="n"/>
      <c r="N3698" s="150" t="n"/>
      <c r="P3698" s="283" t="n"/>
    </row>
    <row r="3699">
      <c r="M3699" s="160" t="n"/>
      <c r="N3699" s="150" t="n"/>
      <c r="P3699" s="283" t="n"/>
    </row>
    <row r="3700">
      <c r="M3700" s="160" t="n"/>
      <c r="N3700" s="150" t="n"/>
      <c r="P3700" s="283" t="n"/>
    </row>
    <row r="3701">
      <c r="M3701" s="160" t="n"/>
      <c r="N3701" s="150" t="n"/>
      <c r="P3701" s="283" t="n"/>
    </row>
    <row r="3702">
      <c r="M3702" s="160" t="n"/>
      <c r="N3702" s="150" t="n"/>
      <c r="P3702" s="283" t="n"/>
    </row>
    <row r="3703">
      <c r="M3703" s="160" t="n"/>
      <c r="N3703" s="150" t="n"/>
      <c r="P3703" s="283" t="n"/>
    </row>
    <row r="3704">
      <c r="M3704" s="160" t="n"/>
      <c r="N3704" s="150" t="n"/>
      <c r="P3704" s="283" t="n"/>
    </row>
    <row r="3705">
      <c r="M3705" s="160" t="n"/>
      <c r="N3705" s="150" t="n"/>
      <c r="P3705" s="283" t="n"/>
    </row>
    <row r="3706">
      <c r="M3706" s="160" t="n"/>
      <c r="N3706" s="150" t="n"/>
      <c r="P3706" s="283" t="n"/>
    </row>
    <row r="3707">
      <c r="M3707" s="160" t="n"/>
      <c r="N3707" s="150" t="n"/>
      <c r="P3707" s="283" t="n"/>
    </row>
    <row r="3708">
      <c r="M3708" s="160" t="n"/>
      <c r="N3708" s="150" t="n"/>
      <c r="P3708" s="283" t="n"/>
    </row>
    <row r="3709">
      <c r="M3709" s="160" t="n"/>
      <c r="N3709" s="150" t="n"/>
      <c r="P3709" s="283" t="n"/>
    </row>
    <row r="3710">
      <c r="M3710" s="160" t="n"/>
      <c r="N3710" s="150" t="n"/>
      <c r="P3710" s="283" t="n"/>
    </row>
    <row r="3711">
      <c r="M3711" s="160" t="n"/>
      <c r="N3711" s="150" t="n"/>
      <c r="P3711" s="283" t="n"/>
    </row>
    <row r="3712">
      <c r="M3712" s="160" t="n"/>
      <c r="N3712" s="150" t="n"/>
      <c r="P3712" s="283" t="n"/>
    </row>
    <row r="3713">
      <c r="M3713" s="160" t="n"/>
      <c r="N3713" s="150" t="n"/>
      <c r="P3713" s="283" t="n"/>
    </row>
    <row r="3714">
      <c r="M3714" s="160" t="n"/>
      <c r="N3714" s="150" t="n"/>
      <c r="P3714" s="283" t="n"/>
    </row>
    <row r="3715">
      <c r="M3715" s="160" t="n"/>
      <c r="N3715" s="150" t="n"/>
      <c r="P3715" s="283" t="n"/>
    </row>
    <row r="3716">
      <c r="M3716" s="160" t="n"/>
      <c r="N3716" s="150" t="n"/>
      <c r="P3716" s="283" t="n"/>
    </row>
    <row r="3717">
      <c r="M3717" s="160" t="n"/>
      <c r="N3717" s="150" t="n"/>
      <c r="P3717" s="283" t="n"/>
    </row>
    <row r="3718">
      <c r="M3718" s="160" t="n"/>
      <c r="N3718" s="150" t="n"/>
      <c r="P3718" s="283" t="n"/>
    </row>
    <row r="3719">
      <c r="M3719" s="160" t="n"/>
      <c r="N3719" s="150" t="n"/>
      <c r="P3719" s="283" t="n"/>
    </row>
    <row r="3720">
      <c r="M3720" s="160" t="n"/>
      <c r="N3720" s="150" t="n"/>
      <c r="P3720" s="283" t="n"/>
    </row>
    <row r="3721">
      <c r="M3721" s="160" t="n"/>
      <c r="N3721" s="150" t="n"/>
      <c r="P3721" s="283" t="n"/>
    </row>
    <row r="3722">
      <c r="M3722" s="160" t="n"/>
      <c r="N3722" s="150" t="n"/>
      <c r="P3722" s="283" t="n"/>
    </row>
    <row r="3723">
      <c r="M3723" s="160" t="n"/>
      <c r="N3723" s="150" t="n"/>
      <c r="P3723" s="283" t="n"/>
    </row>
    <row r="3724">
      <c r="M3724" s="160" t="n"/>
      <c r="N3724" s="150" t="n"/>
      <c r="P3724" s="283" t="n"/>
    </row>
    <row r="3725">
      <c r="M3725" s="160" t="n"/>
      <c r="N3725" s="150" t="n"/>
      <c r="P3725" s="283" t="n"/>
    </row>
    <row r="3726">
      <c r="M3726" s="160" t="n"/>
      <c r="N3726" s="150" t="n"/>
      <c r="P3726" s="283" t="n"/>
    </row>
    <row r="3727">
      <c r="M3727" s="160" t="n"/>
      <c r="N3727" s="150" t="n"/>
      <c r="P3727" s="283" t="n"/>
    </row>
    <row r="3728">
      <c r="M3728" s="160" t="n"/>
      <c r="N3728" s="150" t="n"/>
      <c r="P3728" s="283" t="n"/>
    </row>
    <row r="3729">
      <c r="M3729" s="160" t="n"/>
      <c r="N3729" s="150" t="n"/>
      <c r="P3729" s="283" t="n"/>
    </row>
    <row r="3730">
      <c r="M3730" s="160" t="n"/>
      <c r="N3730" s="150" t="n"/>
      <c r="P3730" s="283" t="n"/>
    </row>
    <row r="3731">
      <c r="M3731" s="160" t="n"/>
      <c r="N3731" s="150" t="n"/>
      <c r="P3731" s="283" t="n"/>
    </row>
    <row r="3732">
      <c r="M3732" s="160" t="n"/>
      <c r="N3732" s="150" t="n"/>
      <c r="P3732" s="283" t="n"/>
    </row>
    <row r="3733">
      <c r="M3733" s="160" t="n"/>
      <c r="N3733" s="150" t="n"/>
      <c r="P3733" s="283" t="n"/>
    </row>
    <row r="3734">
      <c r="M3734" s="160" t="n"/>
      <c r="N3734" s="150" t="n"/>
      <c r="P3734" s="283" t="n"/>
    </row>
    <row r="3735">
      <c r="M3735" s="160" t="n"/>
      <c r="N3735" s="150" t="n"/>
      <c r="P3735" s="283" t="n"/>
    </row>
    <row r="3736">
      <c r="M3736" s="160" t="n"/>
      <c r="N3736" s="150" t="n"/>
      <c r="P3736" s="283" t="n"/>
    </row>
    <row r="3737">
      <c r="M3737" s="160" t="n"/>
      <c r="N3737" s="150" t="n"/>
      <c r="P3737" s="283" t="n"/>
    </row>
    <row r="3738">
      <c r="M3738" s="160" t="n"/>
      <c r="N3738" s="150" t="n"/>
      <c r="P3738" s="283" t="n"/>
    </row>
    <row r="3739">
      <c r="M3739" s="160" t="n"/>
      <c r="N3739" s="150" t="n"/>
      <c r="P3739" s="283" t="n"/>
    </row>
    <row r="3740">
      <c r="M3740" s="160" t="n"/>
      <c r="N3740" s="150" t="n"/>
      <c r="P3740" s="283" t="n"/>
    </row>
    <row r="3741">
      <c r="M3741" s="160" t="n"/>
      <c r="N3741" s="150" t="n"/>
      <c r="P3741" s="283" t="n"/>
    </row>
    <row r="3742">
      <c r="M3742" s="160" t="n"/>
      <c r="N3742" s="150" t="n"/>
      <c r="P3742" s="283" t="n"/>
    </row>
    <row r="3743">
      <c r="M3743" s="160" t="n"/>
      <c r="N3743" s="150" t="n"/>
      <c r="P3743" s="283" t="n"/>
    </row>
    <row r="3744">
      <c r="M3744" s="160" t="n"/>
      <c r="N3744" s="150" t="n"/>
      <c r="P3744" s="283" t="n"/>
    </row>
    <row r="3745">
      <c r="M3745" s="160" t="n"/>
      <c r="N3745" s="150" t="n"/>
      <c r="P3745" s="283" t="n"/>
    </row>
    <row r="3746">
      <c r="M3746" s="160" t="n"/>
      <c r="N3746" s="150" t="n"/>
      <c r="P3746" s="283" t="n"/>
    </row>
    <row r="3747">
      <c r="M3747" s="160" t="n"/>
      <c r="N3747" s="150" t="n"/>
      <c r="P3747" s="283" t="n"/>
    </row>
    <row r="3748">
      <c r="M3748" s="160" t="n"/>
      <c r="N3748" s="150" t="n"/>
      <c r="P3748" s="283" t="n"/>
    </row>
    <row r="3749">
      <c r="M3749" s="160" t="n"/>
      <c r="N3749" s="150" t="n"/>
      <c r="P3749" s="283" t="n"/>
    </row>
    <row r="3750">
      <c r="M3750" s="160" t="n"/>
      <c r="N3750" s="150" t="n"/>
      <c r="P3750" s="283" t="n"/>
    </row>
    <row r="3751">
      <c r="M3751" s="160" t="n"/>
      <c r="N3751" s="150" t="n"/>
      <c r="P3751" s="283" t="n"/>
    </row>
    <row r="3752">
      <c r="M3752" s="160" t="n"/>
      <c r="N3752" s="150" t="n"/>
      <c r="P3752" s="283" t="n"/>
    </row>
    <row r="3753">
      <c r="M3753" s="160" t="n"/>
      <c r="N3753" s="150" t="n"/>
      <c r="P3753" s="283" t="n"/>
    </row>
    <row r="3754">
      <c r="M3754" s="160" t="n"/>
      <c r="N3754" s="150" t="n"/>
      <c r="P3754" s="283" t="n"/>
    </row>
    <row r="3755">
      <c r="M3755" s="160" t="n"/>
      <c r="N3755" s="150" t="n"/>
      <c r="P3755" s="283" t="n"/>
    </row>
    <row r="3756">
      <c r="M3756" s="160" t="n"/>
      <c r="N3756" s="150" t="n"/>
      <c r="P3756" s="283" t="n"/>
    </row>
    <row r="3757">
      <c r="M3757" s="160" t="n"/>
      <c r="N3757" s="150" t="n"/>
      <c r="P3757" s="283" t="n"/>
    </row>
    <row r="3758">
      <c r="M3758" s="160" t="n"/>
      <c r="N3758" s="150" t="n"/>
      <c r="P3758" s="283" t="n"/>
    </row>
    <row r="3759">
      <c r="M3759" s="160" t="n"/>
      <c r="N3759" s="150" t="n"/>
      <c r="P3759" s="283" t="n"/>
    </row>
    <row r="3760">
      <c r="M3760" s="160" t="n"/>
      <c r="N3760" s="150" t="n"/>
      <c r="P3760" s="283" t="n"/>
    </row>
    <row r="3761">
      <c r="M3761" s="160" t="n"/>
      <c r="N3761" s="150" t="n"/>
      <c r="P3761" s="283" t="n"/>
    </row>
    <row r="3762">
      <c r="M3762" s="160" t="n"/>
      <c r="N3762" s="150" t="n"/>
      <c r="P3762" s="283" t="n"/>
    </row>
    <row r="3763">
      <c r="M3763" s="160" t="n"/>
      <c r="N3763" s="150" t="n"/>
      <c r="P3763" s="283" t="n"/>
    </row>
    <row r="3764">
      <c r="M3764" s="160" t="n"/>
      <c r="N3764" s="150" t="n"/>
      <c r="P3764" s="283" t="n"/>
    </row>
    <row r="3765">
      <c r="M3765" s="160" t="n"/>
      <c r="N3765" s="150" t="n"/>
      <c r="P3765" s="283" t="n"/>
    </row>
    <row r="3766">
      <c r="M3766" s="160" t="n"/>
      <c r="N3766" s="150" t="n"/>
      <c r="P3766" s="283" t="n"/>
    </row>
    <row r="3767">
      <c r="M3767" s="160" t="n"/>
      <c r="N3767" s="150" t="n"/>
      <c r="P3767" s="283" t="n"/>
    </row>
    <row r="3768">
      <c r="M3768" s="160" t="n"/>
      <c r="N3768" s="150" t="n"/>
      <c r="P3768" s="283" t="n"/>
    </row>
    <row r="3769">
      <c r="M3769" s="160" t="n"/>
      <c r="N3769" s="150" t="n"/>
      <c r="P3769" s="283" t="n"/>
    </row>
    <row r="3770">
      <c r="M3770" s="160" t="n"/>
      <c r="N3770" s="150" t="n"/>
      <c r="P3770" s="283" t="n"/>
    </row>
    <row r="3771">
      <c r="M3771" s="160" t="n"/>
      <c r="N3771" s="150" t="n"/>
      <c r="P3771" s="283" t="n"/>
    </row>
    <row r="3772">
      <c r="M3772" s="160" t="n"/>
      <c r="N3772" s="150" t="n"/>
      <c r="P3772" s="283" t="n"/>
    </row>
    <row r="3773">
      <c r="M3773" s="160" t="n"/>
      <c r="N3773" s="150" t="n"/>
      <c r="P3773" s="283" t="n"/>
    </row>
    <row r="3774">
      <c r="M3774" s="160" t="n"/>
      <c r="N3774" s="150" t="n"/>
      <c r="P3774" s="283" t="n"/>
    </row>
    <row r="3775">
      <c r="M3775" s="160" t="n"/>
      <c r="N3775" s="150" t="n"/>
      <c r="P3775" s="283" t="n"/>
    </row>
    <row r="3776">
      <c r="M3776" s="160" t="n"/>
      <c r="N3776" s="150" t="n"/>
      <c r="P3776" s="283" t="n"/>
    </row>
    <row r="3777">
      <c r="M3777" s="160" t="n"/>
      <c r="N3777" s="150" t="n"/>
      <c r="P3777" s="283" t="n"/>
    </row>
    <row r="3778">
      <c r="M3778" s="160" t="n"/>
      <c r="N3778" s="150" t="n"/>
      <c r="P3778" s="283" t="n"/>
    </row>
    <row r="3779">
      <c r="M3779" s="160" t="n"/>
      <c r="N3779" s="150" t="n"/>
      <c r="P3779" s="283" t="n"/>
    </row>
    <row r="3780">
      <c r="M3780" s="160" t="n"/>
      <c r="N3780" s="150" t="n"/>
      <c r="P3780" s="283" t="n"/>
    </row>
    <row r="3781">
      <c r="M3781" s="160" t="n"/>
      <c r="N3781" s="150" t="n"/>
      <c r="P3781" s="283" t="n"/>
    </row>
    <row r="3782">
      <c r="M3782" s="160" t="n"/>
      <c r="N3782" s="150" t="n"/>
      <c r="P3782" s="283" t="n"/>
    </row>
    <row r="3783">
      <c r="M3783" s="160" t="n"/>
      <c r="N3783" s="150" t="n"/>
      <c r="P3783" s="283" t="n"/>
    </row>
    <row r="3784">
      <c r="M3784" s="160" t="n"/>
      <c r="N3784" s="150" t="n"/>
      <c r="P3784" s="283" t="n"/>
    </row>
    <row r="3785">
      <c r="M3785" s="160" t="n"/>
      <c r="N3785" s="150" t="n"/>
      <c r="P3785" s="283" t="n"/>
    </row>
    <row r="3786">
      <c r="M3786" s="160" t="n"/>
      <c r="N3786" s="150" t="n"/>
      <c r="P3786" s="283" t="n"/>
    </row>
    <row r="3787">
      <c r="M3787" s="160" t="n"/>
      <c r="N3787" s="150" t="n"/>
      <c r="P3787" s="283" t="n"/>
    </row>
    <row r="3788">
      <c r="M3788" s="160" t="n"/>
      <c r="N3788" s="150" t="n"/>
      <c r="P3788" s="283" t="n"/>
    </row>
    <row r="3789">
      <c r="M3789" s="160" t="n"/>
      <c r="N3789" s="150" t="n"/>
      <c r="P3789" s="283" t="n"/>
    </row>
    <row r="3790">
      <c r="M3790" s="160" t="n"/>
      <c r="N3790" s="150" t="n"/>
      <c r="P3790" s="283" t="n"/>
    </row>
    <row r="3791">
      <c r="M3791" s="160" t="n"/>
      <c r="N3791" s="150" t="n"/>
      <c r="P3791" s="283" t="n"/>
    </row>
    <row r="3792">
      <c r="M3792" s="160" t="n"/>
      <c r="N3792" s="150" t="n"/>
      <c r="P3792" s="283" t="n"/>
    </row>
    <row r="3793">
      <c r="M3793" s="160" t="n"/>
      <c r="N3793" s="150" t="n"/>
      <c r="P3793" s="283" t="n"/>
    </row>
    <row r="3794">
      <c r="M3794" s="160" t="n"/>
      <c r="N3794" s="150" t="n"/>
      <c r="P3794" s="283" t="n"/>
    </row>
    <row r="3795">
      <c r="M3795" s="160" t="n"/>
      <c r="N3795" s="150" t="n"/>
      <c r="P3795" s="283" t="n"/>
    </row>
    <row r="3796">
      <c r="M3796" s="160" t="n"/>
      <c r="N3796" s="150" t="n"/>
      <c r="P3796" s="283" t="n"/>
    </row>
    <row r="3797">
      <c r="M3797" s="160" t="n"/>
      <c r="N3797" s="150" t="n"/>
      <c r="P3797" s="283" t="n"/>
    </row>
    <row r="3798">
      <c r="M3798" s="160" t="n"/>
      <c r="N3798" s="150" t="n"/>
      <c r="P3798" s="283" t="n"/>
    </row>
    <row r="3799">
      <c r="M3799" s="160" t="n"/>
      <c r="N3799" s="150" t="n"/>
      <c r="P3799" s="283" t="n"/>
    </row>
    <row r="3800">
      <c r="M3800" s="160" t="n"/>
      <c r="N3800" s="150" t="n"/>
      <c r="P3800" s="283" t="n"/>
    </row>
    <row r="3801">
      <c r="M3801" s="160" t="n"/>
      <c r="N3801" s="150" t="n"/>
      <c r="P3801" s="283" t="n"/>
    </row>
    <row r="3802">
      <c r="M3802" s="160" t="n"/>
      <c r="N3802" s="150" t="n"/>
      <c r="P3802" s="283" t="n"/>
    </row>
    <row r="3803">
      <c r="M3803" s="160" t="n"/>
      <c r="N3803" s="150" t="n"/>
      <c r="P3803" s="283" t="n"/>
    </row>
    <row r="3804">
      <c r="M3804" s="160" t="n"/>
      <c r="N3804" s="150" t="n"/>
      <c r="P3804" s="283" t="n"/>
    </row>
    <row r="3805">
      <c r="M3805" s="160" t="n"/>
      <c r="N3805" s="150" t="n"/>
      <c r="P3805" s="283" t="n"/>
    </row>
    <row r="3806">
      <c r="M3806" s="160" t="n"/>
      <c r="N3806" s="150" t="n"/>
      <c r="P3806" s="283" t="n"/>
    </row>
    <row r="3807">
      <c r="M3807" s="160" t="n"/>
      <c r="N3807" s="150" t="n"/>
      <c r="P3807" s="283" t="n"/>
    </row>
    <row r="3808">
      <c r="M3808" s="160" t="n"/>
      <c r="N3808" s="150" t="n"/>
      <c r="P3808" s="283" t="n"/>
    </row>
    <row r="3809">
      <c r="M3809" s="160" t="n"/>
      <c r="N3809" s="150" t="n"/>
      <c r="P3809" s="283" t="n"/>
    </row>
    <row r="3810">
      <c r="M3810" s="160" t="n"/>
      <c r="N3810" s="150" t="n"/>
      <c r="P3810" s="283" t="n"/>
    </row>
    <row r="3811">
      <c r="M3811" s="160" t="n"/>
      <c r="N3811" s="150" t="n"/>
      <c r="P3811" s="283" t="n"/>
    </row>
    <row r="3812">
      <c r="M3812" s="160" t="n"/>
      <c r="N3812" s="150" t="n"/>
      <c r="P3812" s="283" t="n"/>
    </row>
    <row r="3813">
      <c r="M3813" s="160" t="n"/>
      <c r="N3813" s="150" t="n"/>
      <c r="P3813" s="283" t="n"/>
    </row>
    <row r="3814">
      <c r="M3814" s="160" t="n"/>
      <c r="N3814" s="150" t="n"/>
      <c r="P3814" s="283" t="n"/>
    </row>
    <row r="3815">
      <c r="M3815" s="160" t="n"/>
      <c r="N3815" s="150" t="n"/>
      <c r="P3815" s="283" t="n"/>
    </row>
    <row r="3816">
      <c r="M3816" s="160" t="n"/>
      <c r="N3816" s="150" t="n"/>
      <c r="P3816" s="283" t="n"/>
    </row>
    <row r="3817">
      <c r="M3817" s="160" t="n"/>
      <c r="N3817" s="150" t="n"/>
      <c r="P3817" s="283" t="n"/>
    </row>
    <row r="3818">
      <c r="M3818" s="160" t="n"/>
      <c r="N3818" s="150" t="n"/>
      <c r="P3818" s="283" t="n"/>
    </row>
    <row r="3819">
      <c r="M3819" s="160" t="n"/>
      <c r="N3819" s="150" t="n"/>
      <c r="P3819" s="283" t="n"/>
    </row>
    <row r="3820">
      <c r="M3820" s="160" t="n"/>
      <c r="N3820" s="150" t="n"/>
      <c r="P3820" s="283" t="n"/>
    </row>
    <row r="3821">
      <c r="M3821" s="160" t="n"/>
      <c r="N3821" s="150" t="n"/>
      <c r="P3821" s="283" t="n"/>
    </row>
    <row r="3822">
      <c r="M3822" s="160" t="n"/>
      <c r="N3822" s="150" t="n"/>
      <c r="P3822" s="283" t="n"/>
    </row>
    <row r="3823">
      <c r="M3823" s="160" t="n"/>
      <c r="N3823" s="150" t="n"/>
      <c r="P3823" s="283" t="n"/>
    </row>
    <row r="3824">
      <c r="M3824" s="160" t="n"/>
      <c r="N3824" s="150" t="n"/>
      <c r="P3824" s="283" t="n"/>
    </row>
    <row r="3825">
      <c r="M3825" s="160" t="n"/>
      <c r="N3825" s="150" t="n"/>
      <c r="P3825" s="283" t="n"/>
    </row>
    <row r="3826">
      <c r="M3826" s="160" t="n"/>
      <c r="N3826" s="150" t="n"/>
      <c r="P3826" s="283" t="n"/>
    </row>
    <row r="3827">
      <c r="M3827" s="160" t="n"/>
      <c r="N3827" s="150" t="n"/>
      <c r="P3827" s="283" t="n"/>
    </row>
    <row r="3828">
      <c r="M3828" s="160" t="n"/>
      <c r="N3828" s="150" t="n"/>
      <c r="P3828" s="283" t="n"/>
    </row>
    <row r="3829">
      <c r="M3829" s="160" t="n"/>
      <c r="N3829" s="150" t="n"/>
      <c r="P3829" s="283" t="n"/>
    </row>
    <row r="3830">
      <c r="M3830" s="160" t="n"/>
      <c r="N3830" s="150" t="n"/>
      <c r="P3830" s="283" t="n"/>
    </row>
    <row r="3831">
      <c r="M3831" s="160" t="n"/>
      <c r="N3831" s="150" t="n"/>
      <c r="P3831" s="283" t="n"/>
    </row>
    <row r="3832">
      <c r="M3832" s="160" t="n"/>
      <c r="N3832" s="150" t="n"/>
      <c r="P3832" s="283" t="n"/>
    </row>
    <row r="3833">
      <c r="M3833" s="160" t="n"/>
      <c r="N3833" s="150" t="n"/>
      <c r="P3833" s="283" t="n"/>
    </row>
    <row r="3834">
      <c r="M3834" s="160" t="n"/>
      <c r="N3834" s="150" t="n"/>
      <c r="P3834" s="283" t="n"/>
    </row>
    <row r="3835">
      <c r="M3835" s="160" t="n"/>
      <c r="N3835" s="150" t="n"/>
      <c r="P3835" s="283" t="n"/>
    </row>
    <row r="3836">
      <c r="M3836" s="160" t="n"/>
      <c r="N3836" s="150" t="n"/>
      <c r="P3836" s="283" t="n"/>
    </row>
    <row r="3837">
      <c r="M3837" s="160" t="n"/>
      <c r="N3837" s="150" t="n"/>
      <c r="P3837" s="283" t="n"/>
    </row>
    <row r="3838">
      <c r="M3838" s="160" t="n"/>
      <c r="N3838" s="150" t="n"/>
      <c r="P3838" s="283" t="n"/>
    </row>
    <row r="3839">
      <c r="M3839" s="160" t="n"/>
      <c r="N3839" s="150" t="n"/>
      <c r="P3839" s="283" t="n"/>
    </row>
    <row r="3840">
      <c r="M3840" s="160" t="n"/>
      <c r="N3840" s="150" t="n"/>
      <c r="P3840" s="283" t="n"/>
    </row>
    <row r="3841">
      <c r="M3841" s="160" t="n"/>
      <c r="N3841" s="150" t="n"/>
      <c r="P3841" s="283" t="n"/>
    </row>
    <row r="3842">
      <c r="M3842" s="160" t="n"/>
      <c r="N3842" s="150" t="n"/>
      <c r="P3842" s="283" t="n"/>
    </row>
    <row r="3843">
      <c r="M3843" s="160" t="n"/>
      <c r="N3843" s="150" t="n"/>
      <c r="P3843" s="283" t="n"/>
    </row>
    <row r="3844">
      <c r="M3844" s="160" t="n"/>
      <c r="N3844" s="150" t="n"/>
      <c r="P3844" s="283" t="n"/>
    </row>
    <row r="3845">
      <c r="M3845" s="160" t="n"/>
      <c r="N3845" s="150" t="n"/>
      <c r="P3845" s="283" t="n"/>
    </row>
    <row r="3846">
      <c r="M3846" s="160" t="n"/>
      <c r="N3846" s="150" t="n"/>
      <c r="P3846" s="283" t="n"/>
    </row>
    <row r="3847">
      <c r="M3847" s="160" t="n"/>
      <c r="N3847" s="150" t="n"/>
      <c r="P3847" s="283" t="n"/>
    </row>
    <row r="3848">
      <c r="M3848" s="160" t="n"/>
      <c r="N3848" s="150" t="n"/>
      <c r="P3848" s="283" t="n"/>
    </row>
    <row r="3849">
      <c r="M3849" s="160" t="n"/>
      <c r="N3849" s="150" t="n"/>
      <c r="P3849" s="283" t="n"/>
    </row>
    <row r="3850">
      <c r="M3850" s="160" t="n"/>
      <c r="N3850" s="150" t="n"/>
      <c r="P3850" s="283" t="n"/>
    </row>
    <row r="3851">
      <c r="M3851" s="160" t="n"/>
      <c r="N3851" s="150" t="n"/>
      <c r="P3851" s="283" t="n"/>
    </row>
    <row r="3852">
      <c r="M3852" s="160" t="n"/>
      <c r="N3852" s="150" t="n"/>
      <c r="P3852" s="283" t="n"/>
    </row>
    <row r="3853">
      <c r="M3853" s="160" t="n"/>
      <c r="N3853" s="150" t="n"/>
      <c r="P3853" s="283" t="n"/>
    </row>
    <row r="3854">
      <c r="M3854" s="160" t="n"/>
      <c r="N3854" s="150" t="n"/>
      <c r="P3854" s="283" t="n"/>
    </row>
    <row r="3855">
      <c r="M3855" s="160" t="n"/>
      <c r="N3855" s="150" t="n"/>
      <c r="P3855" s="283" t="n"/>
    </row>
    <row r="3856">
      <c r="M3856" s="160" t="n"/>
      <c r="N3856" s="150" t="n"/>
      <c r="P3856" s="283" t="n"/>
    </row>
    <row r="3857">
      <c r="M3857" s="160" t="n"/>
      <c r="N3857" s="150" t="n"/>
      <c r="P3857" s="283" t="n"/>
    </row>
    <row r="3858">
      <c r="M3858" s="160" t="n"/>
      <c r="N3858" s="150" t="n"/>
      <c r="P3858" s="283" t="n"/>
    </row>
    <row r="3859">
      <c r="M3859" s="160" t="n"/>
      <c r="N3859" s="150" t="n"/>
      <c r="P3859" s="283" t="n"/>
    </row>
    <row r="3860">
      <c r="M3860" s="160" t="n"/>
      <c r="N3860" s="150" t="n"/>
      <c r="P3860" s="283" t="n"/>
    </row>
    <row r="3861">
      <c r="M3861" s="160" t="n"/>
      <c r="N3861" s="150" t="n"/>
      <c r="P3861" s="283" t="n"/>
    </row>
    <row r="3862">
      <c r="M3862" s="160" t="n"/>
      <c r="N3862" s="150" t="n"/>
      <c r="P3862" s="283" t="n"/>
    </row>
    <row r="3863">
      <c r="M3863" s="160" t="n"/>
      <c r="N3863" s="150" t="n"/>
      <c r="P3863" s="283" t="n"/>
    </row>
    <row r="3864">
      <c r="M3864" s="160" t="n"/>
      <c r="N3864" s="150" t="n"/>
      <c r="P3864" s="283" t="n"/>
    </row>
    <row r="3865">
      <c r="M3865" s="160" t="n"/>
      <c r="N3865" s="150" t="n"/>
      <c r="P3865" s="283" t="n"/>
    </row>
    <row r="3866">
      <c r="M3866" s="160" t="n"/>
      <c r="N3866" s="150" t="n"/>
      <c r="P3866" s="283" t="n"/>
    </row>
    <row r="3867">
      <c r="M3867" s="160" t="n"/>
      <c r="N3867" s="150" t="n"/>
      <c r="P3867" s="283" t="n"/>
    </row>
    <row r="3868">
      <c r="M3868" s="160" t="n"/>
      <c r="N3868" s="150" t="n"/>
      <c r="P3868" s="283" t="n"/>
    </row>
    <row r="3869">
      <c r="M3869" s="160" t="n"/>
      <c r="N3869" s="150" t="n"/>
      <c r="P3869" s="283" t="n"/>
    </row>
    <row r="3870">
      <c r="M3870" s="160" t="n"/>
      <c r="N3870" s="150" t="n"/>
      <c r="P3870" s="283" t="n"/>
    </row>
    <row r="3871">
      <c r="M3871" s="160" t="n"/>
      <c r="N3871" s="150" t="n"/>
      <c r="P3871" s="283" t="n"/>
    </row>
    <row r="3872">
      <c r="M3872" s="160" t="n"/>
      <c r="N3872" s="150" t="n"/>
      <c r="P3872" s="283" t="n"/>
    </row>
    <row r="3873">
      <c r="M3873" s="160" t="n"/>
      <c r="N3873" s="150" t="n"/>
      <c r="P3873" s="283" t="n"/>
    </row>
    <row r="3874">
      <c r="M3874" s="160" t="n"/>
      <c r="N3874" s="150" t="n"/>
      <c r="P3874" s="283" t="n"/>
    </row>
    <row r="3875">
      <c r="M3875" s="160" t="n"/>
      <c r="N3875" s="150" t="n"/>
      <c r="P3875" s="283" t="n"/>
    </row>
    <row r="3876">
      <c r="M3876" s="160" t="n"/>
      <c r="N3876" s="150" t="n"/>
      <c r="P3876" s="283" t="n"/>
    </row>
    <row r="3877">
      <c r="M3877" s="160" t="n"/>
      <c r="N3877" s="150" t="n"/>
      <c r="P3877" s="283" t="n"/>
    </row>
    <row r="3878">
      <c r="M3878" s="160" t="n"/>
      <c r="N3878" s="150" t="n"/>
      <c r="P3878" s="283" t="n"/>
    </row>
    <row r="3879">
      <c r="M3879" s="160" t="n"/>
      <c r="N3879" s="150" t="n"/>
      <c r="P3879" s="283" t="n"/>
    </row>
    <row r="3880">
      <c r="M3880" s="160" t="n"/>
      <c r="N3880" s="150" t="n"/>
      <c r="P3880" s="283" t="n"/>
    </row>
    <row r="3881">
      <c r="M3881" s="160" t="n"/>
      <c r="N3881" s="150" t="n"/>
      <c r="P3881" s="283" t="n"/>
    </row>
    <row r="3882">
      <c r="M3882" s="160" t="n"/>
      <c r="N3882" s="150" t="n"/>
      <c r="P3882" s="283" t="n"/>
    </row>
    <row r="3883">
      <c r="M3883" s="160" t="n"/>
      <c r="N3883" s="150" t="n"/>
      <c r="P3883" s="283" t="n"/>
    </row>
    <row r="3884">
      <c r="M3884" s="160" t="n"/>
      <c r="N3884" s="150" t="n"/>
      <c r="P3884" s="283" t="n"/>
    </row>
    <row r="3885">
      <c r="M3885" s="160" t="n"/>
      <c r="N3885" s="150" t="n"/>
      <c r="P3885" s="283" t="n"/>
    </row>
    <row r="3886">
      <c r="M3886" s="160" t="n"/>
      <c r="N3886" s="150" t="n"/>
      <c r="P3886" s="283" t="n"/>
    </row>
    <row r="3887">
      <c r="M3887" s="160" t="n"/>
      <c r="N3887" s="150" t="n"/>
      <c r="P3887" s="283" t="n"/>
    </row>
    <row r="3888">
      <c r="M3888" s="160" t="n"/>
      <c r="N3888" s="150" t="n"/>
      <c r="P3888" s="283" t="n"/>
    </row>
    <row r="3889">
      <c r="M3889" s="160" t="n"/>
      <c r="N3889" s="150" t="n"/>
      <c r="P3889" s="283" t="n"/>
    </row>
    <row r="3890">
      <c r="M3890" s="160" t="n"/>
      <c r="N3890" s="150" t="n"/>
      <c r="P3890" s="283" t="n"/>
    </row>
    <row r="3891">
      <c r="M3891" s="160" t="n"/>
      <c r="N3891" s="150" t="n"/>
      <c r="P3891" s="283" t="n"/>
    </row>
    <row r="3892">
      <c r="M3892" s="160" t="n"/>
      <c r="N3892" s="150" t="n"/>
      <c r="P3892" s="283" t="n"/>
    </row>
    <row r="3893">
      <c r="M3893" s="160" t="n"/>
      <c r="N3893" s="150" t="n"/>
      <c r="P3893" s="283" t="n"/>
    </row>
    <row r="3894">
      <c r="M3894" s="160" t="n"/>
      <c r="N3894" s="150" t="n"/>
      <c r="P3894" s="283" t="n"/>
    </row>
    <row r="3895">
      <c r="M3895" s="160" t="n"/>
      <c r="N3895" s="150" t="n"/>
      <c r="P3895" s="283" t="n"/>
    </row>
    <row r="3896">
      <c r="M3896" s="160" t="n"/>
      <c r="N3896" s="150" t="n"/>
      <c r="P3896" s="283" t="n"/>
    </row>
    <row r="3897">
      <c r="M3897" s="160" t="n"/>
      <c r="N3897" s="150" t="n"/>
      <c r="P3897" s="283" t="n"/>
    </row>
    <row r="3898">
      <c r="M3898" s="160" t="n"/>
      <c r="N3898" s="150" t="n"/>
      <c r="P3898" s="283" t="n"/>
    </row>
    <row r="3899">
      <c r="M3899" s="160" t="n"/>
      <c r="N3899" s="150" t="n"/>
      <c r="P3899" s="283" t="n"/>
    </row>
    <row r="3900">
      <c r="M3900" s="160" t="n"/>
      <c r="N3900" s="150" t="n"/>
      <c r="P3900" s="283" t="n"/>
    </row>
    <row r="3901">
      <c r="M3901" s="160" t="n"/>
      <c r="N3901" s="150" t="n"/>
      <c r="P3901" s="283" t="n"/>
    </row>
    <row r="3902">
      <c r="M3902" s="160" t="n"/>
      <c r="N3902" s="150" t="n"/>
      <c r="P3902" s="283" t="n"/>
    </row>
    <row r="3903">
      <c r="M3903" s="160" t="n"/>
      <c r="N3903" s="150" t="n"/>
      <c r="P3903" s="283" t="n"/>
    </row>
    <row r="3904">
      <c r="M3904" s="160" t="n"/>
      <c r="N3904" s="150" t="n"/>
      <c r="P3904" s="283" t="n"/>
    </row>
    <row r="3905">
      <c r="M3905" s="160" t="n"/>
      <c r="N3905" s="150" t="n"/>
      <c r="P3905" s="283" t="n"/>
    </row>
    <row r="3906">
      <c r="M3906" s="160" t="n"/>
      <c r="N3906" s="150" t="n"/>
      <c r="P3906" s="283" t="n"/>
    </row>
    <row r="3907">
      <c r="M3907" s="160" t="n"/>
      <c r="N3907" s="150" t="n"/>
      <c r="P3907" s="283" t="n"/>
    </row>
    <row r="3908">
      <c r="M3908" s="160" t="n"/>
      <c r="N3908" s="150" t="n"/>
      <c r="P3908" s="283" t="n"/>
    </row>
    <row r="3909">
      <c r="M3909" s="160" t="n"/>
      <c r="N3909" s="150" t="n"/>
      <c r="P3909" s="283" t="n"/>
    </row>
    <row r="3910">
      <c r="M3910" s="160" t="n"/>
      <c r="N3910" s="150" t="n"/>
      <c r="P3910" s="283" t="n"/>
    </row>
    <row r="3911">
      <c r="M3911" s="160" t="n"/>
      <c r="N3911" s="150" t="n"/>
      <c r="P3911" s="283" t="n"/>
    </row>
    <row r="3912">
      <c r="M3912" s="160" t="n"/>
      <c r="N3912" s="150" t="n"/>
      <c r="P3912" s="283" t="n"/>
    </row>
    <row r="3913">
      <c r="M3913" s="160" t="n"/>
      <c r="N3913" s="150" t="n"/>
      <c r="P3913" s="283" t="n"/>
    </row>
    <row r="3914">
      <c r="M3914" s="160" t="n"/>
      <c r="N3914" s="150" t="n"/>
      <c r="P3914" s="283" t="n"/>
    </row>
    <row r="3915">
      <c r="M3915" s="160" t="n"/>
      <c r="N3915" s="150" t="n"/>
      <c r="P3915" s="283" t="n"/>
    </row>
    <row r="3916">
      <c r="M3916" s="160" t="n"/>
      <c r="N3916" s="150" t="n"/>
      <c r="P3916" s="283" t="n"/>
    </row>
    <row r="3917">
      <c r="M3917" s="160" t="n"/>
      <c r="N3917" s="150" t="n"/>
      <c r="P3917" s="283" t="n"/>
    </row>
    <row r="3918">
      <c r="M3918" s="160" t="n"/>
      <c r="N3918" s="150" t="n"/>
      <c r="P3918" s="283" t="n"/>
    </row>
    <row r="3919">
      <c r="M3919" s="160" t="n"/>
      <c r="N3919" s="150" t="n"/>
      <c r="P3919" s="283" t="n"/>
    </row>
    <row r="3920">
      <c r="M3920" s="160" t="n"/>
      <c r="N3920" s="150" t="n"/>
      <c r="P3920" s="283" t="n"/>
    </row>
    <row r="3921">
      <c r="M3921" s="160" t="n"/>
      <c r="N3921" s="150" t="n"/>
      <c r="P3921" s="283" t="n"/>
    </row>
    <row r="3922">
      <c r="M3922" s="160" t="n"/>
      <c r="N3922" s="150" t="n"/>
      <c r="P3922" s="283" t="n"/>
    </row>
    <row r="3923">
      <c r="M3923" s="160" t="n"/>
      <c r="N3923" s="150" t="n"/>
      <c r="P3923" s="283" t="n"/>
    </row>
    <row r="3924">
      <c r="M3924" s="160" t="n"/>
      <c r="N3924" s="150" t="n"/>
      <c r="P3924" s="283" t="n"/>
    </row>
    <row r="3925">
      <c r="M3925" s="160" t="n"/>
      <c r="N3925" s="150" t="n"/>
      <c r="P3925" s="283" t="n"/>
    </row>
    <row r="3926">
      <c r="M3926" s="160" t="n"/>
      <c r="N3926" s="150" t="n"/>
      <c r="P3926" s="283" t="n"/>
    </row>
    <row r="3927">
      <c r="M3927" s="160" t="n"/>
      <c r="N3927" s="150" t="n"/>
      <c r="P3927" s="283" t="n"/>
    </row>
    <row r="3928">
      <c r="M3928" s="160" t="n"/>
      <c r="N3928" s="150" t="n"/>
      <c r="P3928" s="283" t="n"/>
    </row>
    <row r="3929">
      <c r="M3929" s="160" t="n"/>
      <c r="N3929" s="150" t="n"/>
      <c r="P3929" s="283" t="n"/>
    </row>
    <row r="3930">
      <c r="M3930" s="160" t="n"/>
      <c r="N3930" s="150" t="n"/>
      <c r="P3930" s="283" t="n"/>
    </row>
    <row r="3931">
      <c r="M3931" s="160" t="n"/>
      <c r="N3931" s="150" t="n"/>
      <c r="P3931" s="283" t="n"/>
    </row>
    <row r="3932">
      <c r="M3932" s="160" t="n"/>
      <c r="N3932" s="150" t="n"/>
      <c r="P3932" s="283" t="n"/>
    </row>
    <row r="3933">
      <c r="M3933" s="160" t="n"/>
      <c r="N3933" s="150" t="n"/>
      <c r="P3933" s="283" t="n"/>
    </row>
    <row r="3934">
      <c r="M3934" s="160" t="n"/>
      <c r="N3934" s="150" t="n"/>
      <c r="P3934" s="283" t="n"/>
    </row>
    <row r="3935">
      <c r="M3935" s="160" t="n"/>
      <c r="N3935" s="150" t="n"/>
      <c r="P3935" s="283" t="n"/>
    </row>
    <row r="3936">
      <c r="M3936" s="160" t="n"/>
      <c r="N3936" s="150" t="n"/>
      <c r="P3936" s="283" t="n"/>
    </row>
    <row r="3937">
      <c r="M3937" s="160" t="n"/>
      <c r="N3937" s="150" t="n"/>
      <c r="P3937" s="283" t="n"/>
    </row>
    <row r="3938">
      <c r="M3938" s="160" t="n"/>
      <c r="N3938" s="150" t="n"/>
      <c r="P3938" s="283" t="n"/>
    </row>
    <row r="3939">
      <c r="M3939" s="160" t="n"/>
      <c r="N3939" s="150" t="n"/>
      <c r="P3939" s="283" t="n"/>
    </row>
    <row r="3940">
      <c r="M3940" s="160" t="n"/>
      <c r="N3940" s="150" t="n"/>
      <c r="P3940" s="283" t="n"/>
    </row>
    <row r="3941">
      <c r="M3941" s="160" t="n"/>
      <c r="N3941" s="150" t="n"/>
      <c r="P3941" s="283" t="n"/>
    </row>
    <row r="3942">
      <c r="M3942" s="160" t="n"/>
      <c r="N3942" s="150" t="n"/>
      <c r="P3942" s="283" t="n"/>
    </row>
    <row r="3943">
      <c r="M3943" s="160" t="n"/>
      <c r="N3943" s="150" t="n"/>
      <c r="P3943" s="283" t="n"/>
    </row>
    <row r="3944">
      <c r="M3944" s="160" t="n"/>
      <c r="N3944" s="150" t="n"/>
      <c r="P3944" s="283" t="n"/>
    </row>
    <row r="3945">
      <c r="M3945" s="160" t="n"/>
      <c r="N3945" s="150" t="n"/>
      <c r="P3945" s="283" t="n"/>
    </row>
    <row r="3946">
      <c r="M3946" s="160" t="n"/>
      <c r="N3946" s="150" t="n"/>
      <c r="P3946" s="283" t="n"/>
    </row>
    <row r="3947">
      <c r="M3947" s="160" t="n"/>
      <c r="N3947" s="150" t="n"/>
      <c r="P3947" s="283" t="n"/>
    </row>
    <row r="3948">
      <c r="M3948" s="160" t="n"/>
      <c r="N3948" s="150" t="n"/>
      <c r="P3948" s="283" t="n"/>
    </row>
    <row r="3949">
      <c r="M3949" s="160" t="n"/>
      <c r="N3949" s="150" t="n"/>
      <c r="P3949" s="283" t="n"/>
    </row>
    <row r="3950">
      <c r="M3950" s="160" t="n"/>
      <c r="N3950" s="150" t="n"/>
      <c r="P3950" s="283" t="n"/>
    </row>
    <row r="3951">
      <c r="M3951" s="160" t="n"/>
      <c r="N3951" s="150" t="n"/>
      <c r="P3951" s="283" t="n"/>
    </row>
    <row r="3952">
      <c r="M3952" s="160" t="n"/>
      <c r="N3952" s="150" t="n"/>
      <c r="P3952" s="283" t="n"/>
    </row>
    <row r="3953">
      <c r="M3953" s="160" t="n"/>
      <c r="N3953" s="150" t="n"/>
      <c r="P3953" s="283" t="n"/>
    </row>
    <row r="3954">
      <c r="M3954" s="160" t="n"/>
      <c r="N3954" s="150" t="n"/>
      <c r="P3954" s="283" t="n"/>
    </row>
    <row r="3955">
      <c r="M3955" s="160" t="n"/>
      <c r="N3955" s="150" t="n"/>
      <c r="P3955" s="283" t="n"/>
    </row>
    <row r="3956">
      <c r="M3956" s="160" t="n"/>
      <c r="N3956" s="150" t="n"/>
      <c r="P3956" s="283" t="n"/>
    </row>
    <row r="3957">
      <c r="M3957" s="160" t="n"/>
      <c r="N3957" s="150" t="n"/>
      <c r="P3957" s="283" t="n"/>
    </row>
    <row r="3958">
      <c r="M3958" s="160" t="n"/>
      <c r="N3958" s="150" t="n"/>
      <c r="P3958" s="283" t="n"/>
    </row>
    <row r="3959">
      <c r="M3959" s="160" t="n"/>
      <c r="N3959" s="150" t="n"/>
      <c r="P3959" s="283" t="n"/>
    </row>
    <row r="3960">
      <c r="M3960" s="160" t="n"/>
      <c r="N3960" s="150" t="n"/>
      <c r="P3960" s="283" t="n"/>
    </row>
    <row r="3961">
      <c r="M3961" s="160" t="n"/>
      <c r="N3961" s="150" t="n"/>
      <c r="P3961" s="283" t="n"/>
    </row>
    <row r="3962">
      <c r="M3962" s="160" t="n"/>
      <c r="N3962" s="150" t="n"/>
      <c r="P3962" s="283" t="n"/>
    </row>
    <row r="3963">
      <c r="M3963" s="160" t="n"/>
      <c r="N3963" s="150" t="n"/>
      <c r="P3963" s="283" t="n"/>
    </row>
    <row r="3964">
      <c r="M3964" s="160" t="n"/>
      <c r="N3964" s="150" t="n"/>
      <c r="P3964" s="283" t="n"/>
    </row>
    <row r="3965">
      <c r="M3965" s="160" t="n"/>
      <c r="N3965" s="150" t="n"/>
      <c r="P3965" s="283" t="n"/>
    </row>
    <row r="3966">
      <c r="M3966" s="160" t="n"/>
      <c r="N3966" s="150" t="n"/>
      <c r="P3966" s="283" t="n"/>
    </row>
    <row r="3967">
      <c r="M3967" s="160" t="n"/>
      <c r="N3967" s="150" t="n"/>
      <c r="P3967" s="283" t="n"/>
    </row>
    <row r="3968">
      <c r="M3968" s="160" t="n"/>
      <c r="N3968" s="150" t="n"/>
      <c r="P3968" s="283" t="n"/>
    </row>
    <row r="3969">
      <c r="M3969" s="160" t="n"/>
      <c r="N3969" s="150" t="n"/>
      <c r="P3969" s="283" t="n"/>
    </row>
    <row r="3970">
      <c r="M3970" s="160" t="n"/>
      <c r="N3970" s="150" t="n"/>
      <c r="P3970" s="283" t="n"/>
    </row>
    <row r="3971">
      <c r="M3971" s="160" t="n"/>
      <c r="N3971" s="150" t="n"/>
      <c r="P3971" s="283" t="n"/>
    </row>
    <row r="3972">
      <c r="M3972" s="160" t="n"/>
      <c r="N3972" s="150" t="n"/>
      <c r="P3972" s="283" t="n"/>
    </row>
    <row r="3973">
      <c r="M3973" s="160" t="n"/>
      <c r="N3973" s="150" t="n"/>
      <c r="P3973" s="283" t="n"/>
    </row>
    <row r="3974">
      <c r="M3974" s="160" t="n"/>
      <c r="N3974" s="150" t="n"/>
      <c r="P3974" s="283" t="n"/>
    </row>
    <row r="3975">
      <c r="M3975" s="160" t="n"/>
      <c r="N3975" s="150" t="n"/>
      <c r="P3975" s="283" t="n"/>
    </row>
    <row r="3976">
      <c r="M3976" s="160" t="n"/>
      <c r="N3976" s="150" t="n"/>
      <c r="P3976" s="283" t="n"/>
    </row>
    <row r="3977">
      <c r="M3977" s="160" t="n"/>
      <c r="N3977" s="150" t="n"/>
      <c r="P3977" s="283" t="n"/>
    </row>
    <row r="3978">
      <c r="M3978" s="160" t="n"/>
      <c r="N3978" s="150" t="n"/>
      <c r="P3978" s="283" t="n"/>
    </row>
    <row r="3979">
      <c r="M3979" s="160" t="n"/>
      <c r="N3979" s="150" t="n"/>
      <c r="P3979" s="283" t="n"/>
    </row>
    <row r="3980">
      <c r="M3980" s="160" t="n"/>
      <c r="N3980" s="150" t="n"/>
      <c r="P3980" s="283" t="n"/>
    </row>
    <row r="3981">
      <c r="M3981" s="160" t="n"/>
      <c r="N3981" s="150" t="n"/>
      <c r="P3981" s="283" t="n"/>
    </row>
    <row r="3982">
      <c r="M3982" s="160" t="n"/>
      <c r="N3982" s="150" t="n"/>
      <c r="P3982" s="283" t="n"/>
    </row>
    <row r="3983">
      <c r="M3983" s="160" t="n"/>
      <c r="N3983" s="150" t="n"/>
      <c r="P3983" s="283" t="n"/>
    </row>
    <row r="3984">
      <c r="M3984" s="160" t="n"/>
      <c r="N3984" s="150" t="n"/>
      <c r="P3984" s="283" t="n"/>
    </row>
    <row r="3985">
      <c r="M3985" s="160" t="n"/>
      <c r="N3985" s="150" t="n"/>
      <c r="P3985" s="283" t="n"/>
    </row>
    <row r="3986">
      <c r="M3986" s="160" t="n"/>
      <c r="N3986" s="150" t="n"/>
      <c r="P3986" s="283" t="n"/>
    </row>
    <row r="3987">
      <c r="M3987" s="160" t="n"/>
      <c r="N3987" s="150" t="n"/>
      <c r="P3987" s="283" t="n"/>
    </row>
    <row r="3988">
      <c r="M3988" s="160" t="n"/>
      <c r="N3988" s="150" t="n"/>
      <c r="P3988" s="283" t="n"/>
    </row>
    <row r="3989">
      <c r="M3989" s="160" t="n"/>
      <c r="N3989" s="150" t="n"/>
      <c r="P3989" s="283" t="n"/>
    </row>
    <row r="3990">
      <c r="M3990" s="160" t="n"/>
      <c r="N3990" s="150" t="n"/>
      <c r="P3990" s="283" t="n"/>
    </row>
    <row r="3991">
      <c r="M3991" s="160" t="n"/>
      <c r="N3991" s="150" t="n"/>
      <c r="P3991" s="283" t="n"/>
    </row>
    <row r="3992">
      <c r="M3992" s="160" t="n"/>
      <c r="N3992" s="150" t="n"/>
      <c r="P3992" s="283" t="n"/>
    </row>
    <row r="3993">
      <c r="M3993" s="160" t="n"/>
      <c r="N3993" s="150" t="n"/>
      <c r="P3993" s="283" t="n"/>
    </row>
    <row r="3994">
      <c r="M3994" s="160" t="n"/>
      <c r="N3994" s="150" t="n"/>
      <c r="P3994" s="283" t="n"/>
    </row>
    <row r="3995">
      <c r="M3995" s="160" t="n"/>
      <c r="N3995" s="150" t="n"/>
      <c r="P3995" s="283" t="n"/>
    </row>
    <row r="3996">
      <c r="M3996" s="160" t="n"/>
      <c r="N3996" s="150" t="n"/>
      <c r="P3996" s="283" t="n"/>
    </row>
    <row r="3997">
      <c r="M3997" s="160" t="n"/>
      <c r="N3997" s="150" t="n"/>
      <c r="P3997" s="283" t="n"/>
    </row>
    <row r="3998">
      <c r="M3998" s="160" t="n"/>
      <c r="N3998" s="150" t="n"/>
      <c r="P3998" s="283" t="n"/>
    </row>
    <row r="3999">
      <c r="M3999" s="160" t="n"/>
      <c r="N3999" s="150" t="n"/>
      <c r="P3999" s="283" t="n"/>
    </row>
    <row r="4000">
      <c r="M4000" s="160" t="n"/>
      <c r="N4000" s="150" t="n"/>
      <c r="P4000" s="283" t="n"/>
    </row>
    <row r="4001">
      <c r="M4001" s="160" t="n"/>
      <c r="N4001" s="150" t="n"/>
      <c r="P4001" s="283" t="n"/>
    </row>
    <row r="4002">
      <c r="M4002" s="160" t="n"/>
      <c r="N4002" s="150" t="n"/>
      <c r="P4002" s="283" t="n"/>
    </row>
    <row r="4003">
      <c r="M4003" s="160" t="n"/>
      <c r="N4003" s="150" t="n"/>
      <c r="P4003" s="283" t="n"/>
    </row>
    <row r="4004">
      <c r="M4004" s="160" t="n"/>
      <c r="N4004" s="150" t="n"/>
      <c r="P4004" s="283" t="n"/>
    </row>
    <row r="4005">
      <c r="M4005" s="160" t="n"/>
      <c r="N4005" s="150" t="n"/>
      <c r="P4005" s="283" t="n"/>
    </row>
    <row r="4006">
      <c r="M4006" s="160" t="n"/>
      <c r="N4006" s="150" t="n"/>
      <c r="P4006" s="283" t="n"/>
    </row>
    <row r="4007">
      <c r="M4007" s="160" t="n"/>
      <c r="N4007" s="150" t="n"/>
      <c r="P4007" s="283" t="n"/>
    </row>
    <row r="4008">
      <c r="M4008" s="160" t="n"/>
      <c r="N4008" s="150" t="n"/>
      <c r="P4008" s="283" t="n"/>
    </row>
    <row r="4009">
      <c r="M4009" s="160" t="n"/>
      <c r="N4009" s="150" t="n"/>
      <c r="P4009" s="283" t="n"/>
    </row>
    <row r="4010">
      <c r="M4010" s="160" t="n"/>
      <c r="N4010" s="150" t="n"/>
      <c r="P4010" s="283" t="n"/>
    </row>
    <row r="4011">
      <c r="M4011" s="160" t="n"/>
      <c r="N4011" s="150" t="n"/>
      <c r="P4011" s="283" t="n"/>
    </row>
    <row r="4012">
      <c r="M4012" s="160" t="n"/>
      <c r="N4012" s="150" t="n"/>
      <c r="P4012" s="283" t="n"/>
    </row>
    <row r="4013">
      <c r="M4013" s="160" t="n"/>
      <c r="N4013" s="150" t="n"/>
      <c r="P4013" s="283" t="n"/>
    </row>
    <row r="4014">
      <c r="M4014" s="160" t="n"/>
      <c r="N4014" s="150" t="n"/>
      <c r="P4014" s="283" t="n"/>
    </row>
    <row r="4015">
      <c r="M4015" s="160" t="n"/>
      <c r="N4015" s="150" t="n"/>
      <c r="P4015" s="283" t="n"/>
    </row>
    <row r="4016">
      <c r="M4016" s="160" t="n"/>
      <c r="N4016" s="150" t="n"/>
      <c r="P4016" s="283" t="n"/>
    </row>
    <row r="4017">
      <c r="M4017" s="160" t="n"/>
      <c r="N4017" s="150" t="n"/>
      <c r="P4017" s="283" t="n"/>
    </row>
    <row r="4018">
      <c r="M4018" s="160" t="n"/>
      <c r="N4018" s="150" t="n"/>
      <c r="P4018" s="283" t="n"/>
    </row>
    <row r="4019">
      <c r="M4019" s="160" t="n"/>
      <c r="N4019" s="150" t="n"/>
      <c r="P4019" s="283" t="n"/>
    </row>
    <row r="4020">
      <c r="M4020" s="160" t="n"/>
      <c r="N4020" s="150" t="n"/>
      <c r="P4020" s="283" t="n"/>
    </row>
    <row r="4021">
      <c r="M4021" s="160" t="n"/>
      <c r="N4021" s="150" t="n"/>
      <c r="P4021" s="283" t="n"/>
    </row>
    <row r="4022">
      <c r="M4022" s="160" t="n"/>
      <c r="N4022" s="150" t="n"/>
      <c r="P4022" s="283" t="n"/>
    </row>
    <row r="4023">
      <c r="M4023" s="160" t="n"/>
      <c r="N4023" s="150" t="n"/>
      <c r="P4023" s="283" t="n"/>
    </row>
    <row r="4024">
      <c r="M4024" s="160" t="n"/>
      <c r="N4024" s="150" t="n"/>
      <c r="P4024" s="283" t="n"/>
    </row>
    <row r="4025">
      <c r="M4025" s="160" t="n"/>
      <c r="N4025" s="150" t="n"/>
      <c r="P4025" s="283" t="n"/>
    </row>
    <row r="4026">
      <c r="M4026" s="160" t="n"/>
      <c r="N4026" s="150" t="n"/>
      <c r="P4026" s="283" t="n"/>
    </row>
    <row r="4027">
      <c r="M4027" s="160" t="n"/>
      <c r="N4027" s="150" t="n"/>
      <c r="P4027" s="283" t="n"/>
    </row>
    <row r="4028">
      <c r="M4028" s="160" t="n"/>
      <c r="N4028" s="150" t="n"/>
      <c r="P4028" s="283" t="n"/>
    </row>
    <row r="4029">
      <c r="M4029" s="160" t="n"/>
      <c r="N4029" s="150" t="n"/>
      <c r="P4029" s="283" t="n"/>
    </row>
    <row r="4030">
      <c r="M4030" s="160" t="n"/>
      <c r="N4030" s="150" t="n"/>
      <c r="P4030" s="283" t="n"/>
    </row>
    <row r="4031">
      <c r="M4031" s="160" t="n"/>
      <c r="N4031" s="150" t="n"/>
      <c r="P4031" s="283" t="n"/>
    </row>
    <row r="4032">
      <c r="M4032" s="160" t="n"/>
      <c r="N4032" s="150" t="n"/>
      <c r="P4032" s="283" t="n"/>
    </row>
    <row r="4033">
      <c r="M4033" s="160" t="n"/>
      <c r="N4033" s="150" t="n"/>
      <c r="P4033" s="283" t="n"/>
    </row>
    <row r="4034">
      <c r="M4034" s="160" t="n"/>
      <c r="N4034" s="150" t="n"/>
      <c r="P4034" s="283" t="n"/>
    </row>
    <row r="4035">
      <c r="M4035" s="160" t="n"/>
      <c r="N4035" s="150" t="n"/>
      <c r="P4035" s="283" t="n"/>
    </row>
    <row r="4036">
      <c r="M4036" s="160" t="n"/>
      <c r="N4036" s="150" t="n"/>
      <c r="P4036" s="283" t="n"/>
    </row>
    <row r="4037">
      <c r="M4037" s="160" t="n"/>
      <c r="N4037" s="150" t="n"/>
      <c r="P4037" s="283" t="n"/>
    </row>
    <row r="4038">
      <c r="M4038" s="160" t="n"/>
      <c r="N4038" s="150" t="n"/>
      <c r="P4038" s="283" t="n"/>
    </row>
    <row r="4039">
      <c r="M4039" s="160" t="n"/>
      <c r="N4039" s="150" t="n"/>
      <c r="P4039" s="283" t="n"/>
    </row>
    <row r="4040">
      <c r="M4040" s="160" t="n"/>
      <c r="N4040" s="150" t="n"/>
      <c r="P4040" s="283" t="n"/>
    </row>
    <row r="4041">
      <c r="M4041" s="160" t="n"/>
      <c r="N4041" s="150" t="n"/>
      <c r="P4041" s="283" t="n"/>
    </row>
    <row r="4042">
      <c r="M4042" s="160" t="n"/>
      <c r="N4042" s="150" t="n"/>
      <c r="P4042" s="283" t="n"/>
    </row>
    <row r="4043">
      <c r="M4043" s="160" t="n"/>
      <c r="N4043" s="150" t="n"/>
      <c r="P4043" s="283" t="n"/>
    </row>
    <row r="4044">
      <c r="M4044" s="160" t="n"/>
      <c r="N4044" s="150" t="n"/>
      <c r="P4044" s="283" t="n"/>
    </row>
    <row r="4045">
      <c r="M4045" s="160" t="n"/>
      <c r="N4045" s="150" t="n"/>
      <c r="P4045" s="283" t="n"/>
    </row>
    <row r="4046">
      <c r="M4046" s="160" t="n"/>
      <c r="N4046" s="150" t="n"/>
      <c r="P4046" s="283" t="n"/>
    </row>
    <row r="4047">
      <c r="M4047" s="160" t="n"/>
      <c r="N4047" s="150" t="n"/>
      <c r="P4047" s="283" t="n"/>
    </row>
    <row r="4048">
      <c r="M4048" s="160" t="n"/>
      <c r="N4048" s="150" t="n"/>
      <c r="P4048" s="283" t="n"/>
    </row>
    <row r="4049">
      <c r="M4049" s="160" t="n"/>
      <c r="N4049" s="150" t="n"/>
      <c r="P4049" s="283" t="n"/>
    </row>
    <row r="4050">
      <c r="M4050" s="160" t="n"/>
      <c r="N4050" s="150" t="n"/>
      <c r="P4050" s="283" t="n"/>
    </row>
    <row r="4051">
      <c r="M4051" s="160" t="n"/>
      <c r="N4051" s="150" t="n"/>
      <c r="P4051" s="283" t="n"/>
    </row>
    <row r="4052">
      <c r="M4052" s="160" t="n"/>
      <c r="N4052" s="150" t="n"/>
      <c r="P4052" s="283" t="n"/>
    </row>
    <row r="4053">
      <c r="M4053" s="160" t="n"/>
      <c r="N4053" s="150" t="n"/>
      <c r="P4053" s="283" t="n"/>
    </row>
    <row r="4054">
      <c r="M4054" s="160" t="n"/>
      <c r="N4054" s="150" t="n"/>
      <c r="P4054" s="283" t="n"/>
    </row>
    <row r="4055">
      <c r="M4055" s="160" t="n"/>
      <c r="N4055" s="150" t="n"/>
      <c r="P4055" s="283" t="n"/>
    </row>
    <row r="4056">
      <c r="M4056" s="160" t="n"/>
      <c r="N4056" s="150" t="n"/>
      <c r="P4056" s="283" t="n"/>
    </row>
    <row r="4057">
      <c r="M4057" s="160" t="n"/>
      <c r="N4057" s="150" t="n"/>
      <c r="P4057" s="283" t="n"/>
    </row>
    <row r="4058">
      <c r="M4058" s="160" t="n"/>
      <c r="N4058" s="150" t="n"/>
      <c r="P4058" s="283" t="n"/>
    </row>
    <row r="4059">
      <c r="M4059" s="160" t="n"/>
      <c r="N4059" s="150" t="n"/>
      <c r="P4059" s="283" t="n"/>
    </row>
    <row r="4060">
      <c r="M4060" s="160" t="n"/>
      <c r="N4060" s="150" t="n"/>
      <c r="P4060" s="283" t="n"/>
    </row>
    <row r="4061">
      <c r="M4061" s="160" t="n"/>
      <c r="N4061" s="150" t="n"/>
      <c r="P4061" s="283" t="n"/>
    </row>
    <row r="4062">
      <c r="M4062" s="160" t="n"/>
      <c r="N4062" s="150" t="n"/>
      <c r="P4062" s="283" t="n"/>
    </row>
    <row r="4063">
      <c r="M4063" s="160" t="n"/>
      <c r="N4063" s="150" t="n"/>
      <c r="P4063" s="283" t="n"/>
    </row>
    <row r="4064">
      <c r="M4064" s="160" t="n"/>
      <c r="N4064" s="150" t="n"/>
      <c r="P4064" s="283" t="n"/>
    </row>
    <row r="4065">
      <c r="M4065" s="160" t="n"/>
      <c r="N4065" s="150" t="n"/>
      <c r="P4065" s="283" t="n"/>
    </row>
    <row r="4066">
      <c r="M4066" s="160" t="n"/>
      <c r="N4066" s="150" t="n"/>
      <c r="P4066" s="283" t="n"/>
    </row>
    <row r="4067">
      <c r="M4067" s="160" t="n"/>
      <c r="N4067" s="150" t="n"/>
      <c r="P4067" s="283" t="n"/>
    </row>
    <row r="4068">
      <c r="M4068" s="160" t="n"/>
      <c r="N4068" s="150" t="n"/>
      <c r="P4068" s="283" t="n"/>
    </row>
    <row r="4069">
      <c r="M4069" s="160" t="n"/>
      <c r="N4069" s="150" t="n"/>
      <c r="P4069" s="283" t="n"/>
    </row>
    <row r="4070">
      <c r="M4070" s="160" t="n"/>
      <c r="N4070" s="150" t="n"/>
      <c r="P4070" s="283" t="n"/>
    </row>
    <row r="4071">
      <c r="M4071" s="160" t="n"/>
      <c r="N4071" s="150" t="n"/>
      <c r="P4071" s="283" t="n"/>
    </row>
    <row r="4072">
      <c r="M4072" s="160" t="n"/>
      <c r="N4072" s="150" t="n"/>
      <c r="P4072" s="283" t="n"/>
    </row>
    <row r="4073">
      <c r="M4073" s="160" t="n"/>
      <c r="N4073" s="150" t="n"/>
      <c r="P4073" s="283" t="n"/>
    </row>
    <row r="4074">
      <c r="M4074" s="160" t="n"/>
      <c r="N4074" s="150" t="n"/>
      <c r="P4074" s="283" t="n"/>
    </row>
    <row r="4075">
      <c r="M4075" s="160" t="n"/>
      <c r="N4075" s="150" t="n"/>
      <c r="P4075" s="283" t="n"/>
    </row>
    <row r="4076">
      <c r="M4076" s="160" t="n"/>
      <c r="N4076" s="150" t="n"/>
      <c r="P4076" s="283" t="n"/>
    </row>
    <row r="4077">
      <c r="M4077" s="160" t="n"/>
      <c r="N4077" s="150" t="n"/>
      <c r="P4077" s="283" t="n"/>
    </row>
    <row r="4078">
      <c r="M4078" s="160" t="n"/>
      <c r="N4078" s="150" t="n"/>
      <c r="P4078" s="283" t="n"/>
    </row>
    <row r="4079">
      <c r="M4079" s="160" t="n"/>
      <c r="N4079" s="150" t="n"/>
      <c r="P4079" s="283" t="n"/>
    </row>
    <row r="4080">
      <c r="M4080" s="160" t="n"/>
      <c r="N4080" s="150" t="n"/>
      <c r="P4080" s="283" t="n"/>
    </row>
    <row r="4081">
      <c r="M4081" s="160" t="n"/>
      <c r="N4081" s="150" t="n"/>
      <c r="P4081" s="283" t="n"/>
    </row>
    <row r="4082">
      <c r="M4082" s="160" t="n"/>
      <c r="N4082" s="150" t="n"/>
      <c r="P4082" s="283" t="n"/>
    </row>
    <row r="4083">
      <c r="M4083" s="160" t="n"/>
      <c r="N4083" s="150" t="n"/>
      <c r="P4083" s="283" t="n"/>
    </row>
    <row r="4084">
      <c r="M4084" s="160" t="n"/>
      <c r="N4084" s="150" t="n"/>
      <c r="P4084" s="283" t="n"/>
    </row>
    <row r="4085">
      <c r="M4085" s="160" t="n"/>
      <c r="N4085" s="150" t="n"/>
      <c r="P4085" s="283" t="n"/>
    </row>
    <row r="4086">
      <c r="M4086" s="160" t="n"/>
      <c r="N4086" s="150" t="n"/>
      <c r="P4086" s="283" t="n"/>
    </row>
    <row r="4087">
      <c r="M4087" s="160" t="n"/>
      <c r="N4087" s="150" t="n"/>
      <c r="P4087" s="283" t="n"/>
    </row>
    <row r="4088">
      <c r="M4088" s="160" t="n"/>
      <c r="N4088" s="150" t="n"/>
      <c r="P4088" s="283" t="n"/>
    </row>
    <row r="4089">
      <c r="M4089" s="160" t="n"/>
      <c r="N4089" s="150" t="n"/>
      <c r="P4089" s="283" t="n"/>
    </row>
    <row r="4090">
      <c r="M4090" s="160" t="n"/>
      <c r="N4090" s="150" t="n"/>
      <c r="P4090" s="283" t="n"/>
    </row>
    <row r="4091">
      <c r="M4091" s="160" t="n"/>
      <c r="N4091" s="150" t="n"/>
      <c r="P4091" s="283" t="n"/>
    </row>
    <row r="4092">
      <c r="M4092" s="160" t="n"/>
      <c r="N4092" s="150" t="n"/>
      <c r="P4092" s="283" t="n"/>
    </row>
    <row r="4093">
      <c r="M4093" s="160" t="n"/>
      <c r="N4093" s="150" t="n"/>
      <c r="P4093" s="283" t="n"/>
    </row>
    <row r="4094">
      <c r="M4094" s="160" t="n"/>
      <c r="N4094" s="150" t="n"/>
      <c r="P4094" s="283" t="n"/>
    </row>
    <row r="4095">
      <c r="M4095" s="160" t="n"/>
      <c r="N4095" s="150" t="n"/>
      <c r="P4095" s="283" t="n"/>
    </row>
    <row r="4096">
      <c r="M4096" s="160" t="n"/>
      <c r="N4096" s="150" t="n"/>
      <c r="P4096" s="283" t="n"/>
    </row>
    <row r="4097">
      <c r="M4097" s="160" t="n"/>
      <c r="N4097" s="150" t="n"/>
      <c r="P4097" s="283" t="n"/>
    </row>
    <row r="4098">
      <c r="M4098" s="160" t="n"/>
      <c r="N4098" s="150" t="n"/>
      <c r="P4098" s="283" t="n"/>
    </row>
    <row r="4099">
      <c r="M4099" s="160" t="n"/>
      <c r="N4099" s="150" t="n"/>
      <c r="P4099" s="283" t="n"/>
    </row>
    <row r="4100">
      <c r="M4100" s="160" t="n"/>
      <c r="N4100" s="150" t="n"/>
      <c r="P4100" s="283" t="n"/>
    </row>
    <row r="4101">
      <c r="M4101" s="160" t="n"/>
      <c r="N4101" s="150" t="n"/>
      <c r="P4101" s="283" t="n"/>
    </row>
    <row r="4102">
      <c r="M4102" s="160" t="n"/>
      <c r="N4102" s="150" t="n"/>
      <c r="P4102" s="283" t="n"/>
    </row>
    <row r="4103">
      <c r="M4103" s="160" t="n"/>
      <c r="N4103" s="150" t="n"/>
      <c r="P4103" s="283" t="n"/>
    </row>
    <row r="4104">
      <c r="M4104" s="160" t="n"/>
      <c r="N4104" s="150" t="n"/>
      <c r="P4104" s="283" t="n"/>
    </row>
    <row r="4105">
      <c r="M4105" s="160" t="n"/>
      <c r="N4105" s="150" t="n"/>
      <c r="P4105" s="283" t="n"/>
    </row>
    <row r="4106">
      <c r="M4106" s="160" t="n"/>
      <c r="N4106" s="150" t="n"/>
      <c r="P4106" s="283" t="n"/>
    </row>
    <row r="4107">
      <c r="M4107" s="160" t="n"/>
      <c r="N4107" s="150" t="n"/>
      <c r="P4107" s="283" t="n"/>
    </row>
    <row r="4108">
      <c r="M4108" s="160" t="n"/>
      <c r="N4108" s="150" t="n"/>
      <c r="P4108" s="283" t="n"/>
    </row>
    <row r="4109">
      <c r="M4109" s="160" t="n"/>
      <c r="N4109" s="150" t="n"/>
      <c r="P4109" s="283" t="n"/>
    </row>
    <row r="4110">
      <c r="M4110" s="160" t="n"/>
      <c r="N4110" s="150" t="n"/>
      <c r="P4110" s="283" t="n"/>
    </row>
    <row r="4111">
      <c r="M4111" s="160" t="n"/>
      <c r="N4111" s="150" t="n"/>
      <c r="P4111" s="283" t="n"/>
    </row>
    <row r="4112">
      <c r="M4112" s="160" t="n"/>
      <c r="N4112" s="150" t="n"/>
      <c r="P4112" s="283" t="n"/>
    </row>
    <row r="4113">
      <c r="M4113" s="160" t="n"/>
      <c r="N4113" s="150" t="n"/>
      <c r="P4113" s="283" t="n"/>
    </row>
    <row r="4114">
      <c r="M4114" s="160" t="n"/>
      <c r="N4114" s="150" t="n"/>
      <c r="P4114" s="283" t="n"/>
    </row>
    <row r="4115">
      <c r="M4115" s="160" t="n"/>
      <c r="N4115" s="150" t="n"/>
      <c r="P4115" s="283" t="n"/>
    </row>
    <row r="4116">
      <c r="M4116" s="160" t="n"/>
      <c r="N4116" s="150" t="n"/>
      <c r="P4116" s="283" t="n"/>
    </row>
    <row r="4117">
      <c r="M4117" s="160" t="n"/>
      <c r="N4117" s="150" t="n"/>
      <c r="P4117" s="283" t="n"/>
    </row>
    <row r="4118">
      <c r="M4118" s="160" t="n"/>
      <c r="N4118" s="150" t="n"/>
      <c r="P4118" s="283" t="n"/>
    </row>
    <row r="4119">
      <c r="M4119" s="160" t="n"/>
      <c r="N4119" s="150" t="n"/>
      <c r="P4119" s="283" t="n"/>
    </row>
    <row r="4120">
      <c r="M4120" s="160" t="n"/>
      <c r="N4120" s="150" t="n"/>
      <c r="P4120" s="283" t="n"/>
    </row>
    <row r="4121">
      <c r="M4121" s="160" t="n"/>
      <c r="N4121" s="150" t="n"/>
      <c r="P4121" s="283" t="n"/>
    </row>
    <row r="4122">
      <c r="M4122" s="160" t="n"/>
      <c r="N4122" s="150" t="n"/>
      <c r="P4122" s="283" t="n"/>
    </row>
    <row r="4123">
      <c r="M4123" s="160" t="n"/>
      <c r="N4123" s="150" t="n"/>
      <c r="P4123" s="283" t="n"/>
    </row>
    <row r="4124">
      <c r="M4124" s="160" t="n"/>
      <c r="N4124" s="150" t="n"/>
      <c r="P4124" s="283" t="n"/>
    </row>
    <row r="4125">
      <c r="M4125" s="160" t="n"/>
      <c r="N4125" s="150" t="n"/>
      <c r="P4125" s="283" t="n"/>
    </row>
    <row r="4126">
      <c r="M4126" s="160" t="n"/>
      <c r="N4126" s="150" t="n"/>
      <c r="P4126" s="283" t="n"/>
    </row>
    <row r="4127">
      <c r="M4127" s="160" t="n"/>
      <c r="N4127" s="150" t="n"/>
      <c r="P4127" s="283" t="n"/>
    </row>
    <row r="4128">
      <c r="M4128" s="160" t="n"/>
      <c r="N4128" s="150" t="n"/>
      <c r="P4128" s="283" t="n"/>
    </row>
    <row r="4129">
      <c r="M4129" s="160" t="n"/>
      <c r="N4129" s="150" t="n"/>
      <c r="P4129" s="283" t="n"/>
    </row>
    <row r="4130">
      <c r="M4130" s="160" t="n"/>
      <c r="N4130" s="150" t="n"/>
      <c r="P4130" s="283" t="n"/>
    </row>
    <row r="4131">
      <c r="M4131" s="160" t="n"/>
      <c r="N4131" s="150" t="n"/>
      <c r="P4131" s="283" t="n"/>
    </row>
    <row r="4132">
      <c r="M4132" s="160" t="n"/>
      <c r="N4132" s="150" t="n"/>
      <c r="P4132" s="283" t="n"/>
    </row>
    <row r="4133">
      <c r="M4133" s="160" t="n"/>
      <c r="N4133" s="150" t="n"/>
      <c r="P4133" s="283" t="n"/>
    </row>
    <row r="4134">
      <c r="M4134" s="160" t="n"/>
      <c r="N4134" s="150" t="n"/>
      <c r="P4134" s="283" t="n"/>
    </row>
    <row r="4135">
      <c r="M4135" s="160" t="n"/>
      <c r="N4135" s="150" t="n"/>
      <c r="P4135" s="283" t="n"/>
    </row>
    <row r="4136">
      <c r="M4136" s="160" t="n"/>
      <c r="N4136" s="150" t="n"/>
      <c r="P4136" s="283" t="n"/>
    </row>
    <row r="4137">
      <c r="M4137" s="160" t="n"/>
      <c r="N4137" s="150" t="n"/>
      <c r="P4137" s="283" t="n"/>
    </row>
    <row r="4138">
      <c r="M4138" s="160" t="n"/>
      <c r="N4138" s="150" t="n"/>
      <c r="P4138" s="283" t="n"/>
    </row>
    <row r="4139">
      <c r="M4139" s="160" t="n"/>
      <c r="N4139" s="150" t="n"/>
      <c r="P4139" s="283" t="n"/>
    </row>
    <row r="4140">
      <c r="M4140" s="160" t="n"/>
      <c r="N4140" s="150" t="n"/>
      <c r="P4140" s="283" t="n"/>
    </row>
    <row r="4141">
      <c r="M4141" s="160" t="n"/>
      <c r="N4141" s="150" t="n"/>
      <c r="P4141" s="283" t="n"/>
    </row>
    <row r="4142">
      <c r="M4142" s="160" t="n"/>
      <c r="N4142" s="150" t="n"/>
      <c r="P4142" s="283" t="n"/>
    </row>
    <row r="4143">
      <c r="M4143" s="160" t="n"/>
      <c r="N4143" s="150" t="n"/>
      <c r="P4143" s="283" t="n"/>
    </row>
    <row r="4144">
      <c r="M4144" s="160" t="n"/>
      <c r="N4144" s="150" t="n"/>
      <c r="P4144" s="283" t="n"/>
    </row>
    <row r="4145">
      <c r="M4145" s="160" t="n"/>
      <c r="N4145" s="150" t="n"/>
      <c r="P4145" s="283" t="n"/>
    </row>
    <row r="4146">
      <c r="M4146" s="160" t="n"/>
      <c r="N4146" s="150" t="n"/>
      <c r="P4146" s="283" t="n"/>
    </row>
    <row r="4147">
      <c r="M4147" s="160" t="n"/>
      <c r="N4147" s="150" t="n"/>
      <c r="P4147" s="283" t="n"/>
    </row>
    <row r="4148">
      <c r="M4148" s="160" t="n"/>
      <c r="N4148" s="150" t="n"/>
      <c r="P4148" s="283" t="n"/>
    </row>
    <row r="4149">
      <c r="M4149" s="160" t="n"/>
      <c r="N4149" s="150" t="n"/>
      <c r="P4149" s="283" t="n"/>
    </row>
    <row r="4150">
      <c r="M4150" s="160" t="n"/>
      <c r="N4150" s="150" t="n"/>
      <c r="P4150" s="283" t="n"/>
    </row>
    <row r="4151">
      <c r="M4151" s="160" t="n"/>
      <c r="N4151" s="150" t="n"/>
      <c r="P4151" s="283" t="n"/>
    </row>
    <row r="4152">
      <c r="M4152" s="160" t="n"/>
      <c r="N4152" s="150" t="n"/>
      <c r="P4152" s="283" t="n"/>
    </row>
    <row r="4153">
      <c r="M4153" s="160" t="n"/>
      <c r="N4153" s="150" t="n"/>
      <c r="P4153" s="283" t="n"/>
    </row>
    <row r="4154">
      <c r="M4154" s="160" t="n"/>
      <c r="N4154" s="150" t="n"/>
      <c r="P4154" s="283" t="n"/>
    </row>
    <row r="4155">
      <c r="M4155" s="160" t="n"/>
      <c r="N4155" s="150" t="n"/>
      <c r="P4155" s="283" t="n"/>
    </row>
    <row r="4156">
      <c r="M4156" s="160" t="n"/>
      <c r="N4156" s="150" t="n"/>
      <c r="P4156" s="283" t="n"/>
    </row>
    <row r="4157">
      <c r="M4157" s="160" t="n"/>
      <c r="N4157" s="150" t="n"/>
      <c r="P4157" s="283" t="n"/>
    </row>
    <row r="4158">
      <c r="M4158" s="160" t="n"/>
      <c r="N4158" s="150" t="n"/>
      <c r="P4158" s="283" t="n"/>
    </row>
    <row r="4159">
      <c r="M4159" s="160" t="n"/>
      <c r="N4159" s="150" t="n"/>
      <c r="P4159" s="283" t="n"/>
    </row>
    <row r="4160">
      <c r="M4160" s="160" t="n"/>
      <c r="N4160" s="150" t="n"/>
      <c r="P4160" s="283" t="n"/>
    </row>
    <row r="4161">
      <c r="M4161" s="160" t="n"/>
      <c r="N4161" s="150" t="n"/>
      <c r="P4161" s="283" t="n"/>
    </row>
    <row r="4162">
      <c r="M4162" s="160" t="n"/>
      <c r="N4162" s="150" t="n"/>
      <c r="P4162" s="283" t="n"/>
    </row>
    <row r="4163">
      <c r="M4163" s="160" t="n"/>
      <c r="N4163" s="150" t="n"/>
      <c r="P4163" s="283" t="n"/>
    </row>
    <row r="4164">
      <c r="M4164" s="160" t="n"/>
      <c r="N4164" s="150" t="n"/>
      <c r="P4164" s="283" t="n"/>
    </row>
    <row r="4165">
      <c r="M4165" s="160" t="n"/>
      <c r="N4165" s="150" t="n"/>
      <c r="P4165" s="283" t="n"/>
    </row>
    <row r="4166">
      <c r="M4166" s="160" t="n"/>
      <c r="N4166" s="150" t="n"/>
      <c r="P4166" s="283" t="n"/>
    </row>
    <row r="4167">
      <c r="M4167" s="160" t="n"/>
      <c r="N4167" s="150" t="n"/>
      <c r="P4167" s="283" t="n"/>
    </row>
    <row r="4168">
      <c r="M4168" s="160" t="n"/>
      <c r="N4168" s="150" t="n"/>
      <c r="P4168" s="283" t="n"/>
    </row>
    <row r="4169">
      <c r="M4169" s="160" t="n"/>
      <c r="N4169" s="150" t="n"/>
      <c r="P4169" s="283" t="n"/>
    </row>
    <row r="4170">
      <c r="M4170" s="160" t="n"/>
      <c r="N4170" s="150" t="n"/>
      <c r="P4170" s="283" t="n"/>
    </row>
    <row r="4171">
      <c r="M4171" s="160" t="n"/>
      <c r="N4171" s="150" t="n"/>
      <c r="P4171" s="283" t="n"/>
    </row>
    <row r="4172">
      <c r="M4172" s="160" t="n"/>
      <c r="N4172" s="150" t="n"/>
      <c r="P4172" s="283" t="n"/>
    </row>
    <row r="4173">
      <c r="M4173" s="160" t="n"/>
      <c r="N4173" s="150" t="n"/>
      <c r="P4173" s="283" t="n"/>
    </row>
    <row r="4174">
      <c r="M4174" s="160" t="n"/>
      <c r="N4174" s="150" t="n"/>
      <c r="P4174" s="283" t="n"/>
    </row>
    <row r="4175">
      <c r="M4175" s="160" t="n"/>
      <c r="N4175" s="150" t="n"/>
      <c r="P4175" s="283" t="n"/>
    </row>
    <row r="4176">
      <c r="M4176" s="160" t="n"/>
      <c r="N4176" s="150" t="n"/>
      <c r="P4176" s="283" t="n"/>
    </row>
    <row r="4177">
      <c r="M4177" s="160" t="n"/>
      <c r="N4177" s="150" t="n"/>
      <c r="P4177" s="283" t="n"/>
    </row>
    <row r="4178">
      <c r="M4178" s="160" t="n"/>
      <c r="N4178" s="150" t="n"/>
      <c r="P4178" s="283" t="n"/>
    </row>
    <row r="4179">
      <c r="M4179" s="160" t="n"/>
      <c r="N4179" s="150" t="n"/>
      <c r="P4179" s="283" t="n"/>
    </row>
    <row r="4180">
      <c r="M4180" s="160" t="n"/>
      <c r="N4180" s="150" t="n"/>
      <c r="P4180" s="283" t="n"/>
    </row>
    <row r="4181">
      <c r="M4181" s="160" t="n"/>
      <c r="N4181" s="150" t="n"/>
      <c r="P4181" s="283" t="n"/>
    </row>
    <row r="4182">
      <c r="M4182" s="160" t="n"/>
      <c r="N4182" s="150" t="n"/>
      <c r="P4182" s="283" t="n"/>
    </row>
    <row r="4183">
      <c r="M4183" s="160" t="n"/>
      <c r="N4183" s="150" t="n"/>
      <c r="P4183" s="283" t="n"/>
    </row>
    <row r="4184">
      <c r="M4184" s="160" t="n"/>
      <c r="N4184" s="150" t="n"/>
      <c r="P4184" s="283" t="n"/>
    </row>
    <row r="4185">
      <c r="M4185" s="160" t="n"/>
      <c r="N4185" s="150" t="n"/>
      <c r="P4185" s="283" t="n"/>
    </row>
    <row r="4186">
      <c r="M4186" s="160" t="n"/>
      <c r="N4186" s="150" t="n"/>
      <c r="P4186" s="283" t="n"/>
    </row>
    <row r="4187">
      <c r="M4187" s="160" t="n"/>
      <c r="N4187" s="150" t="n"/>
      <c r="P4187" s="283" t="n"/>
    </row>
    <row r="4188">
      <c r="M4188" s="160" t="n"/>
      <c r="N4188" s="150" t="n"/>
      <c r="P4188" s="283" t="n"/>
    </row>
    <row r="4189">
      <c r="M4189" s="160" t="n"/>
      <c r="N4189" s="150" t="n"/>
      <c r="P4189" s="283" t="n"/>
    </row>
    <row r="4190">
      <c r="M4190" s="160" t="n"/>
      <c r="N4190" s="150" t="n"/>
      <c r="P4190" s="283" t="n"/>
    </row>
    <row r="4191">
      <c r="M4191" s="160" t="n"/>
      <c r="N4191" s="150" t="n"/>
      <c r="P4191" s="283" t="n"/>
    </row>
    <row r="4192">
      <c r="M4192" s="160" t="n"/>
      <c r="N4192" s="150" t="n"/>
      <c r="P4192" s="283" t="n"/>
    </row>
    <row r="4193">
      <c r="M4193" s="160" t="n"/>
      <c r="N4193" s="150" t="n"/>
      <c r="P4193" s="283" t="n"/>
    </row>
    <row r="4194">
      <c r="M4194" s="160" t="n"/>
      <c r="N4194" s="150" t="n"/>
      <c r="P4194" s="283" t="n"/>
    </row>
    <row r="4195">
      <c r="M4195" s="160" t="n"/>
      <c r="N4195" s="150" t="n"/>
      <c r="P4195" s="283" t="n"/>
    </row>
    <row r="4196">
      <c r="M4196" s="160" t="n"/>
      <c r="N4196" s="150" t="n"/>
      <c r="P4196" s="283" t="n"/>
    </row>
    <row r="4197">
      <c r="M4197" s="160" t="n"/>
      <c r="N4197" s="150" t="n"/>
      <c r="P4197" s="283" t="n"/>
    </row>
    <row r="4198">
      <c r="M4198" s="160" t="n"/>
      <c r="N4198" s="150" t="n"/>
      <c r="P4198" s="283" t="n"/>
    </row>
    <row r="4199">
      <c r="M4199" s="160" t="n"/>
      <c r="N4199" s="150" t="n"/>
      <c r="P4199" s="283" t="n"/>
    </row>
    <row r="4200">
      <c r="M4200" s="160" t="n"/>
      <c r="N4200" s="150" t="n"/>
      <c r="P4200" s="283" t="n"/>
    </row>
    <row r="4201">
      <c r="M4201" s="160" t="n"/>
      <c r="N4201" s="150" t="n"/>
      <c r="P4201" s="283" t="n"/>
    </row>
    <row r="4202">
      <c r="M4202" s="160" t="n"/>
      <c r="N4202" s="150" t="n"/>
      <c r="P4202" s="283" t="n"/>
    </row>
    <row r="4203">
      <c r="M4203" s="160" t="n"/>
      <c r="N4203" s="150" t="n"/>
      <c r="P4203" s="283" t="n"/>
    </row>
    <row r="4204">
      <c r="M4204" s="160" t="n"/>
      <c r="N4204" s="150" t="n"/>
      <c r="P4204" s="283" t="n"/>
    </row>
    <row r="4205">
      <c r="M4205" s="160" t="n"/>
      <c r="N4205" s="150" t="n"/>
      <c r="P4205" s="283" t="n"/>
    </row>
    <row r="4206">
      <c r="M4206" s="160" t="n"/>
      <c r="N4206" s="150" t="n"/>
      <c r="P4206" s="283" t="n"/>
    </row>
    <row r="4207">
      <c r="M4207" s="160" t="n"/>
      <c r="N4207" s="150" t="n"/>
      <c r="P4207" s="283" t="n"/>
    </row>
    <row r="4208">
      <c r="M4208" s="160" t="n"/>
      <c r="N4208" s="150" t="n"/>
      <c r="P4208" s="283" t="n"/>
    </row>
    <row r="4209">
      <c r="M4209" s="160" t="n"/>
      <c r="N4209" s="150" t="n"/>
      <c r="P4209" s="283" t="n"/>
    </row>
    <row r="4210">
      <c r="M4210" s="160" t="n"/>
      <c r="N4210" s="150" t="n"/>
      <c r="P4210" s="283" t="n"/>
    </row>
    <row r="4211">
      <c r="M4211" s="160" t="n"/>
      <c r="N4211" s="150" t="n"/>
      <c r="P4211" s="283" t="n"/>
    </row>
    <row r="4212">
      <c r="M4212" s="160" t="n"/>
      <c r="N4212" s="150" t="n"/>
      <c r="P4212" s="283" t="n"/>
    </row>
    <row r="4213">
      <c r="M4213" s="160" t="n"/>
      <c r="N4213" s="150" t="n"/>
      <c r="P4213" s="283" t="n"/>
    </row>
    <row r="4214">
      <c r="M4214" s="160" t="n"/>
      <c r="N4214" s="150" t="n"/>
      <c r="P4214" s="283" t="n"/>
    </row>
    <row r="4215">
      <c r="M4215" s="160" t="n"/>
      <c r="N4215" s="150" t="n"/>
      <c r="P4215" s="283" t="n"/>
    </row>
    <row r="4216">
      <c r="M4216" s="160" t="n"/>
      <c r="N4216" s="150" t="n"/>
      <c r="P4216" s="283" t="n"/>
    </row>
    <row r="4217">
      <c r="M4217" s="160" t="n"/>
      <c r="N4217" s="150" t="n"/>
      <c r="P4217" s="283" t="n"/>
    </row>
    <row r="4218">
      <c r="M4218" s="160" t="n"/>
      <c r="N4218" s="150" t="n"/>
      <c r="P4218" s="283" t="n"/>
    </row>
    <row r="4219">
      <c r="M4219" s="160" t="n"/>
      <c r="N4219" s="150" t="n"/>
      <c r="P4219" s="283" t="n"/>
    </row>
    <row r="4220">
      <c r="M4220" s="160" t="n"/>
      <c r="N4220" s="150" t="n"/>
      <c r="P4220" s="283" t="n"/>
    </row>
    <row r="4221">
      <c r="M4221" s="160" t="n"/>
      <c r="N4221" s="150" t="n"/>
      <c r="P4221" s="283" t="n"/>
    </row>
    <row r="4222">
      <c r="M4222" s="160" t="n"/>
      <c r="N4222" s="150" t="n"/>
      <c r="P4222" s="283" t="n"/>
    </row>
    <row r="4223">
      <c r="M4223" s="160" t="n"/>
      <c r="N4223" s="150" t="n"/>
      <c r="P4223" s="283" t="n"/>
    </row>
    <row r="4224">
      <c r="M4224" s="160" t="n"/>
      <c r="N4224" s="150" t="n"/>
      <c r="P4224" s="283" t="n"/>
    </row>
    <row r="4225">
      <c r="M4225" s="160" t="n"/>
      <c r="N4225" s="150" t="n"/>
      <c r="P4225" s="283" t="n"/>
    </row>
    <row r="4226">
      <c r="M4226" s="160" t="n"/>
      <c r="N4226" s="150" t="n"/>
      <c r="P4226" s="283" t="n"/>
    </row>
    <row r="4227">
      <c r="M4227" s="160" t="n"/>
      <c r="N4227" s="150" t="n"/>
      <c r="P4227" s="283" t="n"/>
    </row>
    <row r="4228">
      <c r="M4228" s="160" t="n"/>
      <c r="N4228" s="150" t="n"/>
      <c r="P4228" s="283" t="n"/>
    </row>
    <row r="4229">
      <c r="M4229" s="160" t="n"/>
      <c r="N4229" s="150" t="n"/>
      <c r="P4229" s="283" t="n"/>
    </row>
    <row r="4230">
      <c r="M4230" s="160" t="n"/>
      <c r="N4230" s="150" t="n"/>
      <c r="P4230" s="283" t="n"/>
    </row>
    <row r="4231">
      <c r="M4231" s="160" t="n"/>
      <c r="N4231" s="150" t="n"/>
      <c r="P4231" s="283" t="n"/>
    </row>
    <row r="4232">
      <c r="M4232" s="160" t="n"/>
      <c r="N4232" s="150" t="n"/>
      <c r="P4232" s="283" t="n"/>
    </row>
    <row r="4233">
      <c r="M4233" s="160" t="n"/>
      <c r="N4233" s="150" t="n"/>
      <c r="P4233" s="283" t="n"/>
    </row>
    <row r="4234">
      <c r="M4234" s="160" t="n"/>
      <c r="N4234" s="150" t="n"/>
      <c r="P4234" s="283" t="n"/>
    </row>
    <row r="4235">
      <c r="M4235" s="160" t="n"/>
      <c r="N4235" s="150" t="n"/>
      <c r="P4235" s="283" t="n"/>
    </row>
    <row r="4236">
      <c r="M4236" s="160" t="n"/>
      <c r="N4236" s="150" t="n"/>
      <c r="P4236" s="283" t="n"/>
    </row>
    <row r="4237">
      <c r="M4237" s="160" t="n"/>
      <c r="N4237" s="150" t="n"/>
      <c r="P4237" s="283" t="n"/>
    </row>
    <row r="4238">
      <c r="M4238" s="160" t="n"/>
      <c r="N4238" s="150" t="n"/>
      <c r="P4238" s="283" t="n"/>
    </row>
    <row r="4239">
      <c r="M4239" s="160" t="n"/>
      <c r="N4239" s="150" t="n"/>
      <c r="P4239" s="283" t="n"/>
    </row>
    <row r="4240">
      <c r="M4240" s="160" t="n"/>
      <c r="N4240" s="150" t="n"/>
      <c r="P4240" s="283" t="n"/>
    </row>
    <row r="4241">
      <c r="M4241" s="160" t="n"/>
      <c r="N4241" s="150" t="n"/>
      <c r="P4241" s="283" t="n"/>
    </row>
    <row r="4242">
      <c r="M4242" s="160" t="n"/>
      <c r="N4242" s="150" t="n"/>
      <c r="P4242" s="283" t="n"/>
    </row>
    <row r="4243">
      <c r="M4243" s="160" t="n"/>
      <c r="N4243" s="150" t="n"/>
      <c r="P4243" s="283" t="n"/>
    </row>
    <row r="4244">
      <c r="M4244" s="160" t="n"/>
      <c r="N4244" s="150" t="n"/>
      <c r="P4244" s="283" t="n"/>
    </row>
    <row r="4245">
      <c r="M4245" s="160" t="n"/>
      <c r="N4245" s="150" t="n"/>
      <c r="P4245" s="283" t="n"/>
    </row>
    <row r="4246">
      <c r="M4246" s="160" t="n"/>
      <c r="N4246" s="150" t="n"/>
      <c r="P4246" s="283" t="n"/>
    </row>
    <row r="4247">
      <c r="M4247" s="160" t="n"/>
      <c r="N4247" s="150" t="n"/>
      <c r="P4247" s="283" t="n"/>
    </row>
    <row r="4248">
      <c r="M4248" s="160" t="n"/>
      <c r="N4248" s="150" t="n"/>
      <c r="P4248" s="283" t="n"/>
    </row>
    <row r="4249">
      <c r="M4249" s="160" t="n"/>
      <c r="N4249" s="150" t="n"/>
      <c r="P4249" s="283" t="n"/>
    </row>
    <row r="4250">
      <c r="M4250" s="160" t="n"/>
      <c r="N4250" s="150" t="n"/>
      <c r="P4250" s="283" t="n"/>
    </row>
    <row r="4251">
      <c r="M4251" s="160" t="n"/>
      <c r="N4251" s="150" t="n"/>
      <c r="P4251" s="283" t="n"/>
    </row>
    <row r="4252">
      <c r="M4252" s="160" t="n"/>
      <c r="N4252" s="150" t="n"/>
      <c r="P4252" s="283" t="n"/>
    </row>
    <row r="4253">
      <c r="M4253" s="160" t="n"/>
      <c r="N4253" s="150" t="n"/>
      <c r="P4253" s="283" t="n"/>
    </row>
    <row r="4254">
      <c r="M4254" s="160" t="n"/>
      <c r="N4254" s="150" t="n"/>
      <c r="P4254" s="283" t="n"/>
    </row>
    <row r="4255">
      <c r="M4255" s="160" t="n"/>
      <c r="N4255" s="150" t="n"/>
      <c r="P4255" s="283" t="n"/>
    </row>
    <row r="4256">
      <c r="M4256" s="160" t="n"/>
      <c r="N4256" s="150" t="n"/>
      <c r="P4256" s="283" t="n"/>
    </row>
    <row r="4257">
      <c r="M4257" s="160" t="n"/>
      <c r="N4257" s="150" t="n"/>
      <c r="P4257" s="283" t="n"/>
    </row>
    <row r="4258">
      <c r="M4258" s="160" t="n"/>
      <c r="N4258" s="150" t="n"/>
      <c r="P4258" s="283" t="n"/>
    </row>
    <row r="4259">
      <c r="M4259" s="160" t="n"/>
      <c r="N4259" s="150" t="n"/>
      <c r="P4259" s="283" t="n"/>
    </row>
    <row r="4260">
      <c r="M4260" s="160" t="n"/>
      <c r="N4260" s="150" t="n"/>
      <c r="P4260" s="283" t="n"/>
    </row>
    <row r="4261">
      <c r="M4261" s="160" t="n"/>
      <c r="N4261" s="150" t="n"/>
      <c r="P4261" s="283" t="n"/>
    </row>
    <row r="4262">
      <c r="M4262" s="160" t="n"/>
      <c r="N4262" s="150" t="n"/>
      <c r="P4262" s="283" t="n"/>
    </row>
    <row r="4263">
      <c r="M4263" s="160" t="n"/>
      <c r="N4263" s="150" t="n"/>
      <c r="P4263" s="283" t="n"/>
    </row>
    <row r="4264">
      <c r="M4264" s="160" t="n"/>
      <c r="N4264" s="150" t="n"/>
      <c r="P4264" s="283" t="n"/>
    </row>
    <row r="4265">
      <c r="M4265" s="160" t="n"/>
      <c r="N4265" s="150" t="n"/>
      <c r="P4265" s="283" t="n"/>
    </row>
    <row r="4266">
      <c r="M4266" s="160" t="n"/>
      <c r="N4266" s="150" t="n"/>
      <c r="P4266" s="283" t="n"/>
    </row>
    <row r="4267">
      <c r="M4267" s="160" t="n"/>
      <c r="N4267" s="150" t="n"/>
      <c r="P4267" s="283" t="n"/>
    </row>
    <row r="4268">
      <c r="M4268" s="160" t="n"/>
      <c r="N4268" s="150" t="n"/>
      <c r="P4268" s="283" t="n"/>
    </row>
    <row r="4269">
      <c r="M4269" s="160" t="n"/>
      <c r="N4269" s="150" t="n"/>
      <c r="P4269" s="283" t="n"/>
    </row>
    <row r="4270">
      <c r="M4270" s="160" t="n"/>
      <c r="N4270" s="150" t="n"/>
      <c r="P4270" s="283" t="n"/>
    </row>
    <row r="4271">
      <c r="M4271" s="160" t="n"/>
      <c r="N4271" s="150" t="n"/>
      <c r="P4271" s="283" t="n"/>
    </row>
    <row r="4272">
      <c r="M4272" s="160" t="n"/>
      <c r="N4272" s="150" t="n"/>
      <c r="P4272" s="283" t="n"/>
    </row>
    <row r="4273">
      <c r="M4273" s="160" t="n"/>
      <c r="N4273" s="150" t="n"/>
      <c r="P4273" s="283" t="n"/>
    </row>
    <row r="4274">
      <c r="M4274" s="160" t="n"/>
      <c r="N4274" s="150" t="n"/>
      <c r="P4274" s="283" t="n"/>
    </row>
    <row r="4275">
      <c r="M4275" s="160" t="n"/>
      <c r="N4275" s="150" t="n"/>
      <c r="P4275" s="283" t="n"/>
    </row>
    <row r="4276">
      <c r="M4276" s="160" t="n"/>
      <c r="N4276" s="150" t="n"/>
      <c r="P4276" s="283" t="n"/>
    </row>
    <row r="4277">
      <c r="M4277" s="160" t="n"/>
      <c r="N4277" s="150" t="n"/>
      <c r="P4277" s="283" t="n"/>
    </row>
    <row r="4278">
      <c r="M4278" s="160" t="n"/>
      <c r="N4278" s="150" t="n"/>
      <c r="P4278" s="283" t="n"/>
    </row>
    <row r="4279">
      <c r="M4279" s="160" t="n"/>
      <c r="N4279" s="150" t="n"/>
      <c r="P4279" s="283" t="n"/>
    </row>
    <row r="4280">
      <c r="M4280" s="160" t="n"/>
      <c r="N4280" s="150" t="n"/>
      <c r="P4280" s="283" t="n"/>
    </row>
    <row r="4281">
      <c r="M4281" s="160" t="n"/>
      <c r="N4281" s="150" t="n"/>
      <c r="P4281" s="283" t="n"/>
    </row>
    <row r="4282">
      <c r="M4282" s="160" t="n"/>
      <c r="N4282" s="150" t="n"/>
      <c r="P4282" s="283" t="n"/>
    </row>
    <row r="4283">
      <c r="M4283" s="160" t="n"/>
      <c r="N4283" s="150" t="n"/>
      <c r="P4283" s="283" t="n"/>
    </row>
    <row r="4284">
      <c r="M4284" s="160" t="n"/>
      <c r="N4284" s="150" t="n"/>
      <c r="P4284" s="283" t="n"/>
    </row>
    <row r="4285">
      <c r="M4285" s="160" t="n"/>
      <c r="N4285" s="150" t="n"/>
      <c r="P4285" s="283" t="n"/>
    </row>
    <row r="4286">
      <c r="M4286" s="160" t="n"/>
      <c r="N4286" s="150" t="n"/>
      <c r="P4286" s="283" t="n"/>
    </row>
    <row r="4287">
      <c r="M4287" s="160" t="n"/>
      <c r="N4287" s="150" t="n"/>
      <c r="P4287" s="283" t="n"/>
    </row>
    <row r="4288">
      <c r="M4288" s="160" t="n"/>
      <c r="N4288" s="150" t="n"/>
      <c r="P4288" s="283" t="n"/>
    </row>
    <row r="4289">
      <c r="M4289" s="160" t="n"/>
      <c r="N4289" s="150" t="n"/>
      <c r="P4289" s="283" t="n"/>
    </row>
    <row r="4290">
      <c r="M4290" s="160" t="n"/>
      <c r="N4290" s="150" t="n"/>
      <c r="P4290" s="283" t="n"/>
    </row>
    <row r="4291">
      <c r="M4291" s="160" t="n"/>
      <c r="N4291" s="150" t="n"/>
      <c r="P4291" s="283" t="n"/>
    </row>
    <row r="4292">
      <c r="M4292" s="160" t="n"/>
      <c r="N4292" s="150" t="n"/>
      <c r="P4292" s="283" t="n"/>
    </row>
    <row r="4293">
      <c r="M4293" s="160" t="n"/>
      <c r="N4293" s="150" t="n"/>
      <c r="P4293" s="283" t="n"/>
    </row>
    <row r="4294">
      <c r="M4294" s="160" t="n"/>
      <c r="N4294" s="150" t="n"/>
      <c r="P4294" s="283" t="n"/>
    </row>
    <row r="4295">
      <c r="M4295" s="160" t="n"/>
      <c r="N4295" s="150" t="n"/>
      <c r="P4295" s="283" t="n"/>
    </row>
    <row r="4296">
      <c r="M4296" s="160" t="n"/>
      <c r="N4296" s="150" t="n"/>
      <c r="P4296" s="283" t="n"/>
    </row>
    <row r="4297">
      <c r="M4297" s="160" t="n"/>
      <c r="N4297" s="150" t="n"/>
      <c r="P4297" s="283" t="n"/>
    </row>
    <row r="4298">
      <c r="M4298" s="160" t="n"/>
      <c r="N4298" s="150" t="n"/>
      <c r="P4298" s="283" t="n"/>
    </row>
    <row r="4299">
      <c r="M4299" s="160" t="n"/>
      <c r="N4299" s="150" t="n"/>
      <c r="P4299" s="283" t="n"/>
    </row>
    <row r="4300">
      <c r="M4300" s="160" t="n"/>
      <c r="N4300" s="150" t="n"/>
      <c r="P4300" s="283" t="n"/>
    </row>
    <row r="4301">
      <c r="M4301" s="160" t="n"/>
      <c r="N4301" s="150" t="n"/>
      <c r="P4301" s="283" t="n"/>
    </row>
    <row r="4302">
      <c r="M4302" s="160" t="n"/>
      <c r="N4302" s="150" t="n"/>
      <c r="P4302" s="283" t="n"/>
    </row>
    <row r="4303">
      <c r="M4303" s="160" t="n"/>
      <c r="N4303" s="150" t="n"/>
      <c r="P4303" s="283" t="n"/>
    </row>
    <row r="4304">
      <c r="M4304" s="160" t="n"/>
      <c r="N4304" s="150" t="n"/>
      <c r="P4304" s="283" t="n"/>
    </row>
    <row r="4305">
      <c r="M4305" s="160" t="n"/>
      <c r="N4305" s="150" t="n"/>
      <c r="P4305" s="283" t="n"/>
    </row>
    <row r="4306">
      <c r="M4306" s="160" t="n"/>
      <c r="N4306" s="150" t="n"/>
      <c r="P4306" s="283" t="n"/>
    </row>
    <row r="4307">
      <c r="M4307" s="160" t="n"/>
      <c r="N4307" s="150" t="n"/>
      <c r="P4307" s="283" t="n"/>
    </row>
    <row r="4308">
      <c r="M4308" s="160" t="n"/>
      <c r="N4308" s="150" t="n"/>
      <c r="P4308" s="283" t="n"/>
    </row>
    <row r="4309">
      <c r="M4309" s="160" t="n"/>
      <c r="N4309" s="150" t="n"/>
      <c r="P4309" s="283" t="n"/>
    </row>
    <row r="4310">
      <c r="M4310" s="160" t="n"/>
      <c r="N4310" s="150" t="n"/>
      <c r="P4310" s="283" t="n"/>
    </row>
    <row r="4311">
      <c r="M4311" s="160" t="n"/>
      <c r="N4311" s="150" t="n"/>
      <c r="P4311" s="283" t="n"/>
    </row>
    <row r="4312">
      <c r="M4312" s="160" t="n"/>
      <c r="N4312" s="150" t="n"/>
      <c r="P4312" s="283" t="n"/>
    </row>
    <row r="4313">
      <c r="M4313" s="160" t="n"/>
      <c r="N4313" s="150" t="n"/>
      <c r="P4313" s="283" t="n"/>
    </row>
    <row r="4314">
      <c r="M4314" s="160" t="n"/>
      <c r="N4314" s="150" t="n"/>
      <c r="P4314" s="283" t="n"/>
    </row>
    <row r="4315">
      <c r="M4315" s="160" t="n"/>
      <c r="N4315" s="150" t="n"/>
      <c r="P4315" s="283" t="n"/>
    </row>
    <row r="4316">
      <c r="M4316" s="160" t="n"/>
      <c r="N4316" s="150" t="n"/>
      <c r="P4316" s="283" t="n"/>
    </row>
    <row r="4317">
      <c r="M4317" s="160" t="n"/>
      <c r="N4317" s="150" t="n"/>
      <c r="P4317" s="283" t="n"/>
    </row>
    <row r="4318">
      <c r="M4318" s="160" t="n"/>
      <c r="N4318" s="150" t="n"/>
      <c r="P4318" s="283" t="n"/>
    </row>
    <row r="4319">
      <c r="M4319" s="160" t="n"/>
      <c r="N4319" s="150" t="n"/>
      <c r="P4319" s="283" t="n"/>
    </row>
    <row r="4320">
      <c r="M4320" s="160" t="n"/>
      <c r="N4320" s="150" t="n"/>
      <c r="P4320" s="283" t="n"/>
    </row>
    <row r="4321">
      <c r="M4321" s="160" t="n"/>
      <c r="N4321" s="150" t="n"/>
      <c r="P4321" s="283" t="n"/>
    </row>
    <row r="4322">
      <c r="M4322" s="160" t="n"/>
      <c r="N4322" s="150" t="n"/>
      <c r="P4322" s="283" t="n"/>
    </row>
    <row r="4323">
      <c r="M4323" s="160" t="n"/>
      <c r="N4323" s="150" t="n"/>
      <c r="P4323" s="283" t="n"/>
    </row>
    <row r="4324">
      <c r="M4324" s="160" t="n"/>
      <c r="N4324" s="150" t="n"/>
      <c r="P4324" s="283" t="n"/>
    </row>
    <row r="4325">
      <c r="M4325" s="160" t="n"/>
      <c r="N4325" s="150" t="n"/>
      <c r="P4325" s="283" t="n"/>
    </row>
    <row r="4326">
      <c r="M4326" s="160" t="n"/>
      <c r="N4326" s="150" t="n"/>
      <c r="P4326" s="283" t="n"/>
    </row>
    <row r="4327">
      <c r="M4327" s="160" t="n"/>
      <c r="N4327" s="150" t="n"/>
      <c r="P4327" s="283" t="n"/>
    </row>
    <row r="4328">
      <c r="M4328" s="160" t="n"/>
      <c r="N4328" s="150" t="n"/>
      <c r="P4328" s="283" t="n"/>
    </row>
    <row r="4329">
      <c r="M4329" s="160" t="n"/>
      <c r="N4329" s="150" t="n"/>
      <c r="P4329" s="283" t="n"/>
    </row>
    <row r="4330">
      <c r="M4330" s="160" t="n"/>
      <c r="N4330" s="150" t="n"/>
      <c r="P4330" s="283" t="n"/>
    </row>
    <row r="4331">
      <c r="M4331" s="160" t="n"/>
      <c r="N4331" s="150" t="n"/>
      <c r="P4331" s="283" t="n"/>
    </row>
    <row r="4332">
      <c r="M4332" s="160" t="n"/>
      <c r="N4332" s="150" t="n"/>
      <c r="P4332" s="283" t="n"/>
    </row>
    <row r="4333">
      <c r="M4333" s="160" t="n"/>
      <c r="N4333" s="150" t="n"/>
      <c r="P4333" s="283" t="n"/>
    </row>
    <row r="4334">
      <c r="M4334" s="160" t="n"/>
      <c r="N4334" s="150" t="n"/>
      <c r="P4334" s="283" t="n"/>
    </row>
    <row r="4335">
      <c r="M4335" s="160" t="n"/>
      <c r="N4335" s="150" t="n"/>
      <c r="P4335" s="283" t="n"/>
    </row>
    <row r="4336">
      <c r="M4336" s="160" t="n"/>
      <c r="N4336" s="150" t="n"/>
      <c r="P4336" s="283" t="n"/>
    </row>
    <row r="4337">
      <c r="M4337" s="160" t="n"/>
      <c r="N4337" s="150" t="n"/>
      <c r="P4337" s="283" t="n"/>
    </row>
    <row r="4338">
      <c r="M4338" s="160" t="n"/>
      <c r="N4338" s="150" t="n"/>
      <c r="P4338" s="283" t="n"/>
    </row>
    <row r="4339">
      <c r="M4339" s="160" t="n"/>
      <c r="N4339" s="150" t="n"/>
      <c r="P4339" s="283" t="n"/>
    </row>
    <row r="4340">
      <c r="M4340" s="160" t="n"/>
      <c r="N4340" s="150" t="n"/>
      <c r="P4340" s="283" t="n"/>
    </row>
    <row r="4341">
      <c r="M4341" s="160" t="n"/>
      <c r="N4341" s="150" t="n"/>
      <c r="P4341" s="283" t="n"/>
    </row>
    <row r="4342">
      <c r="M4342" s="160" t="n"/>
      <c r="N4342" s="150" t="n"/>
      <c r="P4342" s="283" t="n"/>
    </row>
    <row r="4343">
      <c r="M4343" s="160" t="n"/>
      <c r="N4343" s="150" t="n"/>
      <c r="P4343" s="283" t="n"/>
    </row>
    <row r="4344">
      <c r="M4344" s="160" t="n"/>
      <c r="N4344" s="150" t="n"/>
      <c r="P4344" s="283" t="n"/>
    </row>
    <row r="4345">
      <c r="M4345" s="160" t="n"/>
      <c r="N4345" s="150" t="n"/>
      <c r="P4345" s="283" t="n"/>
    </row>
    <row r="4346">
      <c r="M4346" s="160" t="n"/>
      <c r="N4346" s="150" t="n"/>
      <c r="P4346" s="283" t="n"/>
    </row>
    <row r="4347">
      <c r="M4347" s="160" t="n"/>
      <c r="N4347" s="150" t="n"/>
      <c r="P4347" s="283" t="n"/>
    </row>
    <row r="4348">
      <c r="M4348" s="160" t="n"/>
      <c r="N4348" s="150" t="n"/>
      <c r="P4348" s="283" t="n"/>
    </row>
    <row r="4349">
      <c r="M4349" s="160" t="n"/>
      <c r="N4349" s="150" t="n"/>
      <c r="P4349" s="283" t="n"/>
    </row>
    <row r="4350">
      <c r="M4350" s="160" t="n"/>
      <c r="N4350" s="150" t="n"/>
      <c r="P4350" s="283" t="n"/>
    </row>
    <row r="4351">
      <c r="M4351" s="160" t="n"/>
      <c r="N4351" s="150" t="n"/>
      <c r="P4351" s="283" t="n"/>
    </row>
    <row r="4352">
      <c r="M4352" s="160" t="n"/>
      <c r="N4352" s="150" t="n"/>
      <c r="P4352" s="283" t="n"/>
    </row>
    <row r="4353">
      <c r="M4353" s="160" t="n"/>
      <c r="N4353" s="150" t="n"/>
      <c r="P4353" s="283" t="n"/>
    </row>
    <row r="4354">
      <c r="M4354" s="160" t="n"/>
      <c r="N4354" s="150" t="n"/>
      <c r="P4354" s="283" t="n"/>
    </row>
    <row r="4355">
      <c r="M4355" s="160" t="n"/>
      <c r="N4355" s="150" t="n"/>
      <c r="P4355" s="283" t="n"/>
    </row>
    <row r="4356">
      <c r="M4356" s="160" t="n"/>
      <c r="N4356" s="150" t="n"/>
      <c r="P4356" s="283" t="n"/>
    </row>
    <row r="4357">
      <c r="M4357" s="160" t="n"/>
      <c r="N4357" s="150" t="n"/>
      <c r="P4357" s="283" t="n"/>
    </row>
    <row r="4358">
      <c r="M4358" s="160" t="n"/>
      <c r="N4358" s="150" t="n"/>
      <c r="P4358" s="283" t="n"/>
    </row>
    <row r="4359">
      <c r="M4359" s="160" t="n"/>
      <c r="N4359" s="150" t="n"/>
      <c r="P4359" s="283" t="n"/>
    </row>
    <row r="4360">
      <c r="M4360" s="160" t="n"/>
      <c r="N4360" s="150" t="n"/>
      <c r="P4360" s="283" t="n"/>
    </row>
    <row r="4361">
      <c r="M4361" s="160" t="n"/>
      <c r="N4361" s="150" t="n"/>
      <c r="P4361" s="283" t="n"/>
    </row>
    <row r="4362">
      <c r="M4362" s="160" t="n"/>
      <c r="N4362" s="150" t="n"/>
      <c r="P4362" s="283" t="n"/>
    </row>
    <row r="4363">
      <c r="M4363" s="160" t="n"/>
      <c r="N4363" s="150" t="n"/>
      <c r="P4363" s="283" t="n"/>
    </row>
    <row r="4364">
      <c r="M4364" s="160" t="n"/>
      <c r="N4364" s="150" t="n"/>
      <c r="P4364" s="283" t="n"/>
    </row>
    <row r="4365">
      <c r="M4365" s="160" t="n"/>
      <c r="N4365" s="150" t="n"/>
      <c r="P4365" s="283" t="n"/>
    </row>
    <row r="4366">
      <c r="M4366" s="160" t="n"/>
      <c r="N4366" s="150" t="n"/>
      <c r="P4366" s="283" t="n"/>
    </row>
    <row r="4367">
      <c r="M4367" s="160" t="n"/>
      <c r="N4367" s="150" t="n"/>
      <c r="P4367" s="283" t="n"/>
    </row>
    <row r="4368">
      <c r="M4368" s="160" t="n"/>
      <c r="N4368" s="150" t="n"/>
      <c r="P4368" s="283" t="n"/>
    </row>
    <row r="4369">
      <c r="M4369" s="160" t="n"/>
      <c r="N4369" s="150" t="n"/>
      <c r="P4369" s="283" t="n"/>
    </row>
    <row r="4370">
      <c r="M4370" s="160" t="n"/>
      <c r="N4370" s="150" t="n"/>
      <c r="P4370" s="283" t="n"/>
    </row>
    <row r="4371">
      <c r="M4371" s="160" t="n"/>
      <c r="N4371" s="150" t="n"/>
      <c r="P4371" s="283" t="n"/>
    </row>
    <row r="4372">
      <c r="M4372" s="160" t="n"/>
      <c r="N4372" s="150" t="n"/>
      <c r="P4372" s="283" t="n"/>
    </row>
    <row r="4373">
      <c r="M4373" s="160" t="n"/>
      <c r="N4373" s="150" t="n"/>
      <c r="P4373" s="283" t="n"/>
    </row>
    <row r="4374">
      <c r="M4374" s="160" t="n"/>
      <c r="N4374" s="150" t="n"/>
      <c r="P4374" s="283" t="n"/>
    </row>
    <row r="4375">
      <c r="M4375" s="160" t="n"/>
      <c r="N4375" s="150" t="n"/>
      <c r="P4375" s="283" t="n"/>
    </row>
    <row r="4376">
      <c r="M4376" s="160" t="n"/>
      <c r="N4376" s="150" t="n"/>
      <c r="P4376" s="283" t="n"/>
    </row>
    <row r="4377">
      <c r="M4377" s="160" t="n"/>
      <c r="N4377" s="150" t="n"/>
      <c r="P4377" s="283" t="n"/>
    </row>
    <row r="4378">
      <c r="M4378" s="160" t="n"/>
      <c r="N4378" s="150" t="n"/>
      <c r="P4378" s="283" t="n"/>
    </row>
    <row r="4379">
      <c r="M4379" s="160" t="n"/>
      <c r="N4379" s="150" t="n"/>
      <c r="P4379" s="283" t="n"/>
    </row>
    <row r="4380">
      <c r="M4380" s="160" t="n"/>
      <c r="N4380" s="150" t="n"/>
      <c r="P4380" s="283" t="n"/>
    </row>
    <row r="4381">
      <c r="M4381" s="160" t="n"/>
      <c r="N4381" s="150" t="n"/>
      <c r="P4381" s="283" t="n"/>
    </row>
    <row r="4382">
      <c r="M4382" s="160" t="n"/>
      <c r="N4382" s="150" t="n"/>
      <c r="P4382" s="283" t="n"/>
    </row>
    <row r="4383">
      <c r="M4383" s="160" t="n"/>
      <c r="N4383" s="150" t="n"/>
      <c r="P4383" s="283" t="n"/>
    </row>
    <row r="4384">
      <c r="M4384" s="160" t="n"/>
      <c r="N4384" s="150" t="n"/>
      <c r="P4384" s="283" t="n"/>
    </row>
    <row r="4385">
      <c r="M4385" s="160" t="n"/>
      <c r="N4385" s="150" t="n"/>
      <c r="P4385" s="283" t="n"/>
    </row>
    <row r="4386">
      <c r="M4386" s="160" t="n"/>
      <c r="N4386" s="150" t="n"/>
      <c r="P4386" s="283" t="n"/>
    </row>
    <row r="4387">
      <c r="M4387" s="160" t="n"/>
      <c r="N4387" s="150" t="n"/>
      <c r="P4387" s="283" t="n"/>
    </row>
    <row r="4388">
      <c r="M4388" s="160" t="n"/>
      <c r="N4388" s="150" t="n"/>
      <c r="P4388" s="283" t="n"/>
    </row>
    <row r="4389">
      <c r="M4389" s="160" t="n"/>
      <c r="N4389" s="150" t="n"/>
      <c r="P4389" s="283" t="n"/>
    </row>
    <row r="4390">
      <c r="M4390" s="160" t="n"/>
      <c r="N4390" s="150" t="n"/>
      <c r="P4390" s="283" t="n"/>
    </row>
    <row r="4391">
      <c r="M4391" s="160" t="n"/>
      <c r="N4391" s="150" t="n"/>
      <c r="P4391" s="283" t="n"/>
    </row>
    <row r="4392">
      <c r="M4392" s="160" t="n"/>
      <c r="N4392" s="150" t="n"/>
      <c r="P4392" s="283" t="n"/>
    </row>
    <row r="4393">
      <c r="M4393" s="160" t="n"/>
      <c r="N4393" s="150" t="n"/>
      <c r="P4393" s="283" t="n"/>
    </row>
    <row r="4394">
      <c r="M4394" s="160" t="n"/>
      <c r="N4394" s="150" t="n"/>
      <c r="P4394" s="283" t="n"/>
    </row>
    <row r="4395">
      <c r="M4395" s="160" t="n"/>
      <c r="N4395" s="150" t="n"/>
      <c r="P4395" s="283" t="n"/>
    </row>
    <row r="4396">
      <c r="M4396" s="160" t="n"/>
      <c r="N4396" s="150" t="n"/>
      <c r="P4396" s="283" t="n"/>
    </row>
    <row r="4397">
      <c r="M4397" s="160" t="n"/>
      <c r="N4397" s="150" t="n"/>
      <c r="P4397" s="283" t="n"/>
    </row>
    <row r="4398">
      <c r="M4398" s="160" t="n"/>
      <c r="N4398" s="150" t="n"/>
      <c r="P4398" s="283" t="n"/>
    </row>
    <row r="4399">
      <c r="M4399" s="160" t="n"/>
      <c r="N4399" s="150" t="n"/>
      <c r="P4399" s="283" t="n"/>
    </row>
    <row r="4400">
      <c r="M4400" s="160" t="n"/>
      <c r="N4400" s="150" t="n"/>
      <c r="P4400" s="283" t="n"/>
    </row>
    <row r="4401">
      <c r="M4401" s="160" t="n"/>
      <c r="N4401" s="150" t="n"/>
      <c r="P4401" s="283" t="n"/>
    </row>
    <row r="4402">
      <c r="M4402" s="160" t="n"/>
      <c r="N4402" s="150" t="n"/>
      <c r="P4402" s="283" t="n"/>
    </row>
    <row r="4403">
      <c r="M4403" s="160" t="n"/>
      <c r="N4403" s="150" t="n"/>
      <c r="P4403" s="283" t="n"/>
    </row>
    <row r="4404">
      <c r="M4404" s="160" t="n"/>
      <c r="N4404" s="150" t="n"/>
      <c r="P4404" s="283" t="n"/>
    </row>
    <row r="4405">
      <c r="M4405" s="160" t="n"/>
      <c r="N4405" s="150" t="n"/>
      <c r="P4405" s="283" t="n"/>
    </row>
    <row r="4406">
      <c r="M4406" s="160" t="n"/>
      <c r="N4406" s="150" t="n"/>
      <c r="P4406" s="283" t="n"/>
    </row>
    <row r="4407">
      <c r="M4407" s="160" t="n"/>
      <c r="N4407" s="150" t="n"/>
      <c r="P4407" s="283" t="n"/>
    </row>
    <row r="4408">
      <c r="M4408" s="160" t="n"/>
      <c r="N4408" s="150" t="n"/>
      <c r="P4408" s="283" t="n"/>
    </row>
    <row r="4409">
      <c r="M4409" s="160" t="n"/>
      <c r="N4409" s="150" t="n"/>
      <c r="P4409" s="283" t="n"/>
    </row>
    <row r="4410">
      <c r="M4410" s="160" t="n"/>
      <c r="N4410" s="150" t="n"/>
      <c r="P4410" s="283" t="n"/>
    </row>
    <row r="4411">
      <c r="M4411" s="160" t="n"/>
      <c r="N4411" s="150" t="n"/>
      <c r="P4411" s="283" t="n"/>
    </row>
    <row r="4412">
      <c r="M4412" s="160" t="n"/>
      <c r="N4412" s="150" t="n"/>
      <c r="P4412" s="283" t="n"/>
    </row>
    <row r="4413">
      <c r="M4413" s="160" t="n"/>
      <c r="N4413" s="150" t="n"/>
      <c r="P4413" s="283" t="n"/>
    </row>
    <row r="4414">
      <c r="M4414" s="160" t="n"/>
      <c r="N4414" s="150" t="n"/>
      <c r="P4414" s="283" t="n"/>
    </row>
    <row r="4415">
      <c r="M4415" s="160" t="n"/>
      <c r="N4415" s="150" t="n"/>
      <c r="P4415" s="283" t="n"/>
    </row>
    <row r="4416">
      <c r="M4416" s="160" t="n"/>
      <c r="N4416" s="150" t="n"/>
      <c r="P4416" s="283" t="n"/>
    </row>
    <row r="4417">
      <c r="M4417" s="160" t="n"/>
      <c r="N4417" s="150" t="n"/>
      <c r="P4417" s="283" t="n"/>
    </row>
    <row r="4418">
      <c r="M4418" s="160" t="n"/>
      <c r="N4418" s="150" t="n"/>
      <c r="P4418" s="283" t="n"/>
    </row>
    <row r="4419">
      <c r="M4419" s="160" t="n"/>
      <c r="N4419" s="150" t="n"/>
      <c r="P4419" s="283" t="n"/>
    </row>
    <row r="4420">
      <c r="M4420" s="160" t="n"/>
      <c r="N4420" s="150" t="n"/>
      <c r="P4420" s="283" t="n"/>
    </row>
    <row r="4421">
      <c r="M4421" s="160" t="n"/>
      <c r="N4421" s="150" t="n"/>
      <c r="P4421" s="283" t="n"/>
    </row>
    <row r="4422">
      <c r="M4422" s="160" t="n"/>
      <c r="N4422" s="150" t="n"/>
      <c r="P4422" s="283" t="n"/>
    </row>
    <row r="4423">
      <c r="M4423" s="160" t="n"/>
      <c r="N4423" s="150" t="n"/>
      <c r="P4423" s="283" t="n"/>
    </row>
    <row r="4424">
      <c r="M4424" s="160" t="n"/>
      <c r="N4424" s="150" t="n"/>
      <c r="P4424" s="283" t="n"/>
    </row>
    <row r="4425">
      <c r="M4425" s="160" t="n"/>
      <c r="N4425" s="150" t="n"/>
      <c r="P4425" s="283" t="n"/>
    </row>
    <row r="4426">
      <c r="M4426" s="160" t="n"/>
      <c r="N4426" s="150" t="n"/>
      <c r="P4426" s="283" t="n"/>
    </row>
    <row r="4427">
      <c r="M4427" s="160" t="n"/>
      <c r="N4427" s="150" t="n"/>
      <c r="P4427" s="283" t="n"/>
    </row>
    <row r="4428">
      <c r="M4428" s="160" t="n"/>
      <c r="N4428" s="150" t="n"/>
      <c r="P4428" s="283" t="n"/>
    </row>
    <row r="4429">
      <c r="M4429" s="160" t="n"/>
      <c r="N4429" s="150" t="n"/>
      <c r="P4429" s="283" t="n"/>
    </row>
    <row r="4430">
      <c r="M4430" s="160" t="n"/>
      <c r="N4430" s="150" t="n"/>
      <c r="P4430" s="283" t="n"/>
    </row>
    <row r="4431">
      <c r="M4431" s="160" t="n"/>
      <c r="N4431" s="150" t="n"/>
      <c r="P4431" s="283" t="n"/>
    </row>
    <row r="4432">
      <c r="M4432" s="160" t="n"/>
      <c r="N4432" s="150" t="n"/>
      <c r="P4432" s="283" t="n"/>
    </row>
    <row r="4433">
      <c r="M4433" s="160" t="n"/>
      <c r="N4433" s="150" t="n"/>
      <c r="P4433" s="283" t="n"/>
    </row>
    <row r="4434">
      <c r="M4434" s="160" t="n"/>
      <c r="N4434" s="150" t="n"/>
      <c r="P4434" s="283" t="n"/>
    </row>
    <row r="4435">
      <c r="M4435" s="160" t="n"/>
      <c r="N4435" s="150" t="n"/>
      <c r="P4435" s="283" t="n"/>
    </row>
    <row r="4436">
      <c r="M4436" s="160" t="n"/>
      <c r="N4436" s="150" t="n"/>
      <c r="P4436" s="283" t="n"/>
    </row>
    <row r="4437">
      <c r="M4437" s="160" t="n"/>
      <c r="N4437" s="150" t="n"/>
      <c r="P4437" s="283" t="n"/>
    </row>
    <row r="4438">
      <c r="M4438" s="160" t="n"/>
      <c r="N4438" s="150" t="n"/>
      <c r="P4438" s="283" t="n"/>
    </row>
    <row r="4439">
      <c r="M4439" s="160" t="n"/>
      <c r="N4439" s="150" t="n"/>
      <c r="P4439" s="283" t="n"/>
    </row>
    <row r="4440">
      <c r="M4440" s="160" t="n"/>
      <c r="N4440" s="150" t="n"/>
      <c r="P4440" s="283" t="n"/>
    </row>
    <row r="4441">
      <c r="M4441" s="160" t="n"/>
      <c r="N4441" s="150" t="n"/>
      <c r="P4441" s="283" t="n"/>
    </row>
    <row r="4442">
      <c r="M4442" s="160" t="n"/>
      <c r="N4442" s="150" t="n"/>
      <c r="P4442" s="283" t="n"/>
    </row>
    <row r="4443">
      <c r="M4443" s="160" t="n"/>
      <c r="N4443" s="150" t="n"/>
      <c r="P4443" s="283" t="n"/>
    </row>
    <row r="4444">
      <c r="M4444" s="160" t="n"/>
      <c r="N4444" s="150" t="n"/>
      <c r="P4444" s="283" t="n"/>
    </row>
    <row r="4445">
      <c r="M4445" s="160" t="n"/>
      <c r="N4445" s="150" t="n"/>
      <c r="P4445" s="283" t="n"/>
    </row>
    <row r="4446">
      <c r="M4446" s="160" t="n"/>
      <c r="N4446" s="150" t="n"/>
      <c r="P4446" s="283" t="n"/>
    </row>
    <row r="4447">
      <c r="M4447" s="160" t="n"/>
      <c r="N4447" s="150" t="n"/>
      <c r="P4447" s="283" t="n"/>
    </row>
    <row r="4448">
      <c r="M4448" s="160" t="n"/>
      <c r="N4448" s="150" t="n"/>
      <c r="P4448" s="283" t="n"/>
    </row>
    <row r="4449">
      <c r="M4449" s="160" t="n"/>
      <c r="N4449" s="150" t="n"/>
      <c r="P4449" s="283" t="n"/>
    </row>
    <row r="4450">
      <c r="M4450" s="160" t="n"/>
      <c r="N4450" s="150" t="n"/>
      <c r="P4450" s="283" t="n"/>
    </row>
    <row r="4451">
      <c r="M4451" s="160" t="n"/>
      <c r="N4451" s="150" t="n"/>
      <c r="P4451" s="283" t="n"/>
    </row>
    <row r="4452">
      <c r="M4452" s="160" t="n"/>
      <c r="N4452" s="150" t="n"/>
      <c r="P4452" s="283" t="n"/>
    </row>
    <row r="4453">
      <c r="M4453" s="160" t="n"/>
      <c r="N4453" s="150" t="n"/>
      <c r="P4453" s="283" t="n"/>
    </row>
    <row r="4454">
      <c r="M4454" s="160" t="n"/>
      <c r="N4454" s="150" t="n"/>
      <c r="P4454" s="283" t="n"/>
    </row>
    <row r="4455">
      <c r="M4455" s="160" t="n"/>
      <c r="N4455" s="150" t="n"/>
      <c r="P4455" s="283" t="n"/>
    </row>
    <row r="4456">
      <c r="M4456" s="160" t="n"/>
      <c r="N4456" s="150" t="n"/>
      <c r="P4456" s="283" t="n"/>
    </row>
    <row r="4457">
      <c r="M4457" s="160" t="n"/>
      <c r="N4457" s="150" t="n"/>
      <c r="P4457" s="283" t="n"/>
    </row>
    <row r="4458">
      <c r="M4458" s="160" t="n"/>
      <c r="N4458" s="150" t="n"/>
      <c r="P4458" s="283" t="n"/>
    </row>
    <row r="4459">
      <c r="M4459" s="160" t="n"/>
      <c r="N4459" s="150" t="n"/>
      <c r="P4459" s="283" t="n"/>
    </row>
    <row r="4460">
      <c r="M4460" s="160" t="n"/>
      <c r="N4460" s="150" t="n"/>
      <c r="P4460" s="283" t="n"/>
    </row>
    <row r="4461">
      <c r="M4461" s="160" t="n"/>
      <c r="N4461" s="150" t="n"/>
      <c r="P4461" s="283" t="n"/>
    </row>
    <row r="4462">
      <c r="M4462" s="160" t="n"/>
      <c r="N4462" s="150" t="n"/>
      <c r="P4462" s="283" t="n"/>
    </row>
    <row r="4463">
      <c r="M4463" s="160" t="n"/>
      <c r="N4463" s="150" t="n"/>
      <c r="P4463" s="283" t="n"/>
    </row>
    <row r="4464">
      <c r="M4464" s="160" t="n"/>
      <c r="N4464" s="150" t="n"/>
      <c r="P4464" s="283" t="n"/>
    </row>
    <row r="4465">
      <c r="M4465" s="160" t="n"/>
      <c r="N4465" s="150" t="n"/>
      <c r="P4465" s="283" t="n"/>
    </row>
    <row r="4466">
      <c r="M4466" s="160" t="n"/>
      <c r="N4466" s="150" t="n"/>
      <c r="P4466" s="283" t="n"/>
    </row>
    <row r="4467">
      <c r="M4467" s="160" t="n"/>
      <c r="N4467" s="150" t="n"/>
      <c r="P4467" s="283" t="n"/>
    </row>
    <row r="4468">
      <c r="M4468" s="160" t="n"/>
      <c r="N4468" s="150" t="n"/>
      <c r="P4468" s="283" t="n"/>
    </row>
    <row r="4469">
      <c r="M4469" s="160" t="n"/>
      <c r="N4469" s="150" t="n"/>
      <c r="P4469" s="283" t="n"/>
    </row>
    <row r="4470">
      <c r="M4470" s="160" t="n"/>
      <c r="N4470" s="150" t="n"/>
      <c r="P4470" s="283" t="n"/>
    </row>
    <row r="4471">
      <c r="M4471" s="160" t="n"/>
      <c r="N4471" s="150" t="n"/>
      <c r="P4471" s="283" t="n"/>
    </row>
    <row r="4472">
      <c r="M4472" s="160" t="n"/>
      <c r="N4472" s="150" t="n"/>
      <c r="P4472" s="283" t="n"/>
    </row>
    <row r="4473">
      <c r="M4473" s="160" t="n"/>
      <c r="N4473" s="150" t="n"/>
      <c r="P4473" s="283" t="n"/>
    </row>
    <row r="4474">
      <c r="M4474" s="160" t="n"/>
      <c r="N4474" s="150" t="n"/>
      <c r="P4474" s="283" t="n"/>
    </row>
    <row r="4475">
      <c r="M4475" s="160" t="n"/>
      <c r="N4475" s="150" t="n"/>
      <c r="P4475" s="283" t="n"/>
    </row>
    <row r="4476">
      <c r="M4476" s="160" t="n"/>
      <c r="N4476" s="150" t="n"/>
      <c r="P4476" s="283" t="n"/>
    </row>
    <row r="4477">
      <c r="M4477" s="160" t="n"/>
      <c r="N4477" s="150" t="n"/>
      <c r="P4477" s="283" t="n"/>
    </row>
    <row r="4478">
      <c r="M4478" s="160" t="n"/>
      <c r="N4478" s="150" t="n"/>
      <c r="P4478" s="283" t="n"/>
    </row>
    <row r="4479">
      <c r="M4479" s="160" t="n"/>
      <c r="N4479" s="150" t="n"/>
      <c r="P4479" s="283" t="n"/>
    </row>
    <row r="4480">
      <c r="M4480" s="160" t="n"/>
      <c r="N4480" s="150" t="n"/>
      <c r="P4480" s="283" t="n"/>
    </row>
    <row r="4481">
      <c r="M4481" s="160" t="n"/>
      <c r="N4481" s="150" t="n"/>
      <c r="P4481" s="283" t="n"/>
    </row>
    <row r="4482">
      <c r="M4482" s="160" t="n"/>
      <c r="N4482" s="150" t="n"/>
      <c r="P4482" s="283" t="n"/>
    </row>
    <row r="4483">
      <c r="M4483" s="160" t="n"/>
      <c r="N4483" s="150" t="n"/>
      <c r="P4483" s="283" t="n"/>
    </row>
    <row r="4484">
      <c r="M4484" s="160" t="n"/>
      <c r="N4484" s="150" t="n"/>
      <c r="P4484" s="283" t="n"/>
    </row>
    <row r="4485">
      <c r="M4485" s="160" t="n"/>
      <c r="N4485" s="150" t="n"/>
      <c r="P4485" s="283" t="n"/>
    </row>
    <row r="4486">
      <c r="M4486" s="160" t="n"/>
      <c r="N4486" s="150" t="n"/>
      <c r="P4486" s="283" t="n"/>
    </row>
    <row r="4487">
      <c r="M4487" s="160" t="n"/>
      <c r="N4487" s="150" t="n"/>
      <c r="P4487" s="283" t="n"/>
    </row>
    <row r="4488">
      <c r="M4488" s="160" t="n"/>
      <c r="N4488" s="150" t="n"/>
      <c r="P4488" s="283" t="n"/>
    </row>
    <row r="4489">
      <c r="M4489" s="160" t="n"/>
      <c r="N4489" s="150" t="n"/>
      <c r="P4489" s="283" t="n"/>
    </row>
    <row r="4490">
      <c r="M4490" s="160" t="n"/>
      <c r="N4490" s="150" t="n"/>
      <c r="P4490" s="283" t="n"/>
    </row>
    <row r="4491">
      <c r="M4491" s="160" t="n"/>
      <c r="N4491" s="150" t="n"/>
      <c r="P4491" s="283" t="n"/>
    </row>
    <row r="4492">
      <c r="M4492" s="160" t="n"/>
      <c r="N4492" s="150" t="n"/>
      <c r="P4492" s="283" t="n"/>
    </row>
    <row r="4493">
      <c r="M4493" s="160" t="n"/>
      <c r="N4493" s="150" t="n"/>
      <c r="P4493" s="283" t="n"/>
    </row>
    <row r="4494">
      <c r="M4494" s="160" t="n"/>
      <c r="N4494" s="150" t="n"/>
      <c r="P4494" s="283" t="n"/>
    </row>
    <row r="4495">
      <c r="M4495" s="160" t="n"/>
      <c r="N4495" s="150" t="n"/>
      <c r="P4495" s="283" t="n"/>
    </row>
    <row r="4496">
      <c r="M4496" s="160" t="n"/>
      <c r="N4496" s="150" t="n"/>
      <c r="P4496" s="283" t="n"/>
    </row>
    <row r="4497">
      <c r="M4497" s="160" t="n"/>
      <c r="N4497" s="150" t="n"/>
      <c r="P4497" s="283" t="n"/>
    </row>
    <row r="4498">
      <c r="M4498" s="160" t="n"/>
      <c r="N4498" s="150" t="n"/>
      <c r="P4498" s="283" t="n"/>
    </row>
    <row r="4499">
      <c r="M4499" s="160" t="n"/>
      <c r="N4499" s="150" t="n"/>
      <c r="P4499" s="283" t="n"/>
    </row>
    <row r="4500">
      <c r="M4500" s="160" t="n"/>
      <c r="N4500" s="150" t="n"/>
      <c r="P4500" s="283" t="n"/>
    </row>
    <row r="4501">
      <c r="M4501" s="160" t="n"/>
      <c r="N4501" s="150" t="n"/>
      <c r="P4501" s="283" t="n"/>
    </row>
    <row r="4502">
      <c r="M4502" s="160" t="n"/>
      <c r="N4502" s="150" t="n"/>
      <c r="P4502" s="283" t="n"/>
    </row>
    <row r="4503">
      <c r="M4503" s="160" t="n"/>
      <c r="N4503" s="150" t="n"/>
      <c r="P4503" s="283" t="n"/>
    </row>
    <row r="4504">
      <c r="M4504" s="160" t="n"/>
      <c r="N4504" s="150" t="n"/>
      <c r="P4504" s="283" t="n"/>
    </row>
    <row r="4505">
      <c r="M4505" s="160" t="n"/>
      <c r="N4505" s="150" t="n"/>
      <c r="P4505" s="283" t="n"/>
    </row>
    <row r="4506">
      <c r="M4506" s="160" t="n"/>
      <c r="N4506" s="150" t="n"/>
      <c r="P4506" s="283" t="n"/>
    </row>
    <row r="4507">
      <c r="M4507" s="160" t="n"/>
      <c r="N4507" s="150" t="n"/>
      <c r="P4507" s="283" t="n"/>
    </row>
    <row r="4508">
      <c r="M4508" s="160" t="n"/>
      <c r="N4508" s="150" t="n"/>
      <c r="P4508" s="283" t="n"/>
    </row>
    <row r="4509">
      <c r="M4509" s="160" t="n"/>
      <c r="N4509" s="150" t="n"/>
      <c r="P4509" s="283" t="n"/>
    </row>
    <row r="4510">
      <c r="M4510" s="160" t="n"/>
      <c r="N4510" s="150" t="n"/>
      <c r="P4510" s="283" t="n"/>
    </row>
    <row r="4511">
      <c r="M4511" s="160" t="n"/>
      <c r="N4511" s="150" t="n"/>
      <c r="P4511" s="283" t="n"/>
    </row>
    <row r="4512">
      <c r="M4512" s="160" t="n"/>
      <c r="N4512" s="150" t="n"/>
      <c r="P4512" s="283" t="n"/>
    </row>
    <row r="4513">
      <c r="M4513" s="160" t="n"/>
      <c r="N4513" s="150" t="n"/>
      <c r="P4513" s="283" t="n"/>
    </row>
    <row r="4514">
      <c r="M4514" s="160" t="n"/>
      <c r="N4514" s="150" t="n"/>
      <c r="P4514" s="283" t="n"/>
    </row>
    <row r="4515">
      <c r="M4515" s="160" t="n"/>
      <c r="N4515" s="150" t="n"/>
      <c r="P4515" s="283" t="n"/>
    </row>
    <row r="4516">
      <c r="M4516" s="160" t="n"/>
      <c r="N4516" s="150" t="n"/>
      <c r="P4516" s="283" t="n"/>
    </row>
    <row r="4517">
      <c r="M4517" s="160" t="n"/>
      <c r="N4517" s="150" t="n"/>
      <c r="P4517" s="283" t="n"/>
    </row>
    <row r="4518">
      <c r="M4518" s="160" t="n"/>
      <c r="N4518" s="150" t="n"/>
      <c r="P4518" s="283" t="n"/>
    </row>
    <row r="4519">
      <c r="M4519" s="160" t="n"/>
      <c r="N4519" s="150" t="n"/>
      <c r="P4519" s="283" t="n"/>
    </row>
    <row r="4520">
      <c r="M4520" s="160" t="n"/>
      <c r="N4520" s="150" t="n"/>
      <c r="P4520" s="283" t="n"/>
    </row>
    <row r="4521">
      <c r="M4521" s="160" t="n"/>
      <c r="N4521" s="150" t="n"/>
      <c r="P4521" s="283" t="n"/>
    </row>
    <row r="4522">
      <c r="M4522" s="160" t="n"/>
      <c r="N4522" s="150" t="n"/>
      <c r="P4522" s="283" t="n"/>
    </row>
    <row r="4523">
      <c r="M4523" s="160" t="n"/>
      <c r="N4523" s="150" t="n"/>
      <c r="P4523" s="283" t="n"/>
    </row>
    <row r="4524">
      <c r="M4524" s="160" t="n"/>
      <c r="N4524" s="150" t="n"/>
      <c r="P4524" s="283" t="n"/>
    </row>
    <row r="4525">
      <c r="M4525" s="160" t="n"/>
      <c r="N4525" s="150" t="n"/>
      <c r="P4525" s="283" t="n"/>
    </row>
    <row r="4526">
      <c r="M4526" s="160" t="n"/>
      <c r="N4526" s="150" t="n"/>
      <c r="P4526" s="283" t="n"/>
    </row>
    <row r="4527">
      <c r="M4527" s="160" t="n"/>
      <c r="N4527" s="150" t="n"/>
      <c r="P4527" s="283" t="n"/>
    </row>
    <row r="4528">
      <c r="M4528" s="160" t="n"/>
      <c r="N4528" s="150" t="n"/>
      <c r="P4528" s="283" t="n"/>
    </row>
    <row r="4529">
      <c r="M4529" s="160" t="n"/>
      <c r="N4529" s="150" t="n"/>
      <c r="P4529" s="283" t="n"/>
    </row>
    <row r="4530">
      <c r="M4530" s="160" t="n"/>
      <c r="N4530" s="150" t="n"/>
      <c r="P4530" s="283" t="n"/>
    </row>
    <row r="4531">
      <c r="M4531" s="160" t="n"/>
      <c r="N4531" s="150" t="n"/>
      <c r="P4531" s="283" t="n"/>
    </row>
    <row r="4532">
      <c r="M4532" s="160" t="n"/>
      <c r="N4532" s="150" t="n"/>
      <c r="P4532" s="283" t="n"/>
    </row>
    <row r="4533">
      <c r="M4533" s="160" t="n"/>
      <c r="N4533" s="150" t="n"/>
      <c r="P4533" s="283" t="n"/>
    </row>
    <row r="4534">
      <c r="M4534" s="160" t="n"/>
      <c r="N4534" s="150" t="n"/>
      <c r="P4534" s="283" t="n"/>
    </row>
    <row r="4535">
      <c r="M4535" s="160" t="n"/>
      <c r="N4535" s="150" t="n"/>
      <c r="P4535" s="283" t="n"/>
    </row>
    <row r="4536">
      <c r="M4536" s="160" t="n"/>
      <c r="N4536" s="150" t="n"/>
      <c r="P4536" s="283" t="n"/>
    </row>
    <row r="4537">
      <c r="M4537" s="160" t="n"/>
      <c r="N4537" s="150" t="n"/>
      <c r="P4537" s="283" t="n"/>
    </row>
    <row r="4538">
      <c r="M4538" s="160" t="n"/>
      <c r="N4538" s="150" t="n"/>
      <c r="P4538" s="283" t="n"/>
    </row>
    <row r="4539">
      <c r="M4539" s="160" t="n"/>
      <c r="N4539" s="150" t="n"/>
      <c r="P4539" s="283" t="n"/>
    </row>
    <row r="4540">
      <c r="M4540" s="160" t="n"/>
      <c r="N4540" s="150" t="n"/>
      <c r="P4540" s="283" t="n"/>
    </row>
    <row r="4541">
      <c r="M4541" s="160" t="n"/>
      <c r="N4541" s="150" t="n"/>
      <c r="P4541" s="283" t="n"/>
    </row>
    <row r="4542">
      <c r="M4542" s="160" t="n"/>
      <c r="N4542" s="150" t="n"/>
      <c r="P4542" s="283" t="n"/>
    </row>
    <row r="4543">
      <c r="M4543" s="160" t="n"/>
      <c r="N4543" s="150" t="n"/>
      <c r="P4543" s="283" t="n"/>
    </row>
    <row r="4544">
      <c r="M4544" s="160" t="n"/>
      <c r="N4544" s="150" t="n"/>
      <c r="P4544" s="283" t="n"/>
    </row>
    <row r="4545">
      <c r="M4545" s="160" t="n"/>
      <c r="N4545" s="150" t="n"/>
      <c r="P4545" s="283" t="n"/>
    </row>
    <row r="4546">
      <c r="M4546" s="160" t="n"/>
      <c r="N4546" s="150" t="n"/>
      <c r="P4546" s="283" t="n"/>
    </row>
    <row r="4547">
      <c r="M4547" s="160" t="n"/>
      <c r="N4547" s="150" t="n"/>
      <c r="P4547" s="283" t="n"/>
    </row>
    <row r="4548">
      <c r="M4548" s="160" t="n"/>
      <c r="N4548" s="150" t="n"/>
      <c r="P4548" s="283" t="n"/>
    </row>
    <row r="4549">
      <c r="M4549" s="160" t="n"/>
      <c r="N4549" s="150" t="n"/>
      <c r="P4549" s="283" t="n"/>
    </row>
    <row r="4550">
      <c r="M4550" s="160" t="n"/>
      <c r="N4550" s="150" t="n"/>
      <c r="P4550" s="283" t="n"/>
    </row>
    <row r="4551">
      <c r="M4551" s="160" t="n"/>
      <c r="N4551" s="150" t="n"/>
      <c r="P4551" s="283" t="n"/>
    </row>
    <row r="4552">
      <c r="M4552" s="160" t="n"/>
      <c r="N4552" s="150" t="n"/>
      <c r="P4552" s="283" t="n"/>
    </row>
    <row r="4553">
      <c r="M4553" s="160" t="n"/>
      <c r="N4553" s="150" t="n"/>
      <c r="P4553" s="283" t="n"/>
    </row>
    <row r="4554">
      <c r="M4554" s="160" t="n"/>
      <c r="N4554" s="150" t="n"/>
      <c r="P4554" s="283" t="n"/>
    </row>
    <row r="4555">
      <c r="M4555" s="160" t="n"/>
      <c r="N4555" s="150" t="n"/>
      <c r="P4555" s="283" t="n"/>
    </row>
    <row r="4556">
      <c r="M4556" s="160" t="n"/>
      <c r="N4556" s="150" t="n"/>
      <c r="P4556" s="283" t="n"/>
    </row>
    <row r="4557">
      <c r="M4557" s="160" t="n"/>
      <c r="N4557" s="150" t="n"/>
      <c r="P4557" s="283" t="n"/>
    </row>
    <row r="4558">
      <c r="M4558" s="160" t="n"/>
      <c r="N4558" s="150" t="n"/>
      <c r="P4558" s="283" t="n"/>
    </row>
    <row r="4559">
      <c r="M4559" s="160" t="n"/>
      <c r="N4559" s="150" t="n"/>
      <c r="P4559" s="283" t="n"/>
    </row>
    <row r="4560">
      <c r="M4560" s="160" t="n"/>
      <c r="N4560" s="150" t="n"/>
      <c r="P4560" s="283" t="n"/>
    </row>
    <row r="4561">
      <c r="M4561" s="160" t="n"/>
      <c r="N4561" s="150" t="n"/>
      <c r="P4561" s="283" t="n"/>
    </row>
    <row r="4562">
      <c r="M4562" s="160" t="n"/>
      <c r="N4562" s="150" t="n"/>
      <c r="P4562" s="283" t="n"/>
    </row>
    <row r="4563">
      <c r="M4563" s="160" t="n"/>
      <c r="N4563" s="150" t="n"/>
      <c r="P4563" s="283" t="n"/>
    </row>
    <row r="4564">
      <c r="M4564" s="160" t="n"/>
      <c r="N4564" s="150" t="n"/>
      <c r="P4564" s="283" t="n"/>
    </row>
    <row r="4565">
      <c r="M4565" s="160" t="n"/>
      <c r="N4565" s="150" t="n"/>
      <c r="P4565" s="283" t="n"/>
    </row>
    <row r="4566">
      <c r="M4566" s="160" t="n"/>
      <c r="N4566" s="150" t="n"/>
      <c r="P4566" s="283" t="n"/>
    </row>
    <row r="4567">
      <c r="M4567" s="160" t="n"/>
      <c r="N4567" s="150" t="n"/>
      <c r="P4567" s="283" t="n"/>
    </row>
    <row r="4568">
      <c r="M4568" s="160" t="n"/>
      <c r="N4568" s="150" t="n"/>
      <c r="P4568" s="283" t="n"/>
    </row>
    <row r="4569">
      <c r="M4569" s="160" t="n"/>
      <c r="N4569" s="150" t="n"/>
      <c r="P4569" s="283" t="n"/>
    </row>
    <row r="4570">
      <c r="M4570" s="160" t="n"/>
      <c r="N4570" s="150" t="n"/>
      <c r="P4570" s="283" t="n"/>
    </row>
    <row r="4571">
      <c r="M4571" s="160" t="n"/>
      <c r="N4571" s="150" t="n"/>
      <c r="P4571" s="283" t="n"/>
    </row>
    <row r="4572">
      <c r="M4572" s="160" t="n"/>
      <c r="N4572" s="150" t="n"/>
      <c r="P4572" s="283" t="n"/>
    </row>
    <row r="4573">
      <c r="M4573" s="160" t="n"/>
      <c r="N4573" s="150" t="n"/>
      <c r="P4573" s="283" t="n"/>
    </row>
    <row r="4574">
      <c r="M4574" s="160" t="n"/>
      <c r="N4574" s="150" t="n"/>
      <c r="P4574" s="283" t="n"/>
    </row>
    <row r="4575">
      <c r="M4575" s="160" t="n"/>
      <c r="N4575" s="150" t="n"/>
      <c r="P4575" s="283" t="n"/>
    </row>
    <row r="4576">
      <c r="M4576" s="160" t="n"/>
      <c r="N4576" s="150" t="n"/>
      <c r="P4576" s="283" t="n"/>
    </row>
    <row r="4577">
      <c r="M4577" s="160" t="n"/>
      <c r="N4577" s="150" t="n"/>
      <c r="P4577" s="283" t="n"/>
    </row>
    <row r="4578">
      <c r="M4578" s="160" t="n"/>
      <c r="N4578" s="150" t="n"/>
      <c r="P4578" s="283" t="n"/>
    </row>
    <row r="4579">
      <c r="M4579" s="160" t="n"/>
      <c r="N4579" s="150" t="n"/>
      <c r="P4579" s="283" t="n"/>
    </row>
    <row r="4580">
      <c r="M4580" s="160" t="n"/>
      <c r="N4580" s="150" t="n"/>
      <c r="P4580" s="283" t="n"/>
    </row>
    <row r="4581">
      <c r="M4581" s="160" t="n"/>
      <c r="N4581" s="150" t="n"/>
      <c r="P4581" s="283" t="n"/>
    </row>
    <row r="4582">
      <c r="M4582" s="160" t="n"/>
      <c r="N4582" s="150" t="n"/>
      <c r="P4582" s="283" t="n"/>
    </row>
    <row r="4583">
      <c r="M4583" s="160" t="n"/>
      <c r="N4583" s="150" t="n"/>
      <c r="P4583" s="283" t="n"/>
    </row>
    <row r="4584">
      <c r="M4584" s="160" t="n"/>
      <c r="N4584" s="150" t="n"/>
      <c r="P4584" s="283" t="n"/>
    </row>
    <row r="4585">
      <c r="M4585" s="160" t="n"/>
      <c r="N4585" s="150" t="n"/>
      <c r="P4585" s="283" t="n"/>
    </row>
    <row r="4586">
      <c r="M4586" s="160" t="n"/>
      <c r="N4586" s="150" t="n"/>
      <c r="P4586" s="283" t="n"/>
    </row>
    <row r="4587">
      <c r="M4587" s="160" t="n"/>
      <c r="N4587" s="150" t="n"/>
      <c r="P4587" s="283" t="n"/>
    </row>
    <row r="4588">
      <c r="M4588" s="160" t="n"/>
      <c r="N4588" s="150" t="n"/>
      <c r="P4588" s="283" t="n"/>
    </row>
    <row r="4589">
      <c r="M4589" s="160" t="n"/>
      <c r="N4589" s="150" t="n"/>
      <c r="P4589" s="283" t="n"/>
    </row>
    <row r="4590">
      <c r="M4590" s="160" t="n"/>
      <c r="N4590" s="150" t="n"/>
      <c r="P4590" s="283" t="n"/>
    </row>
    <row r="4591">
      <c r="M4591" s="160" t="n"/>
      <c r="N4591" s="150" t="n"/>
      <c r="P4591" s="283" t="n"/>
    </row>
    <row r="4592">
      <c r="M4592" s="160" t="n"/>
      <c r="N4592" s="150" t="n"/>
      <c r="P4592" s="283" t="n"/>
    </row>
    <row r="4593">
      <c r="M4593" s="160" t="n"/>
      <c r="N4593" s="150" t="n"/>
      <c r="P4593" s="283" t="n"/>
    </row>
    <row r="4594">
      <c r="M4594" s="160" t="n"/>
      <c r="N4594" s="150" t="n"/>
      <c r="P4594" s="283" t="n"/>
    </row>
    <row r="4595">
      <c r="M4595" s="160" t="n"/>
      <c r="N4595" s="150" t="n"/>
      <c r="P4595" s="283" t="n"/>
    </row>
    <row r="4596">
      <c r="M4596" s="160" t="n"/>
      <c r="N4596" s="150" t="n"/>
      <c r="P4596" s="283" t="n"/>
    </row>
    <row r="4597">
      <c r="M4597" s="160" t="n"/>
      <c r="N4597" s="150" t="n"/>
      <c r="P4597" s="283" t="n"/>
    </row>
    <row r="4598">
      <c r="M4598" s="160" t="n"/>
      <c r="N4598" s="150" t="n"/>
      <c r="P4598" s="283" t="n"/>
    </row>
    <row r="4599">
      <c r="M4599" s="160" t="n"/>
      <c r="N4599" s="150" t="n"/>
      <c r="P4599" s="283" t="n"/>
    </row>
    <row r="4600">
      <c r="M4600" s="160" t="n"/>
      <c r="N4600" s="150" t="n"/>
      <c r="P4600" s="283" t="n"/>
    </row>
    <row r="4601">
      <c r="M4601" s="160" t="n"/>
      <c r="N4601" s="150" t="n"/>
      <c r="P4601" s="283" t="n"/>
    </row>
    <row r="4602">
      <c r="M4602" s="160" t="n"/>
      <c r="N4602" s="150" t="n"/>
      <c r="P4602" s="283" t="n"/>
    </row>
    <row r="4603">
      <c r="M4603" s="160" t="n"/>
      <c r="N4603" s="150" t="n"/>
      <c r="P4603" s="283" t="n"/>
    </row>
    <row r="4604">
      <c r="M4604" s="160" t="n"/>
      <c r="N4604" s="150" t="n"/>
      <c r="P4604" s="283" t="n"/>
    </row>
    <row r="4605">
      <c r="M4605" s="160" t="n"/>
      <c r="N4605" s="150" t="n"/>
      <c r="P4605" s="283" t="n"/>
    </row>
    <row r="4606">
      <c r="M4606" s="160" t="n"/>
      <c r="N4606" s="150" t="n"/>
      <c r="P4606" s="283" t="n"/>
    </row>
    <row r="4607">
      <c r="M4607" s="160" t="n"/>
      <c r="N4607" s="150" t="n"/>
      <c r="P4607" s="283" t="n"/>
    </row>
    <row r="4608">
      <c r="M4608" s="160" t="n"/>
      <c r="N4608" s="150" t="n"/>
      <c r="P4608" s="283" t="n"/>
    </row>
    <row r="4609">
      <c r="M4609" s="160" t="n"/>
      <c r="N4609" s="150" t="n"/>
      <c r="P4609" s="283" t="n"/>
    </row>
    <row r="4610">
      <c r="M4610" s="160" t="n"/>
      <c r="N4610" s="150" t="n"/>
      <c r="P4610" s="283" t="n"/>
    </row>
    <row r="4611">
      <c r="M4611" s="160" t="n"/>
      <c r="N4611" s="150" t="n"/>
      <c r="P4611" s="283" t="n"/>
    </row>
    <row r="4612">
      <c r="M4612" s="160" t="n"/>
      <c r="N4612" s="150" t="n"/>
      <c r="P4612" s="283" t="n"/>
    </row>
    <row r="4613">
      <c r="M4613" s="160" t="n"/>
      <c r="N4613" s="150" t="n"/>
      <c r="P4613" s="283" t="n"/>
    </row>
    <row r="4614">
      <c r="M4614" s="160" t="n"/>
      <c r="N4614" s="150" t="n"/>
      <c r="P4614" s="283" t="n"/>
    </row>
    <row r="4615">
      <c r="M4615" s="160" t="n"/>
      <c r="N4615" s="150" t="n"/>
      <c r="P4615" s="283" t="n"/>
    </row>
    <row r="4616">
      <c r="M4616" s="160" t="n"/>
      <c r="N4616" s="150" t="n"/>
      <c r="P4616" s="283" t="n"/>
    </row>
    <row r="4617">
      <c r="M4617" s="160" t="n"/>
      <c r="N4617" s="150" t="n"/>
      <c r="P4617" s="283" t="n"/>
    </row>
    <row r="4618">
      <c r="M4618" s="160" t="n"/>
      <c r="N4618" s="150" t="n"/>
      <c r="P4618" s="283" t="n"/>
    </row>
    <row r="4619">
      <c r="M4619" s="160" t="n"/>
      <c r="N4619" s="150" t="n"/>
      <c r="P4619" s="283" t="n"/>
    </row>
    <row r="4620">
      <c r="M4620" s="160" t="n"/>
      <c r="N4620" s="150" t="n"/>
      <c r="P4620" s="283" t="n"/>
    </row>
    <row r="4621">
      <c r="M4621" s="160" t="n"/>
      <c r="N4621" s="150" t="n"/>
      <c r="P4621" s="283" t="n"/>
    </row>
    <row r="4622">
      <c r="M4622" s="160" t="n"/>
      <c r="N4622" s="150" t="n"/>
      <c r="P4622" s="283" t="n"/>
    </row>
    <row r="4623">
      <c r="M4623" s="160" t="n"/>
      <c r="N4623" s="150" t="n"/>
      <c r="P4623" s="283" t="n"/>
    </row>
    <row r="4624">
      <c r="M4624" s="160" t="n"/>
      <c r="N4624" s="150" t="n"/>
      <c r="P4624" s="283" t="n"/>
    </row>
    <row r="4625">
      <c r="M4625" s="160" t="n"/>
      <c r="N4625" s="150" t="n"/>
      <c r="P4625" s="283" t="n"/>
    </row>
    <row r="4626">
      <c r="M4626" s="160" t="n"/>
      <c r="N4626" s="150" t="n"/>
      <c r="P4626" s="283" t="n"/>
    </row>
    <row r="4627">
      <c r="M4627" s="160" t="n"/>
      <c r="N4627" s="150" t="n"/>
      <c r="P4627" s="283" t="n"/>
    </row>
    <row r="4628">
      <c r="M4628" s="160" t="n"/>
      <c r="N4628" s="150" t="n"/>
      <c r="P4628" s="283" t="n"/>
    </row>
    <row r="4629">
      <c r="M4629" s="160" t="n"/>
      <c r="N4629" s="150" t="n"/>
      <c r="P4629" s="283" t="n"/>
    </row>
    <row r="4630">
      <c r="M4630" s="160" t="n"/>
      <c r="N4630" s="150" t="n"/>
      <c r="P4630" s="283" t="n"/>
    </row>
    <row r="4631">
      <c r="M4631" s="160" t="n"/>
      <c r="N4631" s="150" t="n"/>
      <c r="P4631" s="283" t="n"/>
    </row>
    <row r="4632">
      <c r="M4632" s="160" t="n"/>
      <c r="N4632" s="150" t="n"/>
      <c r="P4632" s="283" t="n"/>
    </row>
    <row r="4633">
      <c r="M4633" s="160" t="n"/>
      <c r="N4633" s="150" t="n"/>
      <c r="P4633" s="283" t="n"/>
    </row>
    <row r="4634">
      <c r="M4634" s="160" t="n"/>
      <c r="N4634" s="150" t="n"/>
      <c r="P4634" s="283" t="n"/>
    </row>
    <row r="4635">
      <c r="M4635" s="160" t="n"/>
      <c r="N4635" s="150" t="n"/>
      <c r="P4635" s="283" t="n"/>
    </row>
    <row r="4636">
      <c r="M4636" s="160" t="n"/>
      <c r="N4636" s="150" t="n"/>
      <c r="P4636" s="283" t="n"/>
    </row>
    <row r="4637">
      <c r="M4637" s="160" t="n"/>
      <c r="N4637" s="150" t="n"/>
      <c r="P4637" s="283" t="n"/>
    </row>
    <row r="4638">
      <c r="M4638" s="160" t="n"/>
      <c r="N4638" s="150" t="n"/>
      <c r="P4638" s="283" t="n"/>
    </row>
    <row r="4639">
      <c r="M4639" s="160" t="n"/>
      <c r="N4639" s="150" t="n"/>
      <c r="P4639" s="283" t="n"/>
    </row>
    <row r="4640">
      <c r="M4640" s="160" t="n"/>
      <c r="N4640" s="150" t="n"/>
      <c r="P4640" s="283" t="n"/>
    </row>
    <row r="4641">
      <c r="M4641" s="160" t="n"/>
      <c r="N4641" s="150" t="n"/>
      <c r="P4641" s="283" t="n"/>
    </row>
    <row r="4642">
      <c r="M4642" s="160" t="n"/>
      <c r="N4642" s="150" t="n"/>
      <c r="P4642" s="283" t="n"/>
    </row>
    <row r="4643">
      <c r="M4643" s="160" t="n"/>
      <c r="N4643" s="150" t="n"/>
      <c r="P4643" s="283" t="n"/>
    </row>
    <row r="4644">
      <c r="M4644" s="160" t="n"/>
      <c r="N4644" s="150" t="n"/>
      <c r="P4644" s="283" t="n"/>
    </row>
    <row r="4645">
      <c r="M4645" s="160" t="n"/>
      <c r="N4645" s="150" t="n"/>
      <c r="P4645" s="283" t="n"/>
    </row>
    <row r="4646">
      <c r="M4646" s="160" t="n"/>
      <c r="N4646" s="150" t="n"/>
      <c r="P4646" s="283" t="n"/>
    </row>
    <row r="4647">
      <c r="M4647" s="160" t="n"/>
      <c r="N4647" s="150" t="n"/>
      <c r="P4647" s="283" t="n"/>
    </row>
    <row r="4648">
      <c r="M4648" s="160" t="n"/>
      <c r="N4648" s="150" t="n"/>
      <c r="P4648" s="283" t="n"/>
    </row>
    <row r="4649">
      <c r="M4649" s="160" t="n"/>
      <c r="N4649" s="150" t="n"/>
      <c r="P4649" s="283" t="n"/>
    </row>
    <row r="4650">
      <c r="M4650" s="160" t="n"/>
      <c r="N4650" s="150" t="n"/>
      <c r="P4650" s="283" t="n"/>
    </row>
    <row r="4651">
      <c r="M4651" s="160" t="n"/>
      <c r="N4651" s="150" t="n"/>
      <c r="P4651" s="283" t="n"/>
    </row>
    <row r="4652">
      <c r="M4652" s="160" t="n"/>
      <c r="N4652" s="150" t="n"/>
      <c r="P4652" s="283" t="n"/>
    </row>
    <row r="4653">
      <c r="M4653" s="160" t="n"/>
      <c r="N4653" s="150" t="n"/>
      <c r="P4653" s="283" t="n"/>
    </row>
    <row r="4654">
      <c r="M4654" s="160" t="n"/>
      <c r="N4654" s="150" t="n"/>
      <c r="P4654" s="283" t="n"/>
    </row>
    <row r="4655">
      <c r="M4655" s="160" t="n"/>
      <c r="N4655" s="150" t="n"/>
      <c r="P4655" s="283" t="n"/>
    </row>
    <row r="4656">
      <c r="M4656" s="160" t="n"/>
      <c r="N4656" s="150" t="n"/>
      <c r="P4656" s="283" t="n"/>
    </row>
    <row r="4657">
      <c r="M4657" s="160" t="n"/>
      <c r="N4657" s="150" t="n"/>
      <c r="P4657" s="283" t="n"/>
    </row>
    <row r="4658">
      <c r="M4658" s="160" t="n"/>
      <c r="N4658" s="150" t="n"/>
      <c r="P4658" s="283" t="n"/>
    </row>
    <row r="4659">
      <c r="M4659" s="160" t="n"/>
      <c r="N4659" s="150" t="n"/>
      <c r="P4659" s="283" t="n"/>
    </row>
    <row r="4660">
      <c r="M4660" s="160" t="n"/>
      <c r="N4660" s="150" t="n"/>
      <c r="P4660" s="283" t="n"/>
    </row>
    <row r="4661">
      <c r="M4661" s="160" t="n"/>
      <c r="N4661" s="150" t="n"/>
      <c r="P4661" s="283" t="n"/>
    </row>
    <row r="4662">
      <c r="M4662" s="160" t="n"/>
      <c r="N4662" s="150" t="n"/>
      <c r="P4662" s="283" t="n"/>
    </row>
    <row r="4663">
      <c r="M4663" s="160" t="n"/>
      <c r="N4663" s="150" t="n"/>
      <c r="P4663" s="283" t="n"/>
    </row>
    <row r="4664">
      <c r="M4664" s="160" t="n"/>
      <c r="N4664" s="150" t="n"/>
      <c r="P4664" s="283" t="n"/>
    </row>
    <row r="4665">
      <c r="M4665" s="160" t="n"/>
      <c r="N4665" s="150" t="n"/>
      <c r="P4665" s="283" t="n"/>
    </row>
    <row r="4666">
      <c r="M4666" s="160" t="n"/>
      <c r="N4666" s="150" t="n"/>
      <c r="P4666" s="283" t="n"/>
    </row>
    <row r="4667">
      <c r="M4667" s="160" t="n"/>
      <c r="N4667" s="150" t="n"/>
      <c r="P4667" s="283" t="n"/>
    </row>
    <row r="4668">
      <c r="M4668" s="160" t="n"/>
      <c r="N4668" s="150" t="n"/>
      <c r="P4668" s="283" t="n"/>
    </row>
    <row r="4669">
      <c r="M4669" s="160" t="n"/>
      <c r="N4669" s="150" t="n"/>
      <c r="P4669" s="283" t="n"/>
    </row>
    <row r="4670">
      <c r="M4670" s="160" t="n"/>
      <c r="N4670" s="150" t="n"/>
      <c r="P4670" s="283" t="n"/>
    </row>
    <row r="4671">
      <c r="M4671" s="160" t="n"/>
      <c r="N4671" s="150" t="n"/>
      <c r="P4671" s="283" t="n"/>
    </row>
    <row r="4672">
      <c r="M4672" s="160" t="n"/>
      <c r="N4672" s="150" t="n"/>
      <c r="P4672" s="283" t="n"/>
    </row>
    <row r="4673">
      <c r="M4673" s="160" t="n"/>
      <c r="N4673" s="150" t="n"/>
      <c r="P4673" s="283" t="n"/>
    </row>
    <row r="4674">
      <c r="M4674" s="160" t="n"/>
      <c r="N4674" s="150" t="n"/>
      <c r="P4674" s="283" t="n"/>
    </row>
    <row r="4675">
      <c r="M4675" s="160" t="n"/>
      <c r="N4675" s="150" t="n"/>
      <c r="P4675" s="283" t="n"/>
    </row>
    <row r="4676">
      <c r="M4676" s="160" t="n"/>
      <c r="N4676" s="150" t="n"/>
      <c r="P4676" s="283" t="n"/>
    </row>
    <row r="4677">
      <c r="M4677" s="160" t="n"/>
      <c r="N4677" s="150" t="n"/>
      <c r="P4677" s="283" t="n"/>
    </row>
    <row r="4678">
      <c r="M4678" s="160" t="n"/>
      <c r="N4678" s="150" t="n"/>
      <c r="P4678" s="283" t="n"/>
    </row>
    <row r="4679">
      <c r="M4679" s="160" t="n"/>
      <c r="N4679" s="150" t="n"/>
      <c r="P4679" s="283" t="n"/>
    </row>
    <row r="4680">
      <c r="M4680" s="160" t="n"/>
      <c r="N4680" s="150" t="n"/>
      <c r="P4680" s="283" t="n"/>
    </row>
    <row r="4681">
      <c r="M4681" s="160" t="n"/>
      <c r="N4681" s="150" t="n"/>
      <c r="P4681" s="283" t="n"/>
    </row>
    <row r="4682">
      <c r="M4682" s="160" t="n"/>
      <c r="N4682" s="150" t="n"/>
      <c r="P4682" s="283" t="n"/>
    </row>
    <row r="4683">
      <c r="M4683" s="160" t="n"/>
      <c r="N4683" s="150" t="n"/>
      <c r="P4683" s="283" t="n"/>
    </row>
    <row r="4684">
      <c r="M4684" s="160" t="n"/>
      <c r="N4684" s="150" t="n"/>
      <c r="P4684" s="283" t="n"/>
    </row>
    <row r="4685">
      <c r="M4685" s="160" t="n"/>
      <c r="N4685" s="150" t="n"/>
      <c r="P4685" s="283" t="n"/>
    </row>
    <row r="4686">
      <c r="M4686" s="160" t="n"/>
      <c r="N4686" s="150" t="n"/>
      <c r="P4686" s="283" t="n"/>
    </row>
    <row r="4687">
      <c r="M4687" s="160" t="n"/>
      <c r="N4687" s="150" t="n"/>
      <c r="P4687" s="283" t="n"/>
    </row>
    <row r="4688">
      <c r="M4688" s="160" t="n"/>
      <c r="N4688" s="150" t="n"/>
      <c r="P4688" s="283" t="n"/>
    </row>
    <row r="4689">
      <c r="M4689" s="160" t="n"/>
      <c r="N4689" s="150" t="n"/>
      <c r="P4689" s="283" t="n"/>
    </row>
    <row r="4690">
      <c r="M4690" s="160" t="n"/>
      <c r="N4690" s="150" t="n"/>
      <c r="P4690" s="283" t="n"/>
    </row>
    <row r="4691">
      <c r="M4691" s="160" t="n"/>
      <c r="N4691" s="150" t="n"/>
      <c r="P4691" s="283" t="n"/>
    </row>
    <row r="4692">
      <c r="M4692" s="160" t="n"/>
      <c r="N4692" s="150" t="n"/>
      <c r="P4692" s="283" t="n"/>
    </row>
    <row r="4693">
      <c r="M4693" s="160" t="n"/>
      <c r="N4693" s="150" t="n"/>
      <c r="P4693" s="283" t="n"/>
    </row>
    <row r="4694">
      <c r="M4694" s="160" t="n"/>
      <c r="N4694" s="150" t="n"/>
      <c r="P4694" s="283" t="n"/>
    </row>
    <row r="4695">
      <c r="M4695" s="160" t="n"/>
      <c r="N4695" s="150" t="n"/>
      <c r="P4695" s="283" t="n"/>
    </row>
    <row r="4696">
      <c r="M4696" s="160" t="n"/>
      <c r="N4696" s="150" t="n"/>
      <c r="P4696" s="283" t="n"/>
    </row>
    <row r="4697">
      <c r="M4697" s="160" t="n"/>
      <c r="N4697" s="150" t="n"/>
      <c r="P4697" s="283" t="n"/>
    </row>
    <row r="4698">
      <c r="M4698" s="160" t="n"/>
      <c r="N4698" s="150" t="n"/>
      <c r="P4698" s="283" t="n"/>
    </row>
    <row r="4699">
      <c r="M4699" s="160" t="n"/>
      <c r="N4699" s="150" t="n"/>
      <c r="P4699" s="283" t="n"/>
    </row>
    <row r="4700">
      <c r="M4700" s="160" t="n"/>
      <c r="N4700" s="150" t="n"/>
      <c r="P4700" s="283" t="n"/>
    </row>
    <row r="4701">
      <c r="M4701" s="160" t="n"/>
      <c r="N4701" s="150" t="n"/>
      <c r="P4701" s="283" t="n"/>
    </row>
    <row r="4702">
      <c r="M4702" s="160" t="n"/>
      <c r="N4702" s="150" t="n"/>
      <c r="P4702" s="283" t="n"/>
    </row>
    <row r="4703">
      <c r="M4703" s="160" t="n"/>
      <c r="N4703" s="150" t="n"/>
      <c r="P4703" s="283" t="n"/>
    </row>
    <row r="4704">
      <c r="M4704" s="160" t="n"/>
      <c r="N4704" s="150" t="n"/>
      <c r="P4704" s="283" t="n"/>
    </row>
    <row r="4705">
      <c r="M4705" s="160" t="n"/>
      <c r="N4705" s="150" t="n"/>
      <c r="P4705" s="283" t="n"/>
    </row>
    <row r="4706">
      <c r="M4706" s="160" t="n"/>
      <c r="N4706" s="150" t="n"/>
      <c r="P4706" s="283" t="n"/>
    </row>
    <row r="4707">
      <c r="M4707" s="160" t="n"/>
      <c r="N4707" s="150" t="n"/>
      <c r="P4707" s="283" t="n"/>
    </row>
    <row r="4708">
      <c r="M4708" s="160" t="n"/>
      <c r="N4708" s="150" t="n"/>
      <c r="P4708" s="283" t="n"/>
    </row>
    <row r="4709">
      <c r="M4709" s="160" t="n"/>
      <c r="N4709" s="150" t="n"/>
      <c r="P4709" s="283" t="n"/>
    </row>
    <row r="4710">
      <c r="M4710" s="160" t="n"/>
      <c r="N4710" s="150" t="n"/>
      <c r="P4710" s="283" t="n"/>
    </row>
    <row r="4711">
      <c r="M4711" s="160" t="n"/>
      <c r="N4711" s="150" t="n"/>
      <c r="P4711" s="283" t="n"/>
    </row>
    <row r="4712">
      <c r="M4712" s="160" t="n"/>
      <c r="N4712" s="150" t="n"/>
      <c r="P4712" s="283" t="n"/>
    </row>
    <row r="4713">
      <c r="M4713" s="160" t="n"/>
      <c r="N4713" s="150" t="n"/>
      <c r="P4713" s="283" t="n"/>
    </row>
    <row r="4714">
      <c r="M4714" s="160" t="n"/>
      <c r="N4714" s="150" t="n"/>
      <c r="P4714" s="283" t="n"/>
    </row>
    <row r="4715">
      <c r="M4715" s="160" t="n"/>
      <c r="N4715" s="150" t="n"/>
      <c r="P4715" s="283" t="n"/>
    </row>
    <row r="4716">
      <c r="M4716" s="160" t="n"/>
      <c r="N4716" s="150" t="n"/>
      <c r="P4716" s="283" t="n"/>
    </row>
    <row r="4717">
      <c r="M4717" s="160" t="n"/>
      <c r="N4717" s="150" t="n"/>
      <c r="P4717" s="283" t="n"/>
    </row>
    <row r="4718">
      <c r="M4718" s="160" t="n"/>
      <c r="N4718" s="150" t="n"/>
      <c r="P4718" s="283" t="n"/>
    </row>
    <row r="4719">
      <c r="M4719" s="160" t="n"/>
      <c r="N4719" s="150" t="n"/>
      <c r="P4719" s="283" t="n"/>
    </row>
    <row r="4720">
      <c r="M4720" s="160" t="n"/>
      <c r="N4720" s="150" t="n"/>
      <c r="P4720" s="283" t="n"/>
    </row>
    <row r="4721">
      <c r="M4721" s="160" t="n"/>
      <c r="N4721" s="150" t="n"/>
      <c r="P4721" s="283" t="n"/>
    </row>
    <row r="4722">
      <c r="M4722" s="160" t="n"/>
      <c r="N4722" s="150" t="n"/>
      <c r="P4722" s="283" t="n"/>
    </row>
    <row r="4723">
      <c r="M4723" s="160" t="n"/>
      <c r="N4723" s="150" t="n"/>
      <c r="P4723" s="283" t="n"/>
    </row>
    <row r="4724">
      <c r="M4724" s="160" t="n"/>
      <c r="N4724" s="150" t="n"/>
      <c r="P4724" s="283" t="n"/>
    </row>
    <row r="4725">
      <c r="M4725" s="160" t="n"/>
      <c r="N4725" s="150" t="n"/>
      <c r="P4725" s="283" t="n"/>
    </row>
    <row r="4726">
      <c r="M4726" s="160" t="n"/>
      <c r="N4726" s="150" t="n"/>
      <c r="P4726" s="283" t="n"/>
    </row>
    <row r="4727">
      <c r="M4727" s="160" t="n"/>
      <c r="N4727" s="150" t="n"/>
      <c r="P4727" s="283" t="n"/>
    </row>
    <row r="4728">
      <c r="M4728" s="160" t="n"/>
      <c r="N4728" s="150" t="n"/>
      <c r="P4728" s="283" t="n"/>
    </row>
    <row r="4729">
      <c r="M4729" s="160" t="n"/>
      <c r="N4729" s="150" t="n"/>
      <c r="P4729" s="283" t="n"/>
    </row>
    <row r="4730">
      <c r="M4730" s="160" t="n"/>
      <c r="N4730" s="150" t="n"/>
      <c r="P4730" s="283" t="n"/>
    </row>
    <row r="4731">
      <c r="M4731" s="160" t="n"/>
      <c r="N4731" s="150" t="n"/>
      <c r="P4731" s="283" t="n"/>
    </row>
    <row r="4732">
      <c r="M4732" s="160" t="n"/>
      <c r="N4732" s="150" t="n"/>
      <c r="P4732" s="283" t="n"/>
    </row>
    <row r="4733">
      <c r="M4733" s="160" t="n"/>
      <c r="N4733" s="150" t="n"/>
      <c r="P4733" s="283" t="n"/>
    </row>
    <row r="4734">
      <c r="M4734" s="160" t="n"/>
      <c r="N4734" s="150" t="n"/>
      <c r="P4734" s="283" t="n"/>
    </row>
    <row r="4735">
      <c r="M4735" s="160" t="n"/>
      <c r="N4735" s="150" t="n"/>
      <c r="P4735" s="283" t="n"/>
    </row>
    <row r="4736">
      <c r="M4736" s="160" t="n"/>
      <c r="N4736" s="150" t="n"/>
      <c r="P4736" s="283" t="n"/>
    </row>
    <row r="4737">
      <c r="M4737" s="160" t="n"/>
      <c r="N4737" s="150" t="n"/>
      <c r="P4737" s="283" t="n"/>
    </row>
    <row r="4738">
      <c r="M4738" s="160" t="n"/>
      <c r="N4738" s="150" t="n"/>
      <c r="P4738" s="283" t="n"/>
    </row>
    <row r="4739">
      <c r="M4739" s="160" t="n"/>
      <c r="N4739" s="150" t="n"/>
      <c r="P4739" s="283" t="n"/>
    </row>
    <row r="4740">
      <c r="M4740" s="160" t="n"/>
      <c r="N4740" s="150" t="n"/>
      <c r="P4740" s="283" t="n"/>
    </row>
    <row r="4741">
      <c r="M4741" s="160" t="n"/>
      <c r="N4741" s="150" t="n"/>
      <c r="P4741" s="283" t="n"/>
    </row>
    <row r="4742">
      <c r="M4742" s="160" t="n"/>
      <c r="N4742" s="150" t="n"/>
      <c r="P4742" s="283" t="n"/>
    </row>
    <row r="4743">
      <c r="M4743" s="160" t="n"/>
      <c r="N4743" s="150" t="n"/>
      <c r="P4743" s="283" t="n"/>
    </row>
    <row r="4744">
      <c r="M4744" s="160" t="n"/>
      <c r="N4744" s="150" t="n"/>
      <c r="P4744" s="283" t="n"/>
    </row>
    <row r="4745">
      <c r="M4745" s="160" t="n"/>
      <c r="N4745" s="150" t="n"/>
      <c r="P4745" s="283" t="n"/>
    </row>
    <row r="4746">
      <c r="M4746" s="160" t="n"/>
      <c r="N4746" s="150" t="n"/>
      <c r="P4746" s="283" t="n"/>
    </row>
    <row r="4747">
      <c r="M4747" s="160" t="n"/>
      <c r="N4747" s="150" t="n"/>
      <c r="P4747" s="283" t="n"/>
    </row>
    <row r="4748">
      <c r="M4748" s="160" t="n"/>
      <c r="N4748" s="150" t="n"/>
      <c r="P4748" s="283" t="n"/>
    </row>
    <row r="4749">
      <c r="M4749" s="160" t="n"/>
      <c r="N4749" s="150" t="n"/>
      <c r="P4749" s="283" t="n"/>
    </row>
    <row r="4750">
      <c r="M4750" s="160" t="n"/>
      <c r="N4750" s="150" t="n"/>
      <c r="P4750" s="283" t="n"/>
    </row>
    <row r="4751">
      <c r="M4751" s="160" t="n"/>
      <c r="N4751" s="150" t="n"/>
      <c r="P4751" s="283" t="n"/>
    </row>
    <row r="4752">
      <c r="M4752" s="160" t="n"/>
      <c r="N4752" s="150" t="n"/>
      <c r="P4752" s="283" t="n"/>
    </row>
    <row r="4753">
      <c r="M4753" s="160" t="n"/>
      <c r="N4753" s="150" t="n"/>
      <c r="P4753" s="283" t="n"/>
    </row>
    <row r="4754">
      <c r="M4754" s="160" t="n"/>
      <c r="N4754" s="150" t="n"/>
      <c r="P4754" s="283" t="n"/>
    </row>
    <row r="4755">
      <c r="M4755" s="160" t="n"/>
      <c r="N4755" s="150" t="n"/>
      <c r="P4755" s="283" t="n"/>
    </row>
    <row r="4756">
      <c r="M4756" s="160" t="n"/>
      <c r="N4756" s="150" t="n"/>
      <c r="P4756" s="283" t="n"/>
    </row>
    <row r="4757">
      <c r="M4757" s="160" t="n"/>
      <c r="N4757" s="150" t="n"/>
      <c r="P4757" s="283" t="n"/>
    </row>
    <row r="4758">
      <c r="M4758" s="160" t="n"/>
      <c r="N4758" s="150" t="n"/>
      <c r="P4758" s="283" t="n"/>
    </row>
    <row r="4759">
      <c r="M4759" s="160" t="n"/>
      <c r="N4759" s="150" t="n"/>
      <c r="P4759" s="283" t="n"/>
    </row>
    <row r="4760">
      <c r="M4760" s="160" t="n"/>
      <c r="N4760" s="150" t="n"/>
      <c r="P4760" s="283" t="n"/>
    </row>
    <row r="4761">
      <c r="M4761" s="160" t="n"/>
      <c r="N4761" s="150" t="n"/>
      <c r="P4761" s="283" t="n"/>
    </row>
    <row r="4762">
      <c r="M4762" s="160" t="n"/>
      <c r="N4762" s="150" t="n"/>
      <c r="P4762" s="283" t="n"/>
    </row>
    <row r="4763">
      <c r="M4763" s="160" t="n"/>
      <c r="N4763" s="150" t="n"/>
      <c r="P4763" s="283" t="n"/>
    </row>
    <row r="4764">
      <c r="M4764" s="160" t="n"/>
      <c r="N4764" s="150" t="n"/>
      <c r="P4764" s="283" t="n"/>
    </row>
    <row r="4765">
      <c r="M4765" s="160" t="n"/>
      <c r="N4765" s="150" t="n"/>
      <c r="P4765" s="283" t="n"/>
    </row>
    <row r="4766">
      <c r="M4766" s="160" t="n"/>
      <c r="N4766" s="150" t="n"/>
      <c r="P4766" s="283" t="n"/>
    </row>
    <row r="4767">
      <c r="M4767" s="160" t="n"/>
      <c r="N4767" s="150" t="n"/>
      <c r="P4767" s="283" t="n"/>
    </row>
    <row r="4768">
      <c r="M4768" s="160" t="n"/>
      <c r="N4768" s="150" t="n"/>
      <c r="P4768" s="283" t="n"/>
    </row>
    <row r="4769">
      <c r="M4769" s="160" t="n"/>
      <c r="N4769" s="150" t="n"/>
      <c r="P4769" s="283" t="n"/>
    </row>
    <row r="4770">
      <c r="M4770" s="160" t="n"/>
      <c r="N4770" s="150" t="n"/>
      <c r="P4770" s="283" t="n"/>
    </row>
    <row r="4771">
      <c r="M4771" s="160" t="n"/>
      <c r="N4771" s="150" t="n"/>
      <c r="P4771" s="283" t="n"/>
    </row>
    <row r="4772">
      <c r="M4772" s="160" t="n"/>
      <c r="N4772" s="150" t="n"/>
      <c r="P4772" s="283" t="n"/>
    </row>
    <row r="4773">
      <c r="M4773" s="160" t="n"/>
      <c r="N4773" s="150" t="n"/>
      <c r="P4773" s="283" t="n"/>
    </row>
    <row r="4774">
      <c r="M4774" s="160" t="n"/>
      <c r="N4774" s="150" t="n"/>
      <c r="P4774" s="283" t="n"/>
    </row>
    <row r="4775">
      <c r="M4775" s="160" t="n"/>
      <c r="N4775" s="150" t="n"/>
      <c r="P4775" s="283" t="n"/>
    </row>
    <row r="4776">
      <c r="M4776" s="160" t="n"/>
      <c r="N4776" s="150" t="n"/>
      <c r="P4776" s="283" t="n"/>
    </row>
    <row r="4777">
      <c r="M4777" s="160" t="n"/>
      <c r="N4777" s="150" t="n"/>
      <c r="P4777" s="283" t="n"/>
    </row>
    <row r="4778">
      <c r="M4778" s="160" t="n"/>
      <c r="N4778" s="150" t="n"/>
      <c r="P4778" s="283" t="n"/>
    </row>
    <row r="4779">
      <c r="M4779" s="160" t="n"/>
      <c r="N4779" s="150" t="n"/>
      <c r="P4779" s="283" t="n"/>
    </row>
    <row r="4780">
      <c r="M4780" s="160" t="n"/>
      <c r="N4780" s="150" t="n"/>
      <c r="P4780" s="283" t="n"/>
    </row>
    <row r="4781">
      <c r="M4781" s="160" t="n"/>
      <c r="N4781" s="150" t="n"/>
      <c r="P4781" s="283" t="n"/>
    </row>
    <row r="4782">
      <c r="M4782" s="160" t="n"/>
      <c r="N4782" s="150" t="n"/>
      <c r="P4782" s="283" t="n"/>
    </row>
    <row r="4783">
      <c r="M4783" s="160" t="n"/>
      <c r="N4783" s="150" t="n"/>
      <c r="P4783" s="283" t="n"/>
    </row>
    <row r="4784">
      <c r="M4784" s="160" t="n"/>
      <c r="N4784" s="150" t="n"/>
      <c r="P4784" s="283" t="n"/>
    </row>
    <row r="4785">
      <c r="M4785" s="160" t="n"/>
      <c r="N4785" s="150" t="n"/>
      <c r="P4785" s="283" t="n"/>
    </row>
    <row r="4786">
      <c r="M4786" s="160" t="n"/>
      <c r="N4786" s="150" t="n"/>
      <c r="P4786" s="283" t="n"/>
    </row>
    <row r="4787">
      <c r="M4787" s="160" t="n"/>
      <c r="N4787" s="150" t="n"/>
      <c r="P4787" s="283" t="n"/>
    </row>
    <row r="4788">
      <c r="M4788" s="160" t="n"/>
      <c r="N4788" s="150" t="n"/>
      <c r="P4788" s="283" t="n"/>
    </row>
    <row r="4789">
      <c r="M4789" s="160" t="n"/>
      <c r="N4789" s="150" t="n"/>
      <c r="P4789" s="283" t="n"/>
    </row>
    <row r="4790">
      <c r="M4790" s="160" t="n"/>
      <c r="N4790" s="150" t="n"/>
      <c r="P4790" s="283" t="n"/>
    </row>
    <row r="4791">
      <c r="M4791" s="160" t="n"/>
      <c r="N4791" s="150" t="n"/>
      <c r="P4791" s="283" t="n"/>
    </row>
    <row r="4792">
      <c r="M4792" s="160" t="n"/>
      <c r="N4792" s="150" t="n"/>
      <c r="P4792" s="283" t="n"/>
    </row>
    <row r="4793">
      <c r="M4793" s="160" t="n"/>
      <c r="N4793" s="150" t="n"/>
      <c r="P4793" s="283" t="n"/>
    </row>
    <row r="4794">
      <c r="M4794" s="160" t="n"/>
      <c r="N4794" s="150" t="n"/>
      <c r="P4794" s="283" t="n"/>
    </row>
    <row r="4795">
      <c r="M4795" s="160" t="n"/>
      <c r="N4795" s="150" t="n"/>
      <c r="P4795" s="283" t="n"/>
    </row>
    <row r="4796">
      <c r="M4796" s="160" t="n"/>
      <c r="N4796" s="150" t="n"/>
      <c r="P4796" s="283" t="n"/>
    </row>
    <row r="4797">
      <c r="M4797" s="160" t="n"/>
      <c r="N4797" s="150" t="n"/>
      <c r="P4797" s="283" t="n"/>
    </row>
    <row r="4798">
      <c r="M4798" s="160" t="n"/>
      <c r="N4798" s="150" t="n"/>
      <c r="P4798" s="283" t="n"/>
    </row>
    <row r="4799">
      <c r="M4799" s="160" t="n"/>
      <c r="N4799" s="150" t="n"/>
      <c r="P4799" s="283" t="n"/>
    </row>
    <row r="4800">
      <c r="M4800" s="160" t="n"/>
      <c r="N4800" s="150" t="n"/>
      <c r="P4800" s="283" t="n"/>
    </row>
    <row r="4801">
      <c r="M4801" s="160" t="n"/>
      <c r="N4801" s="150" t="n"/>
      <c r="P4801" s="283" t="n"/>
    </row>
    <row r="4802">
      <c r="M4802" s="160" t="n"/>
      <c r="N4802" s="150" t="n"/>
      <c r="P4802" s="283" t="n"/>
    </row>
    <row r="4803">
      <c r="M4803" s="160" t="n"/>
      <c r="N4803" s="150" t="n"/>
      <c r="P4803" s="283" t="n"/>
    </row>
    <row r="4804">
      <c r="M4804" s="160" t="n"/>
      <c r="N4804" s="150" t="n"/>
      <c r="P4804" s="283" t="n"/>
    </row>
    <row r="4805">
      <c r="M4805" s="160" t="n"/>
      <c r="N4805" s="150" t="n"/>
      <c r="P4805" s="283" t="n"/>
    </row>
    <row r="4806">
      <c r="M4806" s="160" t="n"/>
      <c r="N4806" s="150" t="n"/>
      <c r="P4806" s="283" t="n"/>
    </row>
    <row r="4807">
      <c r="M4807" s="160" t="n"/>
      <c r="N4807" s="150" t="n"/>
      <c r="P4807" s="283" t="n"/>
    </row>
    <row r="4808">
      <c r="M4808" s="160" t="n"/>
      <c r="N4808" s="150" t="n"/>
      <c r="P4808" s="283" t="n"/>
    </row>
    <row r="4809">
      <c r="M4809" s="160" t="n"/>
      <c r="N4809" s="150" t="n"/>
      <c r="P4809" s="283" t="n"/>
    </row>
    <row r="4810">
      <c r="M4810" s="160" t="n"/>
      <c r="N4810" s="150" t="n"/>
      <c r="P4810" s="283" t="n"/>
    </row>
    <row r="4811">
      <c r="M4811" s="160" t="n"/>
      <c r="N4811" s="150" t="n"/>
      <c r="P4811" s="283" t="n"/>
    </row>
    <row r="4812">
      <c r="M4812" s="160" t="n"/>
      <c r="N4812" s="150" t="n"/>
      <c r="P4812" s="283" t="n"/>
    </row>
    <row r="4813">
      <c r="M4813" s="160" t="n"/>
      <c r="N4813" s="150" t="n"/>
      <c r="P4813" s="283" t="n"/>
    </row>
    <row r="4814">
      <c r="M4814" s="160" t="n"/>
      <c r="N4814" s="150" t="n"/>
      <c r="P4814" s="283" t="n"/>
    </row>
    <row r="4815">
      <c r="M4815" s="160" t="n"/>
      <c r="N4815" s="150" t="n"/>
      <c r="P4815" s="283" t="n"/>
    </row>
    <row r="4816">
      <c r="M4816" s="160" t="n"/>
      <c r="N4816" s="150" t="n"/>
      <c r="P4816" s="283" t="n"/>
    </row>
    <row r="4817">
      <c r="M4817" s="160" t="n"/>
      <c r="N4817" s="150" t="n"/>
      <c r="P4817" s="283" t="n"/>
    </row>
    <row r="4818">
      <c r="M4818" s="160" t="n"/>
      <c r="N4818" s="150" t="n"/>
      <c r="P4818" s="283" t="n"/>
    </row>
    <row r="4819">
      <c r="M4819" s="160" t="n"/>
      <c r="N4819" s="150" t="n"/>
      <c r="P4819" s="283" t="n"/>
    </row>
    <row r="4820">
      <c r="M4820" s="160" t="n"/>
      <c r="N4820" s="150" t="n"/>
      <c r="P4820" s="283" t="n"/>
    </row>
    <row r="4821">
      <c r="M4821" s="160" t="n"/>
      <c r="N4821" s="150" t="n"/>
      <c r="P4821" s="283" t="n"/>
    </row>
    <row r="4822">
      <c r="M4822" s="160" t="n"/>
      <c r="N4822" s="150" t="n"/>
      <c r="P4822" s="283" t="n"/>
    </row>
    <row r="4823">
      <c r="M4823" s="160" t="n"/>
      <c r="N4823" s="150" t="n"/>
      <c r="P4823" s="283" t="n"/>
    </row>
    <row r="4824">
      <c r="M4824" s="160" t="n"/>
      <c r="N4824" s="150" t="n"/>
      <c r="P4824" s="283" t="n"/>
    </row>
    <row r="4825">
      <c r="M4825" s="160" t="n"/>
      <c r="N4825" s="150" t="n"/>
      <c r="P4825" s="283" t="n"/>
    </row>
    <row r="4826">
      <c r="M4826" s="160" t="n"/>
      <c r="N4826" s="150" t="n"/>
      <c r="P4826" s="283" t="n"/>
    </row>
    <row r="4827">
      <c r="M4827" s="160" t="n"/>
      <c r="N4827" s="150" t="n"/>
      <c r="P4827" s="283" t="n"/>
    </row>
    <row r="4828">
      <c r="M4828" s="160" t="n"/>
      <c r="N4828" s="150" t="n"/>
      <c r="P4828" s="283" t="n"/>
    </row>
    <row r="4829">
      <c r="M4829" s="160" t="n"/>
      <c r="N4829" s="150" t="n"/>
      <c r="P4829" s="283" t="n"/>
    </row>
    <row r="4830">
      <c r="M4830" s="160" t="n"/>
      <c r="N4830" s="150" t="n"/>
      <c r="P4830" s="283" t="n"/>
    </row>
    <row r="4831">
      <c r="M4831" s="160" t="n"/>
      <c r="N4831" s="150" t="n"/>
      <c r="P4831" s="283" t="n"/>
    </row>
    <row r="4832">
      <c r="M4832" s="160" t="n"/>
      <c r="N4832" s="150" t="n"/>
      <c r="P4832" s="283" t="n"/>
    </row>
    <row r="4833">
      <c r="M4833" s="160" t="n"/>
      <c r="N4833" s="150" t="n"/>
      <c r="P4833" s="283" t="n"/>
    </row>
    <row r="4834">
      <c r="M4834" s="160" t="n"/>
      <c r="N4834" s="150" t="n"/>
      <c r="P4834" s="283" t="n"/>
    </row>
    <row r="4835">
      <c r="M4835" s="160" t="n"/>
      <c r="N4835" s="150" t="n"/>
      <c r="P4835" s="283" t="n"/>
    </row>
    <row r="4836">
      <c r="M4836" s="160" t="n"/>
      <c r="N4836" s="150" t="n"/>
      <c r="P4836" s="283" t="n"/>
    </row>
    <row r="4837">
      <c r="M4837" s="160" t="n"/>
      <c r="N4837" s="150" t="n"/>
      <c r="P4837" s="283" t="n"/>
    </row>
    <row r="4838">
      <c r="M4838" s="160" t="n"/>
      <c r="N4838" s="150" t="n"/>
      <c r="P4838" s="283" t="n"/>
    </row>
    <row r="4839">
      <c r="M4839" s="160" t="n"/>
      <c r="N4839" s="150" t="n"/>
      <c r="P4839" s="283" t="n"/>
    </row>
    <row r="4840">
      <c r="M4840" s="160" t="n"/>
      <c r="N4840" s="150" t="n"/>
      <c r="P4840" s="283" t="n"/>
    </row>
    <row r="4841">
      <c r="M4841" s="160" t="n"/>
      <c r="N4841" s="150" t="n"/>
      <c r="P4841" s="283" t="n"/>
    </row>
    <row r="4842">
      <c r="M4842" s="160" t="n"/>
      <c r="N4842" s="150" t="n"/>
      <c r="P4842" s="283" t="n"/>
    </row>
    <row r="4843">
      <c r="M4843" s="160" t="n"/>
      <c r="N4843" s="150" t="n"/>
      <c r="P4843" s="283" t="n"/>
    </row>
    <row r="4844">
      <c r="M4844" s="160" t="n"/>
      <c r="N4844" s="150" t="n"/>
      <c r="P4844" s="283" t="n"/>
    </row>
    <row r="4845">
      <c r="M4845" s="160" t="n"/>
      <c r="N4845" s="150" t="n"/>
      <c r="P4845" s="283" t="n"/>
    </row>
    <row r="4846">
      <c r="M4846" s="160" t="n"/>
      <c r="N4846" s="150" t="n"/>
      <c r="P4846" s="283" t="n"/>
    </row>
    <row r="4847">
      <c r="M4847" s="160" t="n"/>
      <c r="N4847" s="150" t="n"/>
      <c r="P4847" s="283" t="n"/>
    </row>
    <row r="4848">
      <c r="M4848" s="160" t="n"/>
      <c r="N4848" s="150" t="n"/>
      <c r="P4848" s="283" t="n"/>
    </row>
    <row r="4849">
      <c r="M4849" s="160" t="n"/>
      <c r="N4849" s="150" t="n"/>
      <c r="P4849" s="283" t="n"/>
    </row>
    <row r="4850">
      <c r="M4850" s="160" t="n"/>
      <c r="N4850" s="150" t="n"/>
      <c r="P4850" s="283" t="n"/>
    </row>
    <row r="4851">
      <c r="M4851" s="160" t="n"/>
      <c r="N4851" s="150" t="n"/>
      <c r="P4851" s="283" t="n"/>
    </row>
    <row r="4852">
      <c r="M4852" s="160" t="n"/>
      <c r="N4852" s="150" t="n"/>
      <c r="P4852" s="283" t="n"/>
    </row>
    <row r="4853">
      <c r="M4853" s="160" t="n"/>
      <c r="N4853" s="150" t="n"/>
      <c r="P4853" s="283" t="n"/>
    </row>
    <row r="4854">
      <c r="M4854" s="160" t="n"/>
      <c r="N4854" s="150" t="n"/>
      <c r="P4854" s="283" t="n"/>
    </row>
    <row r="4855">
      <c r="M4855" s="160" t="n"/>
      <c r="N4855" s="150" t="n"/>
      <c r="P4855" s="283" t="n"/>
    </row>
    <row r="4856">
      <c r="M4856" s="160" t="n"/>
      <c r="N4856" s="150" t="n"/>
      <c r="P4856" s="283" t="n"/>
    </row>
    <row r="4857">
      <c r="M4857" s="160" t="n"/>
      <c r="N4857" s="150" t="n"/>
      <c r="P4857" s="283" t="n"/>
    </row>
    <row r="4858">
      <c r="M4858" s="160" t="n"/>
      <c r="N4858" s="150" t="n"/>
      <c r="P4858" s="283" t="n"/>
    </row>
    <row r="4859">
      <c r="M4859" s="160" t="n"/>
      <c r="N4859" s="150" t="n"/>
      <c r="P4859" s="283" t="n"/>
    </row>
    <row r="4860">
      <c r="M4860" s="160" t="n"/>
      <c r="N4860" s="150" t="n"/>
      <c r="P4860" s="283" t="n"/>
    </row>
    <row r="4861">
      <c r="M4861" s="160" t="n"/>
      <c r="N4861" s="150" t="n"/>
      <c r="P4861" s="283" t="n"/>
    </row>
    <row r="4862">
      <c r="M4862" s="160" t="n"/>
      <c r="N4862" s="150" t="n"/>
      <c r="P4862" s="283" t="n"/>
    </row>
    <row r="4863">
      <c r="M4863" s="160" t="n"/>
      <c r="N4863" s="150" t="n"/>
      <c r="P4863" s="283" t="n"/>
    </row>
    <row r="4864">
      <c r="M4864" s="160" t="n"/>
      <c r="N4864" s="150" t="n"/>
      <c r="P4864" s="283" t="n"/>
    </row>
    <row r="4865">
      <c r="M4865" s="160" t="n"/>
      <c r="N4865" s="150" t="n"/>
      <c r="P4865" s="283" t="n"/>
    </row>
    <row r="4866">
      <c r="M4866" s="160" t="n"/>
      <c r="N4866" s="150" t="n"/>
      <c r="P4866" s="283" t="n"/>
    </row>
    <row r="4867">
      <c r="M4867" s="160" t="n"/>
      <c r="N4867" s="150" t="n"/>
      <c r="P4867" s="283" t="n"/>
    </row>
    <row r="4868">
      <c r="M4868" s="160" t="n"/>
      <c r="N4868" s="150" t="n"/>
      <c r="P4868" s="283" t="n"/>
    </row>
    <row r="4869">
      <c r="M4869" s="160" t="n"/>
      <c r="N4869" s="150" t="n"/>
      <c r="P4869" s="283" t="n"/>
    </row>
    <row r="4870">
      <c r="M4870" s="160" t="n"/>
      <c r="N4870" s="150" t="n"/>
      <c r="P4870" s="283" t="n"/>
    </row>
    <row r="4871">
      <c r="M4871" s="160" t="n"/>
      <c r="N4871" s="150" t="n"/>
      <c r="P4871" s="283" t="n"/>
    </row>
    <row r="4872">
      <c r="M4872" s="160" t="n"/>
      <c r="N4872" s="150" t="n"/>
      <c r="P4872" s="283" t="n"/>
    </row>
    <row r="4873">
      <c r="M4873" s="160" t="n"/>
      <c r="N4873" s="150" t="n"/>
      <c r="P4873" s="283" t="n"/>
    </row>
    <row r="4874">
      <c r="M4874" s="160" t="n"/>
      <c r="N4874" s="150" t="n"/>
      <c r="P4874" s="283" t="n"/>
    </row>
    <row r="4875">
      <c r="M4875" s="160" t="n"/>
      <c r="N4875" s="150" t="n"/>
      <c r="P4875" s="283" t="n"/>
    </row>
    <row r="4876">
      <c r="M4876" s="160" t="n"/>
      <c r="N4876" s="150" t="n"/>
      <c r="P4876" s="283" t="n"/>
    </row>
    <row r="4877">
      <c r="M4877" s="160" t="n"/>
      <c r="N4877" s="150" t="n"/>
      <c r="P4877" s="283" t="n"/>
    </row>
    <row r="4878">
      <c r="M4878" s="160" t="n"/>
      <c r="N4878" s="150" t="n"/>
      <c r="P4878" s="283" t="n"/>
    </row>
    <row r="4879">
      <c r="M4879" s="160" t="n"/>
      <c r="N4879" s="150" t="n"/>
      <c r="P4879" s="283" t="n"/>
    </row>
    <row r="4880">
      <c r="M4880" s="160" t="n"/>
      <c r="N4880" s="150" t="n"/>
      <c r="P4880" s="283" t="n"/>
    </row>
    <row r="4881">
      <c r="M4881" s="160" t="n"/>
      <c r="N4881" s="150" t="n"/>
      <c r="P4881" s="283" t="n"/>
    </row>
    <row r="4882">
      <c r="M4882" s="160" t="n"/>
      <c r="N4882" s="150" t="n"/>
      <c r="P4882" s="283" t="n"/>
    </row>
    <row r="4883">
      <c r="M4883" s="160" t="n"/>
      <c r="N4883" s="150" t="n"/>
      <c r="P4883" s="283" t="n"/>
    </row>
    <row r="4884">
      <c r="M4884" s="160" t="n"/>
      <c r="N4884" s="150" t="n"/>
      <c r="P4884" s="283" t="n"/>
    </row>
    <row r="4885">
      <c r="M4885" s="160" t="n"/>
      <c r="N4885" s="150" t="n"/>
      <c r="P4885" s="283" t="n"/>
    </row>
    <row r="4886">
      <c r="M4886" s="160" t="n"/>
      <c r="N4886" s="150" t="n"/>
      <c r="P4886" s="283" t="n"/>
    </row>
    <row r="4887">
      <c r="M4887" s="160" t="n"/>
      <c r="N4887" s="150" t="n"/>
      <c r="P4887" s="283" t="n"/>
    </row>
    <row r="4888">
      <c r="M4888" s="160" t="n"/>
      <c r="N4888" s="150" t="n"/>
      <c r="P4888" s="283" t="n"/>
    </row>
    <row r="4889">
      <c r="M4889" s="160" t="n"/>
      <c r="N4889" s="150" t="n"/>
      <c r="P4889" s="283" t="n"/>
    </row>
    <row r="4890">
      <c r="M4890" s="160" t="n"/>
      <c r="N4890" s="150" t="n"/>
      <c r="P4890" s="283" t="n"/>
    </row>
    <row r="4891">
      <c r="M4891" s="160" t="n"/>
      <c r="N4891" s="150" t="n"/>
      <c r="P4891" s="283" t="n"/>
    </row>
    <row r="4892">
      <c r="M4892" s="160" t="n"/>
      <c r="N4892" s="150" t="n"/>
      <c r="P4892" s="283" t="n"/>
    </row>
    <row r="4893">
      <c r="M4893" s="160" t="n"/>
      <c r="N4893" s="150" t="n"/>
      <c r="P4893" s="283" t="n"/>
    </row>
    <row r="4894">
      <c r="M4894" s="160" t="n"/>
      <c r="N4894" s="150" t="n"/>
      <c r="P4894" s="283" t="n"/>
    </row>
    <row r="4895">
      <c r="M4895" s="160" t="n"/>
      <c r="N4895" s="150" t="n"/>
      <c r="P4895" s="283" t="n"/>
    </row>
    <row r="4896">
      <c r="M4896" s="160" t="n"/>
      <c r="N4896" s="150" t="n"/>
      <c r="P4896" s="283" t="n"/>
    </row>
    <row r="4897">
      <c r="M4897" s="160" t="n"/>
      <c r="N4897" s="150" t="n"/>
      <c r="P4897" s="283" t="n"/>
    </row>
    <row r="4898">
      <c r="M4898" s="160" t="n"/>
      <c r="N4898" s="150" t="n"/>
      <c r="P4898" s="283" t="n"/>
    </row>
    <row r="4899">
      <c r="M4899" s="160" t="n"/>
      <c r="N4899" s="150" t="n"/>
      <c r="P4899" s="283" t="n"/>
    </row>
    <row r="4900">
      <c r="M4900" s="160" t="n"/>
      <c r="N4900" s="150" t="n"/>
      <c r="P4900" s="283" t="n"/>
    </row>
    <row r="4901">
      <c r="M4901" s="160" t="n"/>
      <c r="N4901" s="150" t="n"/>
      <c r="P4901" s="283" t="n"/>
    </row>
    <row r="4902">
      <c r="M4902" s="160" t="n"/>
      <c r="N4902" s="150" t="n"/>
      <c r="P4902" s="283" t="n"/>
    </row>
    <row r="4903">
      <c r="M4903" s="160" t="n"/>
      <c r="N4903" s="150" t="n"/>
      <c r="P4903" s="283" t="n"/>
    </row>
    <row r="4904">
      <c r="M4904" s="160" t="n"/>
      <c r="N4904" s="150" t="n"/>
      <c r="P4904" s="283" t="n"/>
    </row>
    <row r="4905">
      <c r="M4905" s="160" t="n"/>
      <c r="N4905" s="150" t="n"/>
      <c r="P4905" s="283" t="n"/>
    </row>
    <row r="4906">
      <c r="M4906" s="160" t="n"/>
      <c r="N4906" s="150" t="n"/>
      <c r="P4906" s="283" t="n"/>
    </row>
    <row r="4907">
      <c r="M4907" s="160" t="n"/>
      <c r="N4907" s="150" t="n"/>
      <c r="P4907" s="283" t="n"/>
    </row>
    <row r="4908">
      <c r="M4908" s="160" t="n"/>
      <c r="N4908" s="150" t="n"/>
      <c r="P4908" s="283" t="n"/>
    </row>
    <row r="4909">
      <c r="M4909" s="160" t="n"/>
      <c r="N4909" s="150" t="n"/>
      <c r="P4909" s="283" t="n"/>
    </row>
    <row r="4910">
      <c r="M4910" s="160" t="n"/>
      <c r="N4910" s="150" t="n"/>
      <c r="P4910" s="283" t="n"/>
    </row>
    <row r="4911">
      <c r="M4911" s="160" t="n"/>
      <c r="N4911" s="150" t="n"/>
      <c r="P4911" s="283" t="n"/>
    </row>
    <row r="4912">
      <c r="M4912" s="160" t="n"/>
      <c r="N4912" s="150" t="n"/>
      <c r="P4912" s="283" t="n"/>
    </row>
    <row r="4913">
      <c r="M4913" s="160" t="n"/>
      <c r="N4913" s="150" t="n"/>
      <c r="P4913" s="283" t="n"/>
    </row>
    <row r="4914">
      <c r="M4914" s="160" t="n"/>
      <c r="N4914" s="150" t="n"/>
      <c r="P4914" s="283" t="n"/>
    </row>
    <row r="4915">
      <c r="M4915" s="160" t="n"/>
      <c r="N4915" s="150" t="n"/>
      <c r="P4915" s="283" t="n"/>
    </row>
    <row r="4916">
      <c r="M4916" s="160" t="n"/>
      <c r="N4916" s="150" t="n"/>
      <c r="P4916" s="283" t="n"/>
    </row>
    <row r="4917">
      <c r="M4917" s="160" t="n"/>
      <c r="N4917" s="150" t="n"/>
      <c r="P4917" s="283" t="n"/>
    </row>
    <row r="4918">
      <c r="M4918" s="160" t="n"/>
      <c r="N4918" s="150" t="n"/>
      <c r="P4918" s="283" t="n"/>
    </row>
    <row r="4919">
      <c r="M4919" s="160" t="n"/>
      <c r="N4919" s="150" t="n"/>
      <c r="P4919" s="283" t="n"/>
    </row>
    <row r="4920">
      <c r="M4920" s="160" t="n"/>
      <c r="N4920" s="150" t="n"/>
      <c r="P4920" s="283" t="n"/>
    </row>
    <row r="4921">
      <c r="M4921" s="160" t="n"/>
      <c r="N4921" s="150" t="n"/>
      <c r="P4921" s="283" t="n"/>
    </row>
    <row r="4922">
      <c r="M4922" s="160" t="n"/>
      <c r="N4922" s="150" t="n"/>
      <c r="P4922" s="283" t="n"/>
    </row>
    <row r="4923">
      <c r="M4923" s="160" t="n"/>
      <c r="N4923" s="150" t="n"/>
      <c r="P4923" s="283" t="n"/>
    </row>
    <row r="4924">
      <c r="M4924" s="160" t="n"/>
      <c r="N4924" s="150" t="n"/>
      <c r="P4924" s="283" t="n"/>
    </row>
    <row r="4925">
      <c r="M4925" s="160" t="n"/>
      <c r="N4925" s="150" t="n"/>
      <c r="P4925" s="283" t="n"/>
    </row>
    <row r="4926">
      <c r="M4926" s="160" t="n"/>
      <c r="N4926" s="150" t="n"/>
      <c r="P4926" s="283" t="n"/>
    </row>
    <row r="4927">
      <c r="M4927" s="160" t="n"/>
      <c r="N4927" s="150" t="n"/>
      <c r="P4927" s="283" t="n"/>
    </row>
    <row r="4928">
      <c r="M4928" s="160" t="n"/>
      <c r="N4928" s="150" t="n"/>
      <c r="P4928" s="283" t="n"/>
    </row>
    <row r="4929">
      <c r="M4929" s="160" t="n"/>
      <c r="N4929" s="150" t="n"/>
      <c r="P4929" s="283" t="n"/>
    </row>
    <row r="4930">
      <c r="M4930" s="160" t="n"/>
      <c r="N4930" s="150" t="n"/>
      <c r="P4930" s="283" t="n"/>
    </row>
    <row r="4931">
      <c r="M4931" s="160" t="n"/>
      <c r="N4931" s="150" t="n"/>
      <c r="P4931" s="283" t="n"/>
    </row>
    <row r="4932">
      <c r="M4932" s="160" t="n"/>
      <c r="N4932" s="150" t="n"/>
      <c r="P4932" s="283" t="n"/>
    </row>
    <row r="4933">
      <c r="M4933" s="160" t="n"/>
      <c r="N4933" s="150" t="n"/>
      <c r="P4933" s="283" t="n"/>
    </row>
    <row r="4934">
      <c r="M4934" s="160" t="n"/>
      <c r="N4934" s="150" t="n"/>
      <c r="P4934" s="283" t="n"/>
    </row>
    <row r="4935">
      <c r="M4935" s="160" t="n"/>
      <c r="N4935" s="150" t="n"/>
      <c r="P4935" s="283" t="n"/>
    </row>
    <row r="4936">
      <c r="M4936" s="160" t="n"/>
      <c r="N4936" s="150" t="n"/>
      <c r="P4936" s="283" t="n"/>
    </row>
    <row r="4937">
      <c r="M4937" s="160" t="n"/>
      <c r="N4937" s="150" t="n"/>
      <c r="P4937" s="283" t="n"/>
    </row>
    <row r="4938">
      <c r="M4938" s="160" t="n"/>
      <c r="N4938" s="150" t="n"/>
      <c r="P4938" s="283" t="n"/>
    </row>
    <row r="4939">
      <c r="M4939" s="160" t="n"/>
      <c r="N4939" s="150" t="n"/>
      <c r="P4939" s="283" t="n"/>
    </row>
    <row r="4940">
      <c r="M4940" s="160" t="n"/>
      <c r="N4940" s="150" t="n"/>
      <c r="P4940" s="283" t="n"/>
    </row>
    <row r="4941">
      <c r="M4941" s="160" t="n"/>
      <c r="N4941" s="150" t="n"/>
      <c r="P4941" s="283" t="n"/>
    </row>
    <row r="4942">
      <c r="M4942" s="160" t="n"/>
      <c r="N4942" s="150" t="n"/>
      <c r="P4942" s="283" t="n"/>
    </row>
    <row r="4943">
      <c r="M4943" s="160" t="n"/>
      <c r="N4943" s="150" t="n"/>
      <c r="P4943" s="283" t="n"/>
    </row>
    <row r="4944">
      <c r="M4944" s="160" t="n"/>
      <c r="N4944" s="150" t="n"/>
      <c r="P4944" s="283" t="n"/>
    </row>
    <row r="4945">
      <c r="M4945" s="160" t="n"/>
      <c r="N4945" s="150" t="n"/>
      <c r="P4945" s="283" t="n"/>
    </row>
    <row r="4946">
      <c r="M4946" s="160" t="n"/>
      <c r="N4946" s="150" t="n"/>
      <c r="P4946" s="283" t="n"/>
    </row>
    <row r="4947">
      <c r="M4947" s="160" t="n"/>
      <c r="N4947" s="150" t="n"/>
      <c r="P4947" s="283" t="n"/>
    </row>
    <row r="4948">
      <c r="M4948" s="160" t="n"/>
      <c r="N4948" s="150" t="n"/>
      <c r="P4948" s="283" t="n"/>
    </row>
    <row r="4949">
      <c r="M4949" s="160" t="n"/>
      <c r="N4949" s="150" t="n"/>
      <c r="P4949" s="283" t="n"/>
    </row>
    <row r="4950">
      <c r="M4950" s="160" t="n"/>
      <c r="N4950" s="150" t="n"/>
      <c r="P4950" s="283" t="n"/>
    </row>
    <row r="4951">
      <c r="M4951" s="160" t="n"/>
      <c r="N4951" s="150" t="n"/>
      <c r="P4951" s="283" t="n"/>
    </row>
    <row r="4952">
      <c r="M4952" s="160" t="n"/>
      <c r="N4952" s="150" t="n"/>
      <c r="P4952" s="283" t="n"/>
    </row>
    <row r="4953">
      <c r="M4953" s="160" t="n"/>
      <c r="N4953" s="150" t="n"/>
      <c r="P4953" s="283" t="n"/>
    </row>
    <row r="4954">
      <c r="M4954" s="160" t="n"/>
      <c r="N4954" s="150" t="n"/>
      <c r="P4954" s="283" t="n"/>
    </row>
    <row r="4955">
      <c r="M4955" s="160" t="n"/>
      <c r="N4955" s="150" t="n"/>
      <c r="P4955" s="283" t="n"/>
    </row>
    <row r="4956">
      <c r="M4956" s="160" t="n"/>
      <c r="N4956" s="150" t="n"/>
      <c r="P4956" s="283" t="n"/>
    </row>
    <row r="4957">
      <c r="M4957" s="160" t="n"/>
      <c r="N4957" s="150" t="n"/>
      <c r="P4957" s="283" t="n"/>
    </row>
    <row r="4958">
      <c r="M4958" s="160" t="n"/>
      <c r="N4958" s="150" t="n"/>
      <c r="P4958" s="283" t="n"/>
    </row>
    <row r="4959">
      <c r="M4959" s="160" t="n"/>
      <c r="N4959" s="150" t="n"/>
      <c r="P4959" s="283" t="n"/>
    </row>
    <row r="4960">
      <c r="M4960" s="160" t="n"/>
      <c r="N4960" s="150" t="n"/>
      <c r="P4960" s="283" t="n"/>
    </row>
    <row r="4961">
      <c r="M4961" s="160" t="n"/>
      <c r="N4961" s="150" t="n"/>
      <c r="P4961" s="283" t="n"/>
    </row>
    <row r="4962">
      <c r="M4962" s="160" t="n"/>
      <c r="N4962" s="150" t="n"/>
      <c r="P4962" s="283" t="n"/>
    </row>
    <row r="4963">
      <c r="M4963" s="160" t="n"/>
      <c r="N4963" s="150" t="n"/>
      <c r="P4963" s="283" t="n"/>
    </row>
    <row r="4964">
      <c r="M4964" s="160" t="n"/>
      <c r="N4964" s="150" t="n"/>
      <c r="P4964" s="283" t="n"/>
    </row>
    <row r="4965">
      <c r="M4965" s="160" t="n"/>
      <c r="N4965" s="150" t="n"/>
      <c r="P4965" s="283" t="n"/>
    </row>
    <row r="4966">
      <c r="M4966" s="160" t="n"/>
      <c r="N4966" s="150" t="n"/>
      <c r="P4966" s="283" t="n"/>
    </row>
    <row r="4967">
      <c r="M4967" s="160" t="n"/>
      <c r="N4967" s="150" t="n"/>
      <c r="P4967" s="283" t="n"/>
    </row>
    <row r="4968">
      <c r="M4968" s="160" t="n"/>
      <c r="N4968" s="150" t="n"/>
      <c r="P4968" s="283" t="n"/>
    </row>
    <row r="4969">
      <c r="M4969" s="160" t="n"/>
      <c r="N4969" s="150" t="n"/>
      <c r="P4969" s="283" t="n"/>
    </row>
    <row r="4970">
      <c r="M4970" s="160" t="n"/>
      <c r="N4970" s="150" t="n"/>
      <c r="P4970" s="283" t="n"/>
    </row>
    <row r="4971">
      <c r="M4971" s="160" t="n"/>
      <c r="N4971" s="150" t="n"/>
      <c r="P4971" s="283" t="n"/>
    </row>
    <row r="4972">
      <c r="M4972" s="160" t="n"/>
      <c r="N4972" s="150" t="n"/>
      <c r="P4972" s="283" t="n"/>
    </row>
    <row r="4973">
      <c r="M4973" s="160" t="n"/>
      <c r="N4973" s="150" t="n"/>
      <c r="P4973" s="283" t="n"/>
    </row>
    <row r="4974">
      <c r="M4974" s="160" t="n"/>
      <c r="N4974" s="150" t="n"/>
      <c r="P4974" s="283" t="n"/>
    </row>
    <row r="4975">
      <c r="M4975" s="160" t="n"/>
      <c r="N4975" s="150" t="n"/>
      <c r="P4975" s="283" t="n"/>
    </row>
    <row r="4976">
      <c r="M4976" s="160" t="n"/>
      <c r="N4976" s="150" t="n"/>
      <c r="P4976" s="283" t="n"/>
    </row>
    <row r="4977">
      <c r="M4977" s="160" t="n"/>
      <c r="N4977" s="150" t="n"/>
      <c r="P4977" s="283" t="n"/>
    </row>
    <row r="4978">
      <c r="M4978" s="160" t="n"/>
      <c r="N4978" s="150" t="n"/>
      <c r="P4978" s="283" t="n"/>
    </row>
    <row r="4979">
      <c r="M4979" s="160" t="n"/>
      <c r="N4979" s="150" t="n"/>
      <c r="P4979" s="283" t="n"/>
    </row>
    <row r="4980">
      <c r="M4980" s="160" t="n"/>
      <c r="N4980" s="150" t="n"/>
      <c r="P4980" s="283" t="n"/>
    </row>
    <row r="4981">
      <c r="M4981" s="160" t="n"/>
      <c r="N4981" s="150" t="n"/>
      <c r="P4981" s="283" t="n"/>
    </row>
    <row r="4982">
      <c r="M4982" s="160" t="n"/>
      <c r="N4982" s="150" t="n"/>
      <c r="P4982" s="283" t="n"/>
    </row>
    <row r="4983">
      <c r="M4983" s="160" t="n"/>
      <c r="N4983" s="150" t="n"/>
      <c r="P4983" s="283" t="n"/>
    </row>
    <row r="4984">
      <c r="M4984" s="160" t="n"/>
      <c r="N4984" s="150" t="n"/>
      <c r="P4984" s="283" t="n"/>
    </row>
    <row r="4985">
      <c r="M4985" s="160" t="n"/>
      <c r="N4985" s="150" t="n"/>
      <c r="P4985" s="283" t="n"/>
    </row>
    <row r="4986">
      <c r="M4986" s="160" t="n"/>
      <c r="N4986" s="150" t="n"/>
      <c r="P4986" s="283" t="n"/>
    </row>
    <row r="4987">
      <c r="M4987" s="160" t="n"/>
      <c r="N4987" s="150" t="n"/>
      <c r="P4987" s="283" t="n"/>
    </row>
    <row r="4988">
      <c r="M4988" s="160" t="n"/>
      <c r="N4988" s="150" t="n"/>
      <c r="P4988" s="283" t="n"/>
    </row>
    <row r="4989">
      <c r="M4989" s="160" t="n"/>
      <c r="N4989" s="150" t="n"/>
      <c r="P4989" s="283" t="n"/>
    </row>
    <row r="4990">
      <c r="M4990" s="160" t="n"/>
      <c r="N4990" s="150" t="n"/>
      <c r="P4990" s="283" t="n"/>
    </row>
    <row r="4991">
      <c r="M4991" s="160" t="n"/>
      <c r="N4991" s="150" t="n"/>
      <c r="P4991" s="283" t="n"/>
    </row>
    <row r="4992">
      <c r="M4992" s="160" t="n"/>
      <c r="N4992" s="150" t="n"/>
      <c r="P4992" s="283" t="n"/>
    </row>
    <row r="4993">
      <c r="M4993" s="160" t="n"/>
      <c r="N4993" s="150" t="n"/>
      <c r="P4993" s="283" t="n"/>
    </row>
    <row r="4994">
      <c r="M4994" s="160" t="n"/>
      <c r="N4994" s="150" t="n"/>
      <c r="P4994" s="283" t="n"/>
    </row>
    <row r="4995">
      <c r="M4995" s="160" t="n"/>
      <c r="N4995" s="150" t="n"/>
      <c r="P4995" s="283" t="n"/>
    </row>
    <row r="4996">
      <c r="M4996" s="160" t="n"/>
      <c r="N4996" s="150" t="n"/>
      <c r="P4996" s="283" t="n"/>
    </row>
    <row r="4997">
      <c r="M4997" s="160" t="n"/>
      <c r="N4997" s="150" t="n"/>
      <c r="P4997" s="283" t="n"/>
    </row>
    <row r="4998">
      <c r="M4998" s="160" t="n"/>
      <c r="N4998" s="150" t="n"/>
      <c r="P4998" s="283" t="n"/>
    </row>
    <row r="4999">
      <c r="M4999" s="160" t="n"/>
      <c r="N4999" s="150" t="n"/>
      <c r="P4999" s="283" t="n"/>
    </row>
    <row r="5000">
      <c r="M5000" s="160" t="n"/>
      <c r="N5000" s="150" t="n"/>
      <c r="P5000" s="283" t="n"/>
    </row>
    <row r="5001">
      <c r="M5001" s="160" t="n"/>
      <c r="N5001" s="150" t="n"/>
      <c r="P5001" s="283" t="n"/>
    </row>
    <row r="5002">
      <c r="M5002" s="160" t="n"/>
      <c r="N5002" s="150" t="n"/>
      <c r="P5002" s="283" t="n"/>
    </row>
    <row r="5003">
      <c r="M5003" s="160" t="n"/>
      <c r="N5003" s="150" t="n"/>
      <c r="P5003" s="283" t="n"/>
    </row>
    <row r="5004">
      <c r="M5004" s="160" t="n"/>
      <c r="N5004" s="150" t="n"/>
      <c r="P5004" s="283" t="n"/>
    </row>
    <row r="5005">
      <c r="M5005" s="160" t="n"/>
      <c r="N5005" s="150" t="n"/>
      <c r="P5005" s="283" t="n"/>
    </row>
    <row r="5006">
      <c r="M5006" s="160" t="n"/>
      <c r="N5006" s="150" t="n"/>
      <c r="P5006" s="283" t="n"/>
    </row>
    <row r="5007">
      <c r="M5007" s="160" t="n"/>
      <c r="N5007" s="150" t="n"/>
      <c r="P5007" s="283" t="n"/>
    </row>
    <row r="5008">
      <c r="M5008" s="160" t="n"/>
      <c r="N5008" s="150" t="n"/>
      <c r="P5008" s="283" t="n"/>
    </row>
    <row r="5009">
      <c r="M5009" s="160" t="n"/>
      <c r="N5009" s="150" t="n"/>
      <c r="P5009" s="283" t="n"/>
    </row>
    <row r="5010">
      <c r="M5010" s="160" t="n"/>
      <c r="N5010" s="150" t="n"/>
      <c r="P5010" s="283" t="n"/>
    </row>
    <row r="5011">
      <c r="M5011" s="160" t="n"/>
      <c r="N5011" s="150" t="n"/>
      <c r="P5011" s="283" t="n"/>
    </row>
    <row r="5012">
      <c r="M5012" s="160" t="n"/>
      <c r="N5012" s="150" t="n"/>
      <c r="P5012" s="283" t="n"/>
    </row>
    <row r="5013">
      <c r="M5013" s="160" t="n"/>
      <c r="N5013" s="150" t="n"/>
      <c r="P5013" s="283" t="n"/>
    </row>
    <row r="5014">
      <c r="M5014" s="160" t="n"/>
      <c r="N5014" s="150" t="n"/>
      <c r="P5014" s="283" t="n"/>
    </row>
    <row r="5015">
      <c r="M5015" s="160" t="n"/>
      <c r="N5015" s="150" t="n"/>
      <c r="P5015" s="283" t="n"/>
    </row>
    <row r="5016">
      <c r="M5016" s="160" t="n"/>
      <c r="N5016" s="150" t="n"/>
      <c r="P5016" s="283" t="n"/>
    </row>
    <row r="5017">
      <c r="M5017" s="160" t="n"/>
      <c r="N5017" s="150" t="n"/>
      <c r="P5017" s="283" t="n"/>
    </row>
    <row r="5018">
      <c r="M5018" s="160" t="n"/>
      <c r="N5018" s="150" t="n"/>
      <c r="P5018" s="283" t="n"/>
    </row>
    <row r="5019">
      <c r="M5019" s="160" t="n"/>
      <c r="N5019" s="150" t="n"/>
      <c r="P5019" s="283" t="n"/>
    </row>
    <row r="5020">
      <c r="M5020" s="160" t="n"/>
      <c r="N5020" s="150" t="n"/>
      <c r="P5020" s="283" t="n"/>
    </row>
    <row r="5021">
      <c r="M5021" s="160" t="n"/>
      <c r="N5021" s="150" t="n"/>
      <c r="P5021" s="283" t="n"/>
    </row>
    <row r="5022">
      <c r="M5022" s="160" t="n"/>
      <c r="N5022" s="150" t="n"/>
      <c r="P5022" s="283" t="n"/>
    </row>
    <row r="5023">
      <c r="M5023" s="160" t="n"/>
      <c r="N5023" s="150" t="n"/>
      <c r="P5023" s="283" t="n"/>
    </row>
    <row r="5024">
      <c r="M5024" s="160" t="n"/>
      <c r="N5024" s="150" t="n"/>
      <c r="P5024" s="283" t="n"/>
    </row>
    <row r="5025">
      <c r="M5025" s="160" t="n"/>
      <c r="N5025" s="150" t="n"/>
      <c r="P5025" s="283" t="n"/>
    </row>
    <row r="5026">
      <c r="M5026" s="160" t="n"/>
      <c r="N5026" s="150" t="n"/>
      <c r="P5026" s="283" t="n"/>
    </row>
    <row r="5027">
      <c r="M5027" s="160" t="n"/>
      <c r="N5027" s="150" t="n"/>
      <c r="P5027" s="283" t="n"/>
    </row>
    <row r="5028">
      <c r="M5028" s="160" t="n"/>
      <c r="N5028" s="150" t="n"/>
      <c r="P5028" s="283" t="n"/>
    </row>
    <row r="5029">
      <c r="M5029" s="160" t="n"/>
      <c r="N5029" s="150" t="n"/>
      <c r="P5029" s="283" t="n"/>
    </row>
    <row r="5030">
      <c r="M5030" s="160" t="n"/>
      <c r="N5030" s="150" t="n"/>
      <c r="P5030" s="283" t="n"/>
    </row>
    <row r="5031">
      <c r="M5031" s="160" t="n"/>
      <c r="N5031" s="150" t="n"/>
      <c r="P5031" s="283" t="n"/>
    </row>
    <row r="5032">
      <c r="M5032" s="160" t="n"/>
      <c r="N5032" s="150" t="n"/>
      <c r="P5032" s="283" t="n"/>
    </row>
    <row r="5033">
      <c r="M5033" s="160" t="n"/>
      <c r="N5033" s="150" t="n"/>
      <c r="P5033" s="283" t="n"/>
    </row>
    <row r="5034">
      <c r="M5034" s="160" t="n"/>
      <c r="N5034" s="150" t="n"/>
      <c r="P5034" s="283" t="n"/>
    </row>
    <row r="5035">
      <c r="M5035" s="160" t="n"/>
      <c r="N5035" s="150" t="n"/>
      <c r="P5035" s="283" t="n"/>
    </row>
    <row r="5036">
      <c r="M5036" s="160" t="n"/>
      <c r="N5036" s="150" t="n"/>
      <c r="P5036" s="283" t="n"/>
    </row>
    <row r="5037">
      <c r="M5037" s="160" t="n"/>
      <c r="N5037" s="150" t="n"/>
      <c r="P5037" s="283" t="n"/>
    </row>
    <row r="5038">
      <c r="M5038" s="160" t="n"/>
      <c r="N5038" s="150" t="n"/>
      <c r="P5038" s="283" t="n"/>
    </row>
    <row r="5039">
      <c r="M5039" s="160" t="n"/>
      <c r="N5039" s="150" t="n"/>
      <c r="P5039" s="283" t="n"/>
    </row>
    <row r="5040">
      <c r="M5040" s="160" t="n"/>
      <c r="N5040" s="150" t="n"/>
      <c r="P5040" s="283" t="n"/>
    </row>
    <row r="5041">
      <c r="M5041" s="160" t="n"/>
      <c r="N5041" s="150" t="n"/>
      <c r="P5041" s="283" t="n"/>
    </row>
    <row r="5042">
      <c r="M5042" s="160" t="n"/>
      <c r="N5042" s="150" t="n"/>
      <c r="P5042" s="283" t="n"/>
    </row>
    <row r="5043">
      <c r="M5043" s="160" t="n"/>
      <c r="N5043" s="150" t="n"/>
      <c r="P5043" s="283" t="n"/>
    </row>
    <row r="5044">
      <c r="M5044" s="160" t="n"/>
      <c r="N5044" s="150" t="n"/>
      <c r="P5044" s="283" t="n"/>
    </row>
    <row r="5045">
      <c r="M5045" s="160" t="n"/>
      <c r="N5045" s="150" t="n"/>
      <c r="P5045" s="283" t="n"/>
    </row>
    <row r="5046">
      <c r="M5046" s="160" t="n"/>
      <c r="N5046" s="150" t="n"/>
      <c r="P5046" s="283" t="n"/>
    </row>
    <row r="5047">
      <c r="M5047" s="160" t="n"/>
      <c r="N5047" s="150" t="n"/>
      <c r="P5047" s="283" t="n"/>
    </row>
    <row r="5048">
      <c r="M5048" s="160" t="n"/>
      <c r="N5048" s="150" t="n"/>
      <c r="P5048" s="283" t="n"/>
    </row>
    <row r="5049">
      <c r="M5049" s="160" t="n"/>
      <c r="N5049" s="150" t="n"/>
      <c r="P5049" s="283" t="n"/>
    </row>
    <row r="5050">
      <c r="M5050" s="160" t="n"/>
      <c r="N5050" s="150" t="n"/>
      <c r="P5050" s="283" t="n"/>
    </row>
    <row r="5051">
      <c r="M5051" s="160" t="n"/>
      <c r="N5051" s="150" t="n"/>
      <c r="P5051" s="283" t="n"/>
    </row>
    <row r="5052">
      <c r="M5052" s="160" t="n"/>
      <c r="N5052" s="150" t="n"/>
      <c r="P5052" s="283" t="n"/>
    </row>
    <row r="5053">
      <c r="M5053" s="160" t="n"/>
      <c r="N5053" s="150" t="n"/>
      <c r="P5053" s="283" t="n"/>
    </row>
    <row r="5054">
      <c r="M5054" s="160" t="n"/>
      <c r="N5054" s="150" t="n"/>
      <c r="P5054" s="283" t="n"/>
    </row>
    <row r="5055">
      <c r="M5055" s="160" t="n"/>
      <c r="N5055" s="150" t="n"/>
      <c r="P5055" s="283" t="n"/>
    </row>
    <row r="5056">
      <c r="M5056" s="160" t="n"/>
      <c r="N5056" s="150" t="n"/>
      <c r="P5056" s="283" t="n"/>
    </row>
    <row r="5057">
      <c r="M5057" s="160" t="n"/>
      <c r="N5057" s="150" t="n"/>
      <c r="P5057" s="283" t="n"/>
    </row>
    <row r="5058">
      <c r="M5058" s="160" t="n"/>
      <c r="N5058" s="150" t="n"/>
      <c r="P5058" s="283" t="n"/>
    </row>
    <row r="5059">
      <c r="M5059" s="160" t="n"/>
      <c r="N5059" s="150" t="n"/>
      <c r="P5059" s="283" t="n"/>
    </row>
    <row r="5060">
      <c r="M5060" s="160" t="n"/>
      <c r="N5060" s="150" t="n"/>
      <c r="P5060" s="283" t="n"/>
    </row>
    <row r="5061">
      <c r="M5061" s="160" t="n"/>
      <c r="N5061" s="150" t="n"/>
      <c r="P5061" s="283" t="n"/>
    </row>
    <row r="5062">
      <c r="M5062" s="160" t="n"/>
      <c r="N5062" s="150" t="n"/>
      <c r="P5062" s="283" t="n"/>
    </row>
    <row r="5063">
      <c r="M5063" s="160" t="n"/>
      <c r="N5063" s="150" t="n"/>
      <c r="P5063" s="283" t="n"/>
    </row>
    <row r="5064">
      <c r="M5064" s="160" t="n"/>
      <c r="N5064" s="150" t="n"/>
      <c r="P5064" s="283" t="n"/>
    </row>
    <row r="5065">
      <c r="M5065" s="160" t="n"/>
      <c r="N5065" s="150" t="n"/>
      <c r="P5065" s="283" t="n"/>
    </row>
    <row r="5066">
      <c r="M5066" s="160" t="n"/>
      <c r="N5066" s="150" t="n"/>
      <c r="P5066" s="283" t="n"/>
    </row>
    <row r="5067">
      <c r="M5067" s="160" t="n"/>
      <c r="N5067" s="150" t="n"/>
      <c r="P5067" s="283" t="n"/>
    </row>
    <row r="5068">
      <c r="M5068" s="160" t="n"/>
      <c r="N5068" s="150" t="n"/>
      <c r="P5068" s="283" t="n"/>
    </row>
    <row r="5069">
      <c r="M5069" s="160" t="n"/>
      <c r="N5069" s="150" t="n"/>
      <c r="P5069" s="283" t="n"/>
    </row>
    <row r="5070">
      <c r="M5070" s="160" t="n"/>
      <c r="N5070" s="150" t="n"/>
      <c r="P5070" s="283" t="n"/>
    </row>
    <row r="5071">
      <c r="M5071" s="160" t="n"/>
      <c r="N5071" s="150" t="n"/>
      <c r="P5071" s="283" t="n"/>
    </row>
    <row r="5072">
      <c r="M5072" s="160" t="n"/>
      <c r="N5072" s="150" t="n"/>
      <c r="P5072" s="283" t="n"/>
    </row>
    <row r="5073">
      <c r="M5073" s="160" t="n"/>
      <c r="N5073" s="150" t="n"/>
      <c r="P5073" s="283" t="n"/>
    </row>
    <row r="5074">
      <c r="M5074" s="160" t="n"/>
      <c r="N5074" s="150" t="n"/>
      <c r="P5074" s="283" t="n"/>
    </row>
    <row r="5075">
      <c r="M5075" s="160" t="n"/>
      <c r="N5075" s="150" t="n"/>
      <c r="P5075" s="283" t="n"/>
    </row>
    <row r="5076">
      <c r="M5076" s="160" t="n"/>
      <c r="N5076" s="150" t="n"/>
      <c r="P5076" s="283" t="n"/>
    </row>
    <row r="5077">
      <c r="M5077" s="160" t="n"/>
      <c r="N5077" s="150" t="n"/>
      <c r="P5077" s="283" t="n"/>
    </row>
    <row r="5078">
      <c r="M5078" s="160" t="n"/>
      <c r="N5078" s="150" t="n"/>
      <c r="P5078" s="283" t="n"/>
    </row>
    <row r="5079">
      <c r="M5079" s="160" t="n"/>
      <c r="N5079" s="150" t="n"/>
      <c r="P5079" s="283" t="n"/>
    </row>
    <row r="5080">
      <c r="M5080" s="160" t="n"/>
      <c r="N5080" s="150" t="n"/>
      <c r="P5080" s="283" t="n"/>
    </row>
    <row r="5081">
      <c r="M5081" s="160" t="n"/>
      <c r="N5081" s="150" t="n"/>
      <c r="P5081" s="283" t="n"/>
    </row>
    <row r="5082">
      <c r="M5082" s="160" t="n"/>
      <c r="N5082" s="150" t="n"/>
      <c r="P5082" s="283" t="n"/>
    </row>
    <row r="5083">
      <c r="M5083" s="160" t="n"/>
      <c r="N5083" s="150" t="n"/>
      <c r="P5083" s="283" t="n"/>
    </row>
    <row r="5084">
      <c r="M5084" s="160" t="n"/>
      <c r="N5084" s="150" t="n"/>
      <c r="P5084" s="283" t="n"/>
    </row>
    <row r="5085">
      <c r="M5085" s="160" t="n"/>
      <c r="N5085" s="150" t="n"/>
      <c r="P5085" s="283" t="n"/>
    </row>
    <row r="5086">
      <c r="M5086" s="160" t="n"/>
      <c r="N5086" s="150" t="n"/>
      <c r="P5086" s="283" t="n"/>
    </row>
    <row r="5087">
      <c r="M5087" s="160" t="n"/>
      <c r="N5087" s="150" t="n"/>
      <c r="P5087" s="283" t="n"/>
    </row>
    <row r="5088">
      <c r="M5088" s="160" t="n"/>
      <c r="N5088" s="150" t="n"/>
      <c r="P5088" s="283" t="n"/>
    </row>
    <row r="5089">
      <c r="M5089" s="160" t="n"/>
      <c r="N5089" s="150" t="n"/>
      <c r="P5089" s="283" t="n"/>
    </row>
    <row r="5090">
      <c r="M5090" s="160" t="n"/>
      <c r="N5090" s="150" t="n"/>
      <c r="P5090" s="283" t="n"/>
    </row>
    <row r="5091">
      <c r="M5091" s="160" t="n"/>
      <c r="N5091" s="150" t="n"/>
      <c r="P5091" s="283" t="n"/>
    </row>
    <row r="5092">
      <c r="M5092" s="160" t="n"/>
      <c r="N5092" s="150" t="n"/>
      <c r="P5092" s="283" t="n"/>
    </row>
    <row r="5093">
      <c r="M5093" s="160" t="n"/>
      <c r="N5093" s="150" t="n"/>
      <c r="P5093" s="283" t="n"/>
    </row>
    <row r="5094">
      <c r="M5094" s="160" t="n"/>
      <c r="N5094" s="150" t="n"/>
      <c r="P5094" s="283" t="n"/>
    </row>
    <row r="5095">
      <c r="M5095" s="160" t="n"/>
      <c r="N5095" s="150" t="n"/>
      <c r="P5095" s="283" t="n"/>
    </row>
    <row r="5096">
      <c r="M5096" s="160" t="n"/>
      <c r="N5096" s="150" t="n"/>
      <c r="P5096" s="283" t="n"/>
    </row>
    <row r="5097">
      <c r="M5097" s="160" t="n"/>
      <c r="N5097" s="150" t="n"/>
      <c r="P5097" s="283" t="n"/>
    </row>
    <row r="5098">
      <c r="M5098" s="160" t="n"/>
      <c r="N5098" s="150" t="n"/>
      <c r="P5098" s="283" t="n"/>
    </row>
    <row r="5099">
      <c r="M5099" s="160" t="n"/>
      <c r="N5099" s="150" t="n"/>
      <c r="P5099" s="283" t="n"/>
    </row>
    <row r="5100">
      <c r="M5100" s="160" t="n"/>
      <c r="N5100" s="150" t="n"/>
      <c r="P5100" s="283" t="n"/>
    </row>
    <row r="5101">
      <c r="M5101" s="160" t="n"/>
      <c r="N5101" s="150" t="n"/>
      <c r="P5101" s="283" t="n"/>
    </row>
    <row r="5102">
      <c r="M5102" s="160" t="n"/>
      <c r="N5102" s="150" t="n"/>
      <c r="P5102" s="283" t="n"/>
    </row>
    <row r="5103">
      <c r="M5103" s="160" t="n"/>
      <c r="N5103" s="150" t="n"/>
      <c r="P5103" s="283" t="n"/>
    </row>
    <row r="5104">
      <c r="M5104" s="160" t="n"/>
      <c r="N5104" s="150" t="n"/>
      <c r="P5104" s="283" t="n"/>
    </row>
    <row r="5105">
      <c r="M5105" s="160" t="n"/>
      <c r="N5105" s="150" t="n"/>
      <c r="P5105" s="283" t="n"/>
    </row>
    <row r="5106">
      <c r="M5106" s="160" t="n"/>
      <c r="N5106" s="150" t="n"/>
      <c r="P5106" s="283" t="n"/>
    </row>
    <row r="5107">
      <c r="M5107" s="160" t="n"/>
      <c r="N5107" s="150" t="n"/>
      <c r="P5107" s="283" t="n"/>
    </row>
    <row r="5108">
      <c r="M5108" s="160" t="n"/>
      <c r="N5108" s="150" t="n"/>
      <c r="P5108" s="283" t="n"/>
    </row>
    <row r="5109">
      <c r="M5109" s="160" t="n"/>
      <c r="N5109" s="150" t="n"/>
      <c r="P5109" s="283" t="n"/>
    </row>
    <row r="5110">
      <c r="M5110" s="160" t="n"/>
      <c r="N5110" s="150" t="n"/>
      <c r="P5110" s="283" t="n"/>
    </row>
    <row r="5111">
      <c r="M5111" s="160" t="n"/>
      <c r="N5111" s="150" t="n"/>
      <c r="P5111" s="283" t="n"/>
    </row>
    <row r="5112">
      <c r="M5112" s="160" t="n"/>
      <c r="N5112" s="150" t="n"/>
      <c r="P5112" s="283" t="n"/>
    </row>
    <row r="5113">
      <c r="M5113" s="160" t="n"/>
      <c r="N5113" s="150" t="n"/>
      <c r="P5113" s="283" t="n"/>
    </row>
    <row r="5114">
      <c r="M5114" s="160" t="n"/>
      <c r="N5114" s="150" t="n"/>
      <c r="P5114" s="283" t="n"/>
    </row>
    <row r="5115">
      <c r="M5115" s="160" t="n"/>
      <c r="N5115" s="150" t="n"/>
      <c r="P5115" s="283" t="n"/>
    </row>
    <row r="5116">
      <c r="M5116" s="160" t="n"/>
      <c r="N5116" s="150" t="n"/>
      <c r="P5116" s="283" t="n"/>
    </row>
    <row r="5117">
      <c r="M5117" s="160" t="n"/>
      <c r="N5117" s="150" t="n"/>
      <c r="P5117" s="283" t="n"/>
    </row>
    <row r="5118">
      <c r="M5118" s="160" t="n"/>
      <c r="N5118" s="150" t="n"/>
      <c r="P5118" s="283" t="n"/>
    </row>
    <row r="5119">
      <c r="M5119" s="160" t="n"/>
      <c r="N5119" s="150" t="n"/>
      <c r="P5119" s="283" t="n"/>
    </row>
    <row r="5120">
      <c r="M5120" s="160" t="n"/>
      <c r="N5120" s="150" t="n"/>
      <c r="P5120" s="283" t="n"/>
    </row>
    <row r="5121">
      <c r="M5121" s="160" t="n"/>
      <c r="N5121" s="150" t="n"/>
      <c r="P5121" s="283" t="n"/>
    </row>
    <row r="5122">
      <c r="M5122" s="160" t="n"/>
      <c r="N5122" s="150" t="n"/>
      <c r="P5122" s="283" t="n"/>
    </row>
    <row r="5123">
      <c r="M5123" s="160" t="n"/>
      <c r="N5123" s="150" t="n"/>
      <c r="P5123" s="283" t="n"/>
    </row>
    <row r="5124">
      <c r="M5124" s="160" t="n"/>
      <c r="N5124" s="150" t="n"/>
      <c r="P5124" s="283" t="n"/>
    </row>
    <row r="5125">
      <c r="M5125" s="160" t="n"/>
      <c r="N5125" s="150" t="n"/>
      <c r="P5125" s="283" t="n"/>
    </row>
    <row r="5126">
      <c r="M5126" s="160" t="n"/>
      <c r="N5126" s="150" t="n"/>
      <c r="P5126" s="283" t="n"/>
    </row>
    <row r="5127">
      <c r="M5127" s="160" t="n"/>
      <c r="N5127" s="150" t="n"/>
      <c r="P5127" s="283" t="n"/>
    </row>
    <row r="5128">
      <c r="M5128" s="160" t="n"/>
      <c r="N5128" s="150" t="n"/>
      <c r="P5128" s="283" t="n"/>
    </row>
    <row r="5129">
      <c r="M5129" s="160" t="n"/>
      <c r="N5129" s="150" t="n"/>
      <c r="P5129" s="283" t="n"/>
    </row>
    <row r="5130">
      <c r="M5130" s="160" t="n"/>
      <c r="N5130" s="150" t="n"/>
      <c r="P5130" s="283" t="n"/>
    </row>
    <row r="5131">
      <c r="M5131" s="160" t="n"/>
      <c r="N5131" s="150" t="n"/>
      <c r="P5131" s="283" t="n"/>
    </row>
    <row r="5132">
      <c r="M5132" s="160" t="n"/>
      <c r="N5132" s="150" t="n"/>
      <c r="P5132" s="283" t="n"/>
    </row>
    <row r="5133">
      <c r="M5133" s="160" t="n"/>
      <c r="N5133" s="150" t="n"/>
      <c r="P5133" s="283" t="n"/>
    </row>
    <row r="5134">
      <c r="M5134" s="160" t="n"/>
      <c r="N5134" s="150" t="n"/>
      <c r="P5134" s="283" t="n"/>
    </row>
    <row r="5135">
      <c r="M5135" s="160" t="n"/>
      <c r="N5135" s="150" t="n"/>
      <c r="P5135" s="283" t="n"/>
    </row>
    <row r="5136">
      <c r="M5136" s="160" t="n"/>
      <c r="N5136" s="150" t="n"/>
      <c r="P5136" s="283" t="n"/>
    </row>
    <row r="5137">
      <c r="M5137" s="160" t="n"/>
      <c r="N5137" s="150" t="n"/>
      <c r="P5137" s="283" t="n"/>
    </row>
    <row r="5138">
      <c r="M5138" s="160" t="n"/>
      <c r="N5138" s="150" t="n"/>
      <c r="P5138" s="283" t="n"/>
    </row>
    <row r="5139">
      <c r="M5139" s="160" t="n"/>
      <c r="N5139" s="150" t="n"/>
      <c r="P5139" s="283" t="n"/>
    </row>
    <row r="5140">
      <c r="M5140" s="160" t="n"/>
      <c r="N5140" s="150" t="n"/>
      <c r="P5140" s="283" t="n"/>
    </row>
    <row r="5141">
      <c r="M5141" s="160" t="n"/>
      <c r="N5141" s="150" t="n"/>
      <c r="P5141" s="283" t="n"/>
    </row>
    <row r="5142">
      <c r="M5142" s="160" t="n"/>
      <c r="N5142" s="150" t="n"/>
      <c r="P5142" s="283" t="n"/>
    </row>
    <row r="5143">
      <c r="M5143" s="160" t="n"/>
      <c r="N5143" s="150" t="n"/>
      <c r="P5143" s="283" t="n"/>
    </row>
    <row r="5144">
      <c r="M5144" s="160" t="n"/>
      <c r="N5144" s="150" t="n"/>
      <c r="P5144" s="283" t="n"/>
    </row>
    <row r="5145">
      <c r="M5145" s="160" t="n"/>
      <c r="N5145" s="150" t="n"/>
      <c r="P5145" s="283" t="n"/>
    </row>
    <row r="5146">
      <c r="M5146" s="160" t="n"/>
      <c r="N5146" s="150" t="n"/>
      <c r="P5146" s="283" t="n"/>
    </row>
    <row r="5147">
      <c r="M5147" s="160" t="n"/>
      <c r="N5147" s="150" t="n"/>
      <c r="P5147" s="283" t="n"/>
    </row>
    <row r="5148">
      <c r="M5148" s="160" t="n"/>
      <c r="N5148" s="150" t="n"/>
      <c r="P5148" s="283" t="n"/>
    </row>
    <row r="5149">
      <c r="M5149" s="160" t="n"/>
      <c r="N5149" s="150" t="n"/>
      <c r="P5149" s="283" t="n"/>
    </row>
    <row r="5150">
      <c r="M5150" s="160" t="n"/>
      <c r="N5150" s="150" t="n"/>
      <c r="P5150" s="283" t="n"/>
    </row>
    <row r="5151">
      <c r="M5151" s="160" t="n"/>
      <c r="N5151" s="150" t="n"/>
      <c r="P5151" s="283" t="n"/>
    </row>
    <row r="5152">
      <c r="M5152" s="160" t="n"/>
      <c r="N5152" s="150" t="n"/>
      <c r="P5152" s="283" t="n"/>
    </row>
    <row r="5153">
      <c r="M5153" s="160" t="n"/>
      <c r="N5153" s="150" t="n"/>
      <c r="P5153" s="283" t="n"/>
    </row>
    <row r="5154">
      <c r="M5154" s="160" t="n"/>
      <c r="N5154" s="150" t="n"/>
      <c r="P5154" s="283" t="n"/>
    </row>
    <row r="5155">
      <c r="M5155" s="160" t="n"/>
      <c r="N5155" s="150" t="n"/>
      <c r="P5155" s="283" t="n"/>
    </row>
    <row r="5156">
      <c r="M5156" s="160" t="n"/>
      <c r="N5156" s="150" t="n"/>
      <c r="P5156" s="283" t="n"/>
    </row>
    <row r="5157">
      <c r="M5157" s="160" t="n"/>
      <c r="N5157" s="150" t="n"/>
      <c r="P5157" s="283" t="n"/>
    </row>
    <row r="5158">
      <c r="M5158" s="160" t="n"/>
      <c r="N5158" s="150" t="n"/>
      <c r="P5158" s="283" t="n"/>
    </row>
    <row r="5159">
      <c r="M5159" s="160" t="n"/>
      <c r="N5159" s="150" t="n"/>
      <c r="P5159" s="283" t="n"/>
    </row>
    <row r="5160">
      <c r="M5160" s="160" t="n"/>
      <c r="N5160" s="150" t="n"/>
      <c r="P5160" s="283" t="n"/>
    </row>
    <row r="5161">
      <c r="M5161" s="160" t="n"/>
      <c r="N5161" s="150" t="n"/>
      <c r="P5161" s="283" t="n"/>
    </row>
    <row r="5162">
      <c r="M5162" s="160" t="n"/>
      <c r="N5162" s="150" t="n"/>
      <c r="P5162" s="283" t="n"/>
    </row>
    <row r="5163">
      <c r="M5163" s="160" t="n"/>
      <c r="N5163" s="150" t="n"/>
      <c r="P5163" s="283" t="n"/>
    </row>
    <row r="5164">
      <c r="M5164" s="160" t="n"/>
      <c r="N5164" s="150" t="n"/>
      <c r="P5164" s="283" t="n"/>
    </row>
    <row r="5165">
      <c r="M5165" s="160" t="n"/>
      <c r="N5165" s="150" t="n"/>
      <c r="P5165" s="283" t="n"/>
    </row>
    <row r="5166">
      <c r="M5166" s="160" t="n"/>
      <c r="N5166" s="150" t="n"/>
      <c r="P5166" s="283" t="n"/>
    </row>
    <row r="5167">
      <c r="M5167" s="160" t="n"/>
      <c r="N5167" s="150" t="n"/>
      <c r="P5167" s="283" t="n"/>
    </row>
    <row r="5168">
      <c r="M5168" s="160" t="n"/>
      <c r="N5168" s="150" t="n"/>
      <c r="P5168" s="283" t="n"/>
    </row>
    <row r="5169">
      <c r="M5169" s="160" t="n"/>
      <c r="N5169" s="150" t="n"/>
      <c r="P5169" s="283" t="n"/>
    </row>
    <row r="5170">
      <c r="M5170" s="160" t="n"/>
      <c r="N5170" s="150" t="n"/>
      <c r="P5170" s="283" t="n"/>
    </row>
    <row r="5171">
      <c r="M5171" s="160" t="n"/>
      <c r="N5171" s="150" t="n"/>
      <c r="P5171" s="283" t="n"/>
    </row>
    <row r="5172">
      <c r="M5172" s="160" t="n"/>
      <c r="N5172" s="150" t="n"/>
      <c r="P5172" s="283" t="n"/>
    </row>
    <row r="5173">
      <c r="M5173" s="160" t="n"/>
      <c r="N5173" s="150" t="n"/>
      <c r="P5173" s="283" t="n"/>
    </row>
    <row r="5174">
      <c r="M5174" s="160" t="n"/>
      <c r="N5174" s="150" t="n"/>
      <c r="P5174" s="283" t="n"/>
    </row>
    <row r="5175">
      <c r="M5175" s="160" t="n"/>
      <c r="N5175" s="150" t="n"/>
      <c r="P5175" s="283" t="n"/>
    </row>
    <row r="5176">
      <c r="M5176" s="160" t="n"/>
      <c r="N5176" s="150" t="n"/>
      <c r="P5176" s="283" t="n"/>
    </row>
    <row r="5177">
      <c r="M5177" s="160" t="n"/>
      <c r="N5177" s="150" t="n"/>
      <c r="P5177" s="283" t="n"/>
    </row>
    <row r="5178">
      <c r="M5178" s="160" t="n"/>
      <c r="N5178" s="150" t="n"/>
      <c r="P5178" s="283" t="n"/>
    </row>
    <row r="5179">
      <c r="M5179" s="160" t="n"/>
      <c r="N5179" s="150" t="n"/>
      <c r="P5179" s="283" t="n"/>
    </row>
    <row r="5180">
      <c r="M5180" s="160" t="n"/>
      <c r="N5180" s="150" t="n"/>
      <c r="P5180" s="283" t="n"/>
    </row>
    <row r="5181">
      <c r="M5181" s="160" t="n"/>
      <c r="N5181" s="150" t="n"/>
      <c r="P5181" s="283" t="n"/>
    </row>
    <row r="5182">
      <c r="M5182" s="160" t="n"/>
      <c r="N5182" s="150" t="n"/>
      <c r="P5182" s="283" t="n"/>
    </row>
    <row r="5183">
      <c r="M5183" s="160" t="n"/>
      <c r="N5183" s="150" t="n"/>
      <c r="P5183" s="283" t="n"/>
    </row>
    <row r="5184">
      <c r="M5184" s="160" t="n"/>
      <c r="N5184" s="150" t="n"/>
      <c r="P5184" s="283" t="n"/>
    </row>
    <row r="5185">
      <c r="M5185" s="160" t="n"/>
      <c r="N5185" s="150" t="n"/>
      <c r="P5185" s="283" t="n"/>
    </row>
    <row r="5186">
      <c r="M5186" s="160" t="n"/>
      <c r="N5186" s="150" t="n"/>
      <c r="P5186" s="283" t="n"/>
    </row>
    <row r="5187">
      <c r="M5187" s="160" t="n"/>
      <c r="N5187" s="150" t="n"/>
      <c r="P5187" s="283" t="n"/>
    </row>
    <row r="5188">
      <c r="M5188" s="160" t="n"/>
      <c r="N5188" s="150" t="n"/>
      <c r="P5188" s="283" t="n"/>
    </row>
    <row r="5189">
      <c r="M5189" s="160" t="n"/>
      <c r="N5189" s="150" t="n"/>
      <c r="P5189" s="283" t="n"/>
    </row>
    <row r="5190">
      <c r="M5190" s="160" t="n"/>
      <c r="N5190" s="150" t="n"/>
      <c r="P5190" s="283" t="n"/>
    </row>
    <row r="5191">
      <c r="M5191" s="160" t="n"/>
      <c r="N5191" s="150" t="n"/>
      <c r="P5191" s="283" t="n"/>
    </row>
    <row r="5192">
      <c r="M5192" s="160" t="n"/>
      <c r="N5192" s="150" t="n"/>
      <c r="P5192" s="283" t="n"/>
    </row>
    <row r="5193">
      <c r="M5193" s="160" t="n"/>
      <c r="N5193" s="150" t="n"/>
      <c r="P5193" s="283" t="n"/>
    </row>
    <row r="5194">
      <c r="M5194" s="160" t="n"/>
      <c r="N5194" s="150" t="n"/>
      <c r="P5194" s="283" t="n"/>
    </row>
    <row r="5195">
      <c r="M5195" s="160" t="n"/>
      <c r="N5195" s="150" t="n"/>
      <c r="P5195" s="283" t="n"/>
    </row>
    <row r="5196">
      <c r="M5196" s="160" t="n"/>
      <c r="N5196" s="150" t="n"/>
      <c r="P5196" s="283" t="n"/>
    </row>
    <row r="5197">
      <c r="M5197" s="160" t="n"/>
      <c r="N5197" s="150" t="n"/>
      <c r="P5197" s="283" t="n"/>
    </row>
    <row r="5198">
      <c r="M5198" s="160" t="n"/>
      <c r="N5198" s="150" t="n"/>
      <c r="P5198" s="283" t="n"/>
    </row>
    <row r="5199">
      <c r="M5199" s="160" t="n"/>
      <c r="N5199" s="150" t="n"/>
      <c r="P5199" s="283" t="n"/>
    </row>
    <row r="5200">
      <c r="M5200" s="160" t="n"/>
      <c r="N5200" s="150" t="n"/>
      <c r="P5200" s="283" t="n"/>
    </row>
    <row r="5201">
      <c r="M5201" s="160" t="n"/>
      <c r="N5201" s="150" t="n"/>
      <c r="P5201" s="283" t="n"/>
    </row>
    <row r="5202">
      <c r="M5202" s="160" t="n"/>
      <c r="N5202" s="150" t="n"/>
      <c r="P5202" s="283" t="n"/>
    </row>
    <row r="5203">
      <c r="M5203" s="160" t="n"/>
      <c r="N5203" s="150" t="n"/>
      <c r="P5203" s="283" t="n"/>
    </row>
    <row r="5204">
      <c r="M5204" s="160" t="n"/>
      <c r="N5204" s="150" t="n"/>
      <c r="P5204" s="283" t="n"/>
    </row>
    <row r="5205">
      <c r="M5205" s="160" t="n"/>
      <c r="N5205" s="150" t="n"/>
      <c r="P5205" s="283" t="n"/>
    </row>
    <row r="5206">
      <c r="M5206" s="160" t="n"/>
      <c r="N5206" s="150" t="n"/>
      <c r="P5206" s="283" t="n"/>
    </row>
    <row r="5207">
      <c r="M5207" s="160" t="n"/>
      <c r="N5207" s="150" t="n"/>
      <c r="P5207" s="283" t="n"/>
    </row>
    <row r="5208">
      <c r="M5208" s="160" t="n"/>
      <c r="N5208" s="150" t="n"/>
      <c r="P5208" s="283" t="n"/>
    </row>
    <row r="5209">
      <c r="M5209" s="160" t="n"/>
      <c r="N5209" s="150" t="n"/>
      <c r="P5209" s="283" t="n"/>
    </row>
    <row r="5210">
      <c r="M5210" s="160" t="n"/>
      <c r="N5210" s="150" t="n"/>
      <c r="P5210" s="283" t="n"/>
    </row>
    <row r="5211">
      <c r="M5211" s="160" t="n"/>
      <c r="N5211" s="150" t="n"/>
      <c r="P5211" s="283" t="n"/>
    </row>
    <row r="5212">
      <c r="M5212" s="160" t="n"/>
      <c r="N5212" s="150" t="n"/>
      <c r="P5212" s="283" t="n"/>
    </row>
    <row r="5213">
      <c r="M5213" s="160" t="n"/>
      <c r="N5213" s="150" t="n"/>
      <c r="P5213" s="283" t="n"/>
    </row>
    <row r="5214">
      <c r="M5214" s="160" t="n"/>
      <c r="N5214" s="150" t="n"/>
      <c r="P5214" s="283" t="n"/>
    </row>
    <row r="5215">
      <c r="M5215" s="160" t="n"/>
      <c r="N5215" s="150" t="n"/>
      <c r="P5215" s="283" t="n"/>
    </row>
    <row r="5216">
      <c r="M5216" s="160" t="n"/>
      <c r="N5216" s="150" t="n"/>
      <c r="P5216" s="283" t="n"/>
    </row>
    <row r="5217">
      <c r="M5217" s="160" t="n"/>
      <c r="N5217" s="150" t="n"/>
      <c r="P5217" s="283" t="n"/>
    </row>
    <row r="5218">
      <c r="M5218" s="160" t="n"/>
      <c r="N5218" s="150" t="n"/>
      <c r="P5218" s="283" t="n"/>
    </row>
    <row r="5219">
      <c r="M5219" s="160" t="n"/>
      <c r="N5219" s="150" t="n"/>
      <c r="P5219" s="283" t="n"/>
    </row>
    <row r="5220">
      <c r="M5220" s="160" t="n"/>
      <c r="N5220" s="150" t="n"/>
      <c r="P5220" s="283" t="n"/>
    </row>
    <row r="5221">
      <c r="M5221" s="160" t="n"/>
      <c r="N5221" s="150" t="n"/>
      <c r="P5221" s="283" t="n"/>
    </row>
    <row r="5222">
      <c r="M5222" s="160" t="n"/>
      <c r="N5222" s="150" t="n"/>
      <c r="P5222" s="283" t="n"/>
    </row>
    <row r="5223">
      <c r="M5223" s="160" t="n"/>
      <c r="N5223" s="150" t="n"/>
      <c r="P5223" s="283" t="n"/>
    </row>
    <row r="5224">
      <c r="M5224" s="160" t="n"/>
      <c r="N5224" s="150" t="n"/>
      <c r="P5224" s="283" t="n"/>
    </row>
    <row r="5225">
      <c r="M5225" s="160" t="n"/>
      <c r="N5225" s="150" t="n"/>
      <c r="P5225" s="283" t="n"/>
    </row>
    <row r="5226">
      <c r="M5226" s="160" t="n"/>
      <c r="N5226" s="150" t="n"/>
      <c r="P5226" s="283" t="n"/>
    </row>
    <row r="5227">
      <c r="M5227" s="160" t="n"/>
      <c r="N5227" s="150" t="n"/>
      <c r="P5227" s="283" t="n"/>
    </row>
    <row r="5228">
      <c r="M5228" s="160" t="n"/>
      <c r="N5228" s="150" t="n"/>
      <c r="P5228" s="283" t="n"/>
    </row>
    <row r="5229">
      <c r="M5229" s="160" t="n"/>
      <c r="N5229" s="150" t="n"/>
      <c r="P5229" s="283" t="n"/>
    </row>
    <row r="5230">
      <c r="M5230" s="160" t="n"/>
      <c r="N5230" s="150" t="n"/>
      <c r="P5230" s="283" t="n"/>
    </row>
    <row r="5231">
      <c r="M5231" s="160" t="n"/>
      <c r="N5231" s="150" t="n"/>
      <c r="P5231" s="283" t="n"/>
    </row>
    <row r="5232">
      <c r="M5232" s="160" t="n"/>
      <c r="N5232" s="150" t="n"/>
      <c r="P5232" s="283" t="n"/>
    </row>
    <row r="5233">
      <c r="M5233" s="160" t="n"/>
      <c r="N5233" s="150" t="n"/>
      <c r="P5233" s="283" t="n"/>
    </row>
    <row r="5234">
      <c r="M5234" s="160" t="n"/>
      <c r="N5234" s="150" t="n"/>
      <c r="P5234" s="283" t="n"/>
    </row>
    <row r="5235">
      <c r="M5235" s="160" t="n"/>
      <c r="N5235" s="150" t="n"/>
      <c r="P5235" s="283" t="n"/>
    </row>
    <row r="5236">
      <c r="M5236" s="160" t="n"/>
      <c r="N5236" s="150" t="n"/>
      <c r="P5236" s="283" t="n"/>
    </row>
    <row r="5237">
      <c r="M5237" s="160" t="n"/>
      <c r="N5237" s="150" t="n"/>
      <c r="P5237" s="283" t="n"/>
    </row>
    <row r="5238">
      <c r="M5238" s="160" t="n"/>
      <c r="N5238" s="150" t="n"/>
      <c r="P5238" s="283" t="n"/>
    </row>
    <row r="5239">
      <c r="M5239" s="160" t="n"/>
      <c r="N5239" s="150" t="n"/>
      <c r="P5239" s="283" t="n"/>
    </row>
    <row r="5240">
      <c r="M5240" s="160" t="n"/>
      <c r="N5240" s="150" t="n"/>
      <c r="P5240" s="283" t="n"/>
    </row>
    <row r="5241">
      <c r="M5241" s="160" t="n"/>
      <c r="N5241" s="150" t="n"/>
      <c r="P5241" s="283" t="n"/>
    </row>
    <row r="5242">
      <c r="M5242" s="160" t="n"/>
      <c r="N5242" s="150" t="n"/>
      <c r="P5242" s="283" t="n"/>
    </row>
    <row r="5243">
      <c r="M5243" s="160" t="n"/>
      <c r="N5243" s="150" t="n"/>
      <c r="P5243" s="283" t="n"/>
    </row>
    <row r="5244">
      <c r="M5244" s="160" t="n"/>
      <c r="N5244" s="150" t="n"/>
      <c r="P5244" s="283" t="n"/>
    </row>
    <row r="5245">
      <c r="M5245" s="160" t="n"/>
      <c r="N5245" s="150" t="n"/>
      <c r="P5245" s="283" t="n"/>
    </row>
    <row r="5246">
      <c r="M5246" s="160" t="n"/>
      <c r="N5246" s="150" t="n"/>
      <c r="P5246" s="283" t="n"/>
    </row>
    <row r="5247">
      <c r="M5247" s="160" t="n"/>
      <c r="N5247" s="150" t="n"/>
      <c r="P5247" s="283" t="n"/>
    </row>
    <row r="5248">
      <c r="M5248" s="160" t="n"/>
      <c r="N5248" s="150" t="n"/>
      <c r="P5248" s="283" t="n"/>
    </row>
    <row r="5249">
      <c r="M5249" s="160" t="n"/>
      <c r="N5249" s="150" t="n"/>
      <c r="P5249" s="283" t="n"/>
    </row>
    <row r="5250">
      <c r="M5250" s="160" t="n"/>
      <c r="N5250" s="150" t="n"/>
      <c r="P5250" s="283" t="n"/>
    </row>
    <row r="5251">
      <c r="M5251" s="160" t="n"/>
      <c r="N5251" s="150" t="n"/>
      <c r="P5251" s="283" t="n"/>
    </row>
    <row r="5252">
      <c r="M5252" s="160" t="n"/>
      <c r="N5252" s="150" t="n"/>
      <c r="P5252" s="283" t="n"/>
    </row>
    <row r="5253">
      <c r="M5253" s="160" t="n"/>
      <c r="N5253" s="150" t="n"/>
      <c r="P5253" s="283" t="n"/>
    </row>
    <row r="5254">
      <c r="M5254" s="160" t="n"/>
      <c r="N5254" s="150" t="n"/>
      <c r="P5254" s="283" t="n"/>
    </row>
    <row r="5255">
      <c r="M5255" s="160" t="n"/>
      <c r="N5255" s="150" t="n"/>
      <c r="P5255" s="283" t="n"/>
    </row>
    <row r="5256">
      <c r="M5256" s="160" t="n"/>
      <c r="N5256" s="150" t="n"/>
      <c r="P5256" s="283" t="n"/>
    </row>
    <row r="5257">
      <c r="M5257" s="160" t="n"/>
      <c r="N5257" s="150" t="n"/>
      <c r="P5257" s="283" t="n"/>
    </row>
    <row r="5258">
      <c r="M5258" s="160" t="n"/>
      <c r="N5258" s="150" t="n"/>
      <c r="P5258" s="283" t="n"/>
    </row>
    <row r="5259">
      <c r="M5259" s="160" t="n"/>
      <c r="N5259" s="150" t="n"/>
      <c r="P5259" s="283" t="n"/>
    </row>
    <row r="5260">
      <c r="M5260" s="160" t="n"/>
      <c r="N5260" s="150" t="n"/>
      <c r="P5260" s="283" t="n"/>
    </row>
    <row r="5261">
      <c r="M5261" s="160" t="n"/>
      <c r="N5261" s="150" t="n"/>
      <c r="P5261" s="283" t="n"/>
    </row>
    <row r="5262">
      <c r="M5262" s="160" t="n"/>
      <c r="N5262" s="150" t="n"/>
      <c r="P5262" s="283" t="n"/>
    </row>
    <row r="5263">
      <c r="M5263" s="160" t="n"/>
      <c r="N5263" s="150" t="n"/>
      <c r="P5263" s="283" t="n"/>
    </row>
    <row r="5264">
      <c r="M5264" s="160" t="n"/>
      <c r="N5264" s="150" t="n"/>
      <c r="P5264" s="283" t="n"/>
    </row>
    <row r="5265">
      <c r="M5265" s="160" t="n"/>
      <c r="N5265" s="150" t="n"/>
      <c r="P5265" s="283" t="n"/>
    </row>
    <row r="5266">
      <c r="M5266" s="160" t="n"/>
      <c r="N5266" s="150" t="n"/>
      <c r="P5266" s="283" t="n"/>
    </row>
    <row r="5267">
      <c r="M5267" s="160" t="n"/>
      <c r="N5267" s="150" t="n"/>
      <c r="P5267" s="283" t="n"/>
    </row>
    <row r="5268">
      <c r="M5268" s="160" t="n"/>
      <c r="N5268" s="150" t="n"/>
      <c r="P5268" s="283" t="n"/>
    </row>
    <row r="5269">
      <c r="M5269" s="160" t="n"/>
      <c r="N5269" s="150" t="n"/>
      <c r="P5269" s="283" t="n"/>
    </row>
    <row r="5270">
      <c r="M5270" s="160" t="n"/>
      <c r="N5270" s="150" t="n"/>
      <c r="P5270" s="283" t="n"/>
    </row>
    <row r="5271">
      <c r="M5271" s="160" t="n"/>
      <c r="N5271" s="150" t="n"/>
      <c r="P5271" s="283" t="n"/>
    </row>
    <row r="5272">
      <c r="M5272" s="160" t="n"/>
      <c r="N5272" s="150" t="n"/>
      <c r="P5272" s="283" t="n"/>
    </row>
    <row r="5273">
      <c r="M5273" s="160" t="n"/>
      <c r="N5273" s="150" t="n"/>
      <c r="P5273" s="283" t="n"/>
    </row>
    <row r="5274">
      <c r="M5274" s="160" t="n"/>
      <c r="N5274" s="150" t="n"/>
      <c r="P5274" s="283" t="n"/>
    </row>
    <row r="5275">
      <c r="M5275" s="160" t="n"/>
      <c r="N5275" s="150" t="n"/>
      <c r="P5275" s="283" t="n"/>
    </row>
    <row r="5276">
      <c r="M5276" s="160" t="n"/>
      <c r="N5276" s="150" t="n"/>
      <c r="P5276" s="283" t="n"/>
    </row>
    <row r="5277">
      <c r="M5277" s="160" t="n"/>
      <c r="N5277" s="150" t="n"/>
      <c r="P5277" s="283" t="n"/>
    </row>
    <row r="5278">
      <c r="M5278" s="160" t="n"/>
      <c r="N5278" s="150" t="n"/>
      <c r="P5278" s="283" t="n"/>
    </row>
    <row r="5279">
      <c r="M5279" s="160" t="n"/>
      <c r="N5279" s="150" t="n"/>
      <c r="P5279" s="283" t="n"/>
    </row>
    <row r="5280">
      <c r="M5280" s="160" t="n"/>
      <c r="N5280" s="150" t="n"/>
      <c r="P5280" s="283" t="n"/>
    </row>
    <row r="5281">
      <c r="M5281" s="160" t="n"/>
      <c r="N5281" s="150" t="n"/>
      <c r="P5281" s="283" t="n"/>
    </row>
    <row r="5282">
      <c r="M5282" s="160" t="n"/>
      <c r="N5282" s="150" t="n"/>
      <c r="P5282" s="283" t="n"/>
    </row>
    <row r="5283">
      <c r="M5283" s="160" t="n"/>
      <c r="N5283" s="150" t="n"/>
      <c r="P5283" s="283" t="n"/>
    </row>
    <row r="5284">
      <c r="M5284" s="160" t="n"/>
      <c r="N5284" s="150" t="n"/>
      <c r="P5284" s="283" t="n"/>
    </row>
    <row r="5285">
      <c r="M5285" s="160" t="n"/>
      <c r="N5285" s="150" t="n"/>
      <c r="P5285" s="283" t="n"/>
    </row>
    <row r="5286">
      <c r="M5286" s="160" t="n"/>
      <c r="N5286" s="150" t="n"/>
      <c r="P5286" s="283" t="n"/>
    </row>
    <row r="5287">
      <c r="M5287" s="160" t="n"/>
      <c r="N5287" s="150" t="n"/>
      <c r="P5287" s="283" t="n"/>
    </row>
    <row r="5288">
      <c r="M5288" s="160" t="n"/>
      <c r="N5288" s="150" t="n"/>
      <c r="P5288" s="283" t="n"/>
    </row>
    <row r="5289">
      <c r="M5289" s="160" t="n"/>
      <c r="N5289" s="150" t="n"/>
      <c r="P5289" s="283" t="n"/>
    </row>
    <row r="5290">
      <c r="M5290" s="160" t="n"/>
      <c r="N5290" s="150" t="n"/>
      <c r="P5290" s="283" t="n"/>
    </row>
    <row r="5291">
      <c r="M5291" s="160" t="n"/>
      <c r="N5291" s="150" t="n"/>
      <c r="P5291" s="283" t="n"/>
    </row>
    <row r="5292">
      <c r="M5292" s="160" t="n"/>
      <c r="N5292" s="150" t="n"/>
      <c r="P5292" s="283" t="n"/>
    </row>
    <row r="5293">
      <c r="M5293" s="160" t="n"/>
      <c r="N5293" s="150" t="n"/>
      <c r="P5293" s="283" t="n"/>
    </row>
    <row r="5294">
      <c r="M5294" s="160" t="n"/>
      <c r="N5294" s="150" t="n"/>
      <c r="P5294" s="283" t="n"/>
    </row>
    <row r="5295">
      <c r="M5295" s="160" t="n"/>
      <c r="N5295" s="150" t="n"/>
      <c r="P5295" s="283" t="n"/>
    </row>
    <row r="5296">
      <c r="M5296" s="160" t="n"/>
      <c r="N5296" s="150" t="n"/>
      <c r="P5296" s="283" t="n"/>
    </row>
    <row r="5297">
      <c r="M5297" s="160" t="n"/>
      <c r="N5297" s="150" t="n"/>
      <c r="P5297" s="283" t="n"/>
    </row>
    <row r="5298">
      <c r="M5298" s="160" t="n"/>
      <c r="N5298" s="150" t="n"/>
      <c r="P5298" s="283" t="n"/>
    </row>
    <row r="5299">
      <c r="M5299" s="160" t="n"/>
      <c r="N5299" s="150" t="n"/>
      <c r="P5299" s="283" t="n"/>
    </row>
    <row r="5300">
      <c r="M5300" s="160" t="n"/>
      <c r="N5300" s="150" t="n"/>
      <c r="P5300" s="283" t="n"/>
    </row>
    <row r="5301">
      <c r="M5301" s="160" t="n"/>
      <c r="N5301" s="150" t="n"/>
      <c r="P5301" s="283" t="n"/>
    </row>
    <row r="5302">
      <c r="M5302" s="160" t="n"/>
      <c r="N5302" s="150" t="n"/>
      <c r="P5302" s="283" t="n"/>
    </row>
    <row r="5303">
      <c r="M5303" s="160" t="n"/>
      <c r="N5303" s="150" t="n"/>
      <c r="P5303" s="283" t="n"/>
    </row>
    <row r="5304">
      <c r="M5304" s="160" t="n"/>
      <c r="N5304" s="150" t="n"/>
      <c r="P5304" s="283" t="n"/>
    </row>
    <row r="5305">
      <c r="M5305" s="160" t="n"/>
      <c r="N5305" s="150" t="n"/>
      <c r="P5305" s="283" t="n"/>
    </row>
    <row r="5306">
      <c r="M5306" s="160" t="n"/>
      <c r="N5306" s="150" t="n"/>
      <c r="P5306" s="283" t="n"/>
    </row>
    <row r="5307">
      <c r="M5307" s="160" t="n"/>
      <c r="N5307" s="150" t="n"/>
      <c r="P5307" s="283" t="n"/>
    </row>
    <row r="5308">
      <c r="M5308" s="160" t="n"/>
      <c r="N5308" s="150" t="n"/>
      <c r="P5308" s="283" t="n"/>
    </row>
    <row r="5309">
      <c r="M5309" s="160" t="n"/>
      <c r="N5309" s="150" t="n"/>
      <c r="P5309" s="283" t="n"/>
    </row>
    <row r="5310">
      <c r="M5310" s="160" t="n"/>
      <c r="N5310" s="150" t="n"/>
      <c r="P5310" s="283" t="n"/>
    </row>
    <row r="5311">
      <c r="M5311" s="160" t="n"/>
      <c r="N5311" s="150" t="n"/>
      <c r="P5311" s="283" t="n"/>
    </row>
    <row r="5312">
      <c r="M5312" s="160" t="n"/>
      <c r="N5312" s="150" t="n"/>
      <c r="P5312" s="283" t="n"/>
    </row>
    <row r="5313">
      <c r="M5313" s="160" t="n"/>
      <c r="N5313" s="150" t="n"/>
      <c r="P5313" s="283" t="n"/>
    </row>
    <row r="5314">
      <c r="M5314" s="160" t="n"/>
      <c r="N5314" s="150" t="n"/>
      <c r="P5314" s="283" t="n"/>
    </row>
    <row r="5315">
      <c r="M5315" s="160" t="n"/>
      <c r="N5315" s="150" t="n"/>
      <c r="P5315" s="283" t="n"/>
    </row>
    <row r="5316">
      <c r="M5316" s="160" t="n"/>
      <c r="N5316" s="150" t="n"/>
      <c r="P5316" s="283" t="n"/>
    </row>
    <row r="5317">
      <c r="M5317" s="160" t="n"/>
      <c r="N5317" s="150" t="n"/>
      <c r="P5317" s="283" t="n"/>
    </row>
    <row r="5318">
      <c r="M5318" s="160" t="n"/>
      <c r="N5318" s="150" t="n"/>
      <c r="P5318" s="283" t="n"/>
    </row>
    <row r="5319">
      <c r="M5319" s="160" t="n"/>
      <c r="N5319" s="150" t="n"/>
      <c r="P5319" s="283" t="n"/>
    </row>
    <row r="5320">
      <c r="M5320" s="160" t="n"/>
      <c r="N5320" s="150" t="n"/>
      <c r="P5320" s="283" t="n"/>
    </row>
    <row r="5321">
      <c r="M5321" s="160" t="n"/>
      <c r="N5321" s="150" t="n"/>
      <c r="P5321" s="283" t="n"/>
    </row>
    <row r="5322">
      <c r="M5322" s="160" t="n"/>
      <c r="N5322" s="150" t="n"/>
      <c r="P5322" s="283" t="n"/>
    </row>
    <row r="5323">
      <c r="M5323" s="160" t="n"/>
      <c r="N5323" s="150" t="n"/>
      <c r="P5323" s="283" t="n"/>
    </row>
    <row r="5324">
      <c r="M5324" s="160" t="n"/>
      <c r="N5324" s="150" t="n"/>
      <c r="P5324" s="283" t="n"/>
    </row>
    <row r="5325">
      <c r="M5325" s="160" t="n"/>
      <c r="N5325" s="150" t="n"/>
      <c r="P5325" s="283" t="n"/>
    </row>
    <row r="5326">
      <c r="M5326" s="160" t="n"/>
      <c r="N5326" s="150" t="n"/>
      <c r="P5326" s="283" t="n"/>
    </row>
    <row r="5327">
      <c r="M5327" s="160" t="n"/>
      <c r="N5327" s="150" t="n"/>
      <c r="P5327" s="283" t="n"/>
    </row>
    <row r="5328">
      <c r="M5328" s="160" t="n"/>
      <c r="N5328" s="150" t="n"/>
      <c r="P5328" s="283" t="n"/>
    </row>
    <row r="5329">
      <c r="M5329" s="160" t="n"/>
      <c r="N5329" s="150" t="n"/>
      <c r="P5329" s="283" t="n"/>
    </row>
    <row r="5330">
      <c r="M5330" s="160" t="n"/>
      <c r="N5330" s="150" t="n"/>
      <c r="P5330" s="283" t="n"/>
    </row>
    <row r="5331">
      <c r="M5331" s="160" t="n"/>
      <c r="N5331" s="150" t="n"/>
      <c r="P5331" s="283" t="n"/>
    </row>
    <row r="5332">
      <c r="M5332" s="160" t="n"/>
      <c r="N5332" s="150" t="n"/>
      <c r="P5332" s="283" t="n"/>
    </row>
    <row r="5333">
      <c r="M5333" s="160" t="n"/>
      <c r="N5333" s="150" t="n"/>
      <c r="P5333" s="283" t="n"/>
    </row>
    <row r="5334">
      <c r="M5334" s="160" t="n"/>
      <c r="N5334" s="150" t="n"/>
      <c r="P5334" s="283" t="n"/>
    </row>
    <row r="5335">
      <c r="M5335" s="160" t="n"/>
      <c r="N5335" s="150" t="n"/>
      <c r="P5335" s="283" t="n"/>
    </row>
    <row r="5336">
      <c r="M5336" s="160" t="n"/>
      <c r="N5336" s="150" t="n"/>
      <c r="P5336" s="283" t="n"/>
    </row>
    <row r="5337">
      <c r="M5337" s="160" t="n"/>
      <c r="N5337" s="150" t="n"/>
      <c r="P5337" s="283" t="n"/>
    </row>
    <row r="5338">
      <c r="M5338" s="160" t="n"/>
      <c r="N5338" s="150" t="n"/>
      <c r="P5338" s="283" t="n"/>
    </row>
    <row r="5339">
      <c r="M5339" s="160" t="n"/>
      <c r="N5339" s="150" t="n"/>
      <c r="P5339" s="283" t="n"/>
    </row>
    <row r="5340">
      <c r="M5340" s="160" t="n"/>
      <c r="N5340" s="150" t="n"/>
      <c r="P5340" s="283" t="n"/>
    </row>
    <row r="5341">
      <c r="M5341" s="160" t="n"/>
      <c r="N5341" s="150" t="n"/>
      <c r="P5341" s="283" t="n"/>
    </row>
    <row r="5342">
      <c r="M5342" s="160" t="n"/>
      <c r="N5342" s="150" t="n"/>
      <c r="P5342" s="283" t="n"/>
    </row>
    <row r="5343">
      <c r="M5343" s="160" t="n"/>
      <c r="N5343" s="150" t="n"/>
      <c r="P5343" s="283" t="n"/>
    </row>
    <row r="5344">
      <c r="M5344" s="160" t="n"/>
      <c r="N5344" s="150" t="n"/>
      <c r="P5344" s="283" t="n"/>
    </row>
    <row r="5345">
      <c r="M5345" s="160" t="n"/>
      <c r="N5345" s="150" t="n"/>
      <c r="P5345" s="283" t="n"/>
    </row>
    <row r="5346">
      <c r="M5346" s="160" t="n"/>
      <c r="N5346" s="150" t="n"/>
      <c r="P5346" s="283" t="n"/>
    </row>
    <row r="5347">
      <c r="M5347" s="160" t="n"/>
      <c r="N5347" s="150" t="n"/>
      <c r="P5347" s="283" t="n"/>
    </row>
    <row r="5348">
      <c r="M5348" s="160" t="n"/>
      <c r="N5348" s="150" t="n"/>
      <c r="P5348" s="283" t="n"/>
    </row>
    <row r="5349">
      <c r="M5349" s="160" t="n"/>
      <c r="N5349" s="150" t="n"/>
      <c r="P5349" s="283" t="n"/>
    </row>
    <row r="5350">
      <c r="M5350" s="160" t="n"/>
      <c r="N5350" s="150" t="n"/>
      <c r="P5350" s="283" t="n"/>
    </row>
    <row r="5351">
      <c r="M5351" s="160" t="n"/>
      <c r="N5351" s="150" t="n"/>
      <c r="P5351" s="283" t="n"/>
    </row>
    <row r="5352">
      <c r="M5352" s="160" t="n"/>
      <c r="N5352" s="150" t="n"/>
      <c r="P5352" s="283" t="n"/>
    </row>
    <row r="5353">
      <c r="M5353" s="160" t="n"/>
      <c r="N5353" s="150" t="n"/>
      <c r="P5353" s="283" t="n"/>
    </row>
    <row r="5354">
      <c r="M5354" s="160" t="n"/>
      <c r="N5354" s="150" t="n"/>
      <c r="P5354" s="283" t="n"/>
    </row>
    <row r="5355">
      <c r="M5355" s="160" t="n"/>
      <c r="N5355" s="150" t="n"/>
      <c r="P5355" s="283" t="n"/>
    </row>
    <row r="5356">
      <c r="M5356" s="160" t="n"/>
      <c r="N5356" s="150" t="n"/>
      <c r="P5356" s="283" t="n"/>
    </row>
    <row r="5357">
      <c r="M5357" s="160" t="n"/>
      <c r="N5357" s="150" t="n"/>
      <c r="P5357" s="283" t="n"/>
    </row>
    <row r="5358">
      <c r="M5358" s="160" t="n"/>
      <c r="N5358" s="150" t="n"/>
      <c r="P5358" s="283" t="n"/>
    </row>
    <row r="5359">
      <c r="M5359" s="160" t="n"/>
      <c r="N5359" s="150" t="n"/>
      <c r="P5359" s="283" t="n"/>
    </row>
    <row r="5360">
      <c r="M5360" s="160" t="n"/>
      <c r="N5360" s="150" t="n"/>
      <c r="P5360" s="283" t="n"/>
    </row>
    <row r="5361">
      <c r="M5361" s="160" t="n"/>
      <c r="N5361" s="150" t="n"/>
      <c r="P5361" s="283" t="n"/>
    </row>
    <row r="5362">
      <c r="M5362" s="160" t="n"/>
      <c r="N5362" s="150" t="n"/>
      <c r="P5362" s="283" t="n"/>
    </row>
    <row r="5363">
      <c r="M5363" s="160" t="n"/>
      <c r="N5363" s="150" t="n"/>
      <c r="P5363" s="283" t="n"/>
    </row>
    <row r="5364">
      <c r="M5364" s="160" t="n"/>
      <c r="N5364" s="150" t="n"/>
      <c r="P5364" s="283" t="n"/>
    </row>
    <row r="5365">
      <c r="M5365" s="160" t="n"/>
      <c r="N5365" s="150" t="n"/>
      <c r="P5365" s="283" t="n"/>
    </row>
    <row r="5366">
      <c r="M5366" s="160" t="n"/>
      <c r="N5366" s="150" t="n"/>
      <c r="P5366" s="283" t="n"/>
    </row>
    <row r="5367">
      <c r="M5367" s="160" t="n"/>
      <c r="N5367" s="150" t="n"/>
      <c r="P5367" s="283" t="n"/>
    </row>
    <row r="5368">
      <c r="M5368" s="160" t="n"/>
      <c r="N5368" s="150" t="n"/>
      <c r="P5368" s="283" t="n"/>
    </row>
    <row r="5369">
      <c r="M5369" s="160" t="n"/>
      <c r="N5369" s="150" t="n"/>
      <c r="P5369" s="283" t="n"/>
    </row>
    <row r="5370">
      <c r="M5370" s="160" t="n"/>
      <c r="N5370" s="150" t="n"/>
      <c r="P5370" s="283" t="n"/>
    </row>
    <row r="5371">
      <c r="M5371" s="160" t="n"/>
      <c r="N5371" s="150" t="n"/>
      <c r="P5371" s="283" t="n"/>
    </row>
    <row r="5372">
      <c r="M5372" s="160" t="n"/>
      <c r="N5372" s="150" t="n"/>
      <c r="P5372" s="283" t="n"/>
    </row>
    <row r="5373">
      <c r="M5373" s="160" t="n"/>
      <c r="N5373" s="150" t="n"/>
      <c r="P5373" s="283" t="n"/>
    </row>
    <row r="5374">
      <c r="M5374" s="160" t="n"/>
      <c r="N5374" s="150" t="n"/>
      <c r="P5374" s="283" t="n"/>
    </row>
    <row r="5375">
      <c r="M5375" s="160" t="n"/>
      <c r="N5375" s="150" t="n"/>
      <c r="P5375" s="283" t="n"/>
    </row>
    <row r="5376">
      <c r="M5376" s="160" t="n"/>
      <c r="N5376" s="150" t="n"/>
      <c r="P5376" s="283" t="n"/>
    </row>
    <row r="5377">
      <c r="M5377" s="160" t="n"/>
      <c r="N5377" s="150" t="n"/>
      <c r="P5377" s="283" t="n"/>
    </row>
    <row r="5378">
      <c r="M5378" s="160" t="n"/>
      <c r="N5378" s="150" t="n"/>
      <c r="P5378" s="283" t="n"/>
    </row>
    <row r="5379">
      <c r="M5379" s="160" t="n"/>
      <c r="N5379" s="150" t="n"/>
      <c r="P5379" s="283" t="n"/>
    </row>
    <row r="5380">
      <c r="M5380" s="160" t="n"/>
      <c r="N5380" s="150" t="n"/>
      <c r="P5380" s="283" t="n"/>
    </row>
    <row r="5381">
      <c r="M5381" s="160" t="n"/>
      <c r="N5381" s="150" t="n"/>
      <c r="P5381" s="283" t="n"/>
    </row>
    <row r="5382">
      <c r="M5382" s="160" t="n"/>
      <c r="N5382" s="150" t="n"/>
      <c r="P5382" s="283" t="n"/>
    </row>
    <row r="5383">
      <c r="M5383" s="160" t="n"/>
      <c r="N5383" s="150" t="n"/>
      <c r="P5383" s="283" t="n"/>
    </row>
    <row r="5384">
      <c r="M5384" s="160" t="n"/>
      <c r="N5384" s="150" t="n"/>
      <c r="P5384" s="283" t="n"/>
    </row>
    <row r="5385">
      <c r="M5385" s="160" t="n"/>
      <c r="N5385" s="150" t="n"/>
      <c r="P5385" s="283" t="n"/>
    </row>
    <row r="5386">
      <c r="M5386" s="160" t="n"/>
      <c r="N5386" s="150" t="n"/>
      <c r="P5386" s="283" t="n"/>
    </row>
    <row r="5387">
      <c r="M5387" s="160" t="n"/>
      <c r="N5387" s="150" t="n"/>
      <c r="P5387" s="283" t="n"/>
    </row>
    <row r="5388">
      <c r="M5388" s="160" t="n"/>
      <c r="N5388" s="150" t="n"/>
      <c r="P5388" s="283" t="n"/>
    </row>
    <row r="5389">
      <c r="M5389" s="160" t="n"/>
      <c r="N5389" s="150" t="n"/>
      <c r="P5389" s="283" t="n"/>
    </row>
    <row r="5390">
      <c r="M5390" s="160" t="n"/>
      <c r="N5390" s="150" t="n"/>
      <c r="P5390" s="283" t="n"/>
    </row>
    <row r="5391">
      <c r="M5391" s="160" t="n"/>
      <c r="N5391" s="150" t="n"/>
      <c r="P5391" s="283" t="n"/>
    </row>
    <row r="5392">
      <c r="M5392" s="160" t="n"/>
      <c r="N5392" s="150" t="n"/>
      <c r="P5392" s="283" t="n"/>
    </row>
    <row r="5393">
      <c r="M5393" s="160" t="n"/>
      <c r="N5393" s="150" t="n"/>
      <c r="P5393" s="283" t="n"/>
    </row>
    <row r="5394">
      <c r="M5394" s="160" t="n"/>
      <c r="N5394" s="150" t="n"/>
      <c r="P5394" s="283" t="n"/>
    </row>
    <row r="5395">
      <c r="M5395" s="160" t="n"/>
      <c r="N5395" s="150" t="n"/>
      <c r="P5395" s="283" t="n"/>
    </row>
    <row r="5396">
      <c r="M5396" s="160" t="n"/>
      <c r="N5396" s="150" t="n"/>
      <c r="P5396" s="283" t="n"/>
    </row>
    <row r="5397">
      <c r="M5397" s="160" t="n"/>
      <c r="N5397" s="150" t="n"/>
      <c r="P5397" s="283" t="n"/>
    </row>
    <row r="5398">
      <c r="M5398" s="160" t="n"/>
      <c r="N5398" s="150" t="n"/>
      <c r="P5398" s="283" t="n"/>
    </row>
    <row r="5399">
      <c r="M5399" s="160" t="n"/>
      <c r="N5399" s="150" t="n"/>
      <c r="P5399" s="283" t="n"/>
    </row>
    <row r="5400">
      <c r="M5400" s="160" t="n"/>
      <c r="N5400" s="150" t="n"/>
      <c r="P5400" s="283" t="n"/>
    </row>
    <row r="5401">
      <c r="M5401" s="160" t="n"/>
      <c r="N5401" s="150" t="n"/>
      <c r="P5401" s="283" t="n"/>
    </row>
    <row r="5402">
      <c r="M5402" s="160" t="n"/>
      <c r="N5402" s="150" t="n"/>
      <c r="P5402" s="283" t="n"/>
    </row>
    <row r="5403">
      <c r="M5403" s="160" t="n"/>
      <c r="N5403" s="150" t="n"/>
      <c r="P5403" s="283" t="n"/>
    </row>
    <row r="5404">
      <c r="M5404" s="160" t="n"/>
      <c r="N5404" s="150" t="n"/>
      <c r="P5404" s="283" t="n"/>
    </row>
    <row r="5405">
      <c r="M5405" s="160" t="n"/>
      <c r="N5405" s="150" t="n"/>
      <c r="P5405" s="283" t="n"/>
    </row>
    <row r="5406">
      <c r="M5406" s="160" t="n"/>
      <c r="N5406" s="150" t="n"/>
      <c r="P5406" s="283" t="n"/>
    </row>
    <row r="5407">
      <c r="M5407" s="160" t="n"/>
      <c r="N5407" s="150" t="n"/>
      <c r="P5407" s="283" t="n"/>
    </row>
    <row r="5408">
      <c r="M5408" s="160" t="n"/>
      <c r="N5408" s="150" t="n"/>
      <c r="P5408" s="283" t="n"/>
    </row>
    <row r="5409">
      <c r="M5409" s="160" t="n"/>
      <c r="N5409" s="150" t="n"/>
      <c r="P5409" s="283" t="n"/>
    </row>
    <row r="5410">
      <c r="M5410" s="160" t="n"/>
      <c r="N5410" s="150" t="n"/>
      <c r="P5410" s="283" t="n"/>
    </row>
    <row r="5411">
      <c r="M5411" s="160" t="n"/>
      <c r="N5411" s="150" t="n"/>
      <c r="P5411" s="283" t="n"/>
    </row>
    <row r="5412">
      <c r="M5412" s="160" t="n"/>
      <c r="N5412" s="150" t="n"/>
      <c r="P5412" s="283" t="n"/>
    </row>
    <row r="5413">
      <c r="M5413" s="160" t="n"/>
      <c r="N5413" s="150" t="n"/>
      <c r="P5413" s="283" t="n"/>
    </row>
    <row r="5414">
      <c r="M5414" s="160" t="n"/>
      <c r="N5414" s="150" t="n"/>
      <c r="P5414" s="283" t="n"/>
    </row>
    <row r="5415">
      <c r="M5415" s="160" t="n"/>
      <c r="N5415" s="150" t="n"/>
      <c r="P5415" s="283" t="n"/>
    </row>
    <row r="5416">
      <c r="M5416" s="160" t="n"/>
      <c r="N5416" s="150" t="n"/>
      <c r="P5416" s="283" t="n"/>
    </row>
    <row r="5417">
      <c r="M5417" s="160" t="n"/>
      <c r="N5417" s="150" t="n"/>
      <c r="P5417" s="283" t="n"/>
    </row>
    <row r="5418">
      <c r="M5418" s="160" t="n"/>
      <c r="N5418" s="150" t="n"/>
      <c r="P5418" s="283" t="n"/>
    </row>
    <row r="5419">
      <c r="M5419" s="160" t="n"/>
      <c r="N5419" s="150" t="n"/>
      <c r="P5419" s="283" t="n"/>
    </row>
    <row r="5420">
      <c r="M5420" s="160" t="n"/>
      <c r="N5420" s="150" t="n"/>
      <c r="P5420" s="283" t="n"/>
    </row>
    <row r="5421">
      <c r="M5421" s="160" t="n"/>
      <c r="N5421" s="150" t="n"/>
      <c r="P5421" s="283" t="n"/>
    </row>
    <row r="5422">
      <c r="M5422" s="160" t="n"/>
      <c r="N5422" s="150" t="n"/>
      <c r="P5422" s="283" t="n"/>
    </row>
    <row r="5423">
      <c r="M5423" s="160" t="n"/>
      <c r="N5423" s="150" t="n"/>
      <c r="P5423" s="283" t="n"/>
    </row>
    <row r="5424">
      <c r="M5424" s="160" t="n"/>
      <c r="N5424" s="150" t="n"/>
      <c r="P5424" s="283" t="n"/>
    </row>
    <row r="5425">
      <c r="M5425" s="160" t="n"/>
      <c r="N5425" s="150" t="n"/>
      <c r="P5425" s="283" t="n"/>
    </row>
    <row r="5426">
      <c r="M5426" s="160" t="n"/>
      <c r="N5426" s="150" t="n"/>
      <c r="P5426" s="283" t="n"/>
    </row>
    <row r="5427">
      <c r="M5427" s="160" t="n"/>
      <c r="N5427" s="150" t="n"/>
      <c r="P5427" s="283" t="n"/>
    </row>
    <row r="5428">
      <c r="M5428" s="160" t="n"/>
      <c r="N5428" s="150" t="n"/>
      <c r="P5428" s="283" t="n"/>
    </row>
    <row r="5429">
      <c r="M5429" s="160" t="n"/>
      <c r="N5429" s="150" t="n"/>
      <c r="P5429" s="283" t="n"/>
    </row>
    <row r="5430">
      <c r="M5430" s="160" t="n"/>
      <c r="N5430" s="150" t="n"/>
      <c r="P5430" s="283" t="n"/>
    </row>
    <row r="5431">
      <c r="M5431" s="160" t="n"/>
      <c r="N5431" s="150" t="n"/>
      <c r="P5431" s="283" t="n"/>
    </row>
    <row r="5432">
      <c r="M5432" s="160" t="n"/>
      <c r="N5432" s="150" t="n"/>
      <c r="P5432" s="283" t="n"/>
    </row>
    <row r="5433">
      <c r="M5433" s="160" t="n"/>
      <c r="N5433" s="150" t="n"/>
      <c r="P5433" s="283" t="n"/>
    </row>
    <row r="5434">
      <c r="M5434" s="160" t="n"/>
      <c r="N5434" s="150" t="n"/>
      <c r="P5434" s="283" t="n"/>
    </row>
    <row r="5435">
      <c r="M5435" s="160" t="n"/>
      <c r="N5435" s="150" t="n"/>
      <c r="P5435" s="283" t="n"/>
    </row>
    <row r="5436">
      <c r="M5436" s="160" t="n"/>
      <c r="N5436" s="150" t="n"/>
      <c r="P5436" s="283" t="n"/>
    </row>
    <row r="5437">
      <c r="M5437" s="160" t="n"/>
      <c r="N5437" s="150" t="n"/>
      <c r="P5437" s="283" t="n"/>
    </row>
    <row r="5438">
      <c r="M5438" s="160" t="n"/>
      <c r="N5438" s="150" t="n"/>
      <c r="P5438" s="283" t="n"/>
    </row>
    <row r="5439">
      <c r="M5439" s="160" t="n"/>
      <c r="N5439" s="150" t="n"/>
      <c r="P5439" s="283" t="n"/>
    </row>
    <row r="5440">
      <c r="M5440" s="160" t="n"/>
      <c r="N5440" s="150" t="n"/>
      <c r="P5440" s="283" t="n"/>
    </row>
    <row r="5441">
      <c r="M5441" s="160" t="n"/>
      <c r="N5441" s="150" t="n"/>
      <c r="P5441" s="283" t="n"/>
    </row>
    <row r="5442">
      <c r="M5442" s="160" t="n"/>
      <c r="N5442" s="150" t="n"/>
      <c r="P5442" s="283" t="n"/>
    </row>
    <row r="5443">
      <c r="M5443" s="160" t="n"/>
      <c r="N5443" s="150" t="n"/>
      <c r="P5443" s="283" t="n"/>
    </row>
    <row r="5444">
      <c r="M5444" s="160" t="n"/>
      <c r="N5444" s="150" t="n"/>
      <c r="P5444" s="283" t="n"/>
    </row>
    <row r="5445">
      <c r="M5445" s="160" t="n"/>
      <c r="N5445" s="150" t="n"/>
      <c r="P5445" s="283" t="n"/>
    </row>
    <row r="5446">
      <c r="M5446" s="160" t="n"/>
      <c r="N5446" s="150" t="n"/>
      <c r="P5446" s="283" t="n"/>
    </row>
    <row r="5447">
      <c r="M5447" s="160" t="n"/>
      <c r="N5447" s="150" t="n"/>
      <c r="P5447" s="283" t="n"/>
    </row>
    <row r="5448">
      <c r="M5448" s="160" t="n"/>
      <c r="N5448" s="150" t="n"/>
      <c r="P5448" s="283" t="n"/>
    </row>
    <row r="5449">
      <c r="M5449" s="160" t="n"/>
      <c r="N5449" s="150" t="n"/>
      <c r="P5449" s="283" t="n"/>
    </row>
    <row r="5450">
      <c r="M5450" s="160" t="n"/>
      <c r="N5450" s="150" t="n"/>
      <c r="P5450" s="283" t="n"/>
    </row>
    <row r="5451">
      <c r="M5451" s="160" t="n"/>
      <c r="N5451" s="150" t="n"/>
      <c r="P5451" s="283" t="n"/>
    </row>
    <row r="5452">
      <c r="M5452" s="160" t="n"/>
      <c r="N5452" s="150" t="n"/>
      <c r="P5452" s="283" t="n"/>
    </row>
    <row r="5453">
      <c r="M5453" s="160" t="n"/>
      <c r="N5453" s="150" t="n"/>
      <c r="P5453" s="283" t="n"/>
    </row>
    <row r="5454">
      <c r="M5454" s="160" t="n"/>
      <c r="N5454" s="150" t="n"/>
      <c r="P5454" s="283" t="n"/>
    </row>
    <row r="5455">
      <c r="M5455" s="160" t="n"/>
      <c r="N5455" s="150" t="n"/>
      <c r="P5455" s="283" t="n"/>
    </row>
    <row r="5456">
      <c r="M5456" s="160" t="n"/>
      <c r="N5456" s="150" t="n"/>
      <c r="P5456" s="283" t="n"/>
    </row>
    <row r="5457">
      <c r="M5457" s="160" t="n"/>
      <c r="N5457" s="150" t="n"/>
      <c r="P5457" s="283" t="n"/>
    </row>
    <row r="5458">
      <c r="M5458" s="160" t="n"/>
      <c r="N5458" s="150" t="n"/>
      <c r="P5458" s="283" t="n"/>
    </row>
    <row r="5459">
      <c r="M5459" s="160" t="n"/>
      <c r="N5459" s="150" t="n"/>
      <c r="P5459" s="283" t="n"/>
    </row>
    <row r="5460">
      <c r="M5460" s="160" t="n"/>
      <c r="N5460" s="150" t="n"/>
      <c r="P5460" s="283" t="n"/>
    </row>
    <row r="5461">
      <c r="M5461" s="160" t="n"/>
      <c r="N5461" s="150" t="n"/>
      <c r="P5461" s="283" t="n"/>
    </row>
    <row r="5462">
      <c r="M5462" s="160" t="n"/>
      <c r="N5462" s="150" t="n"/>
      <c r="P5462" s="283" t="n"/>
    </row>
    <row r="5463">
      <c r="M5463" s="160" t="n"/>
      <c r="N5463" s="150" t="n"/>
      <c r="P5463" s="283" t="n"/>
    </row>
    <row r="5464">
      <c r="M5464" s="160" t="n"/>
      <c r="N5464" s="150" t="n"/>
      <c r="P5464" s="283" t="n"/>
    </row>
    <row r="5465">
      <c r="M5465" s="160" t="n"/>
      <c r="N5465" s="150" t="n"/>
      <c r="P5465" s="283" t="n"/>
    </row>
    <row r="5466">
      <c r="M5466" s="160" t="n"/>
      <c r="N5466" s="150" t="n"/>
      <c r="P5466" s="283" t="n"/>
    </row>
    <row r="5467">
      <c r="M5467" s="160" t="n"/>
      <c r="N5467" s="150" t="n"/>
      <c r="P5467" s="283" t="n"/>
    </row>
    <row r="5468">
      <c r="M5468" s="160" t="n"/>
      <c r="N5468" s="150" t="n"/>
      <c r="P5468" s="283" t="n"/>
    </row>
    <row r="5469">
      <c r="M5469" s="160" t="n"/>
      <c r="N5469" s="150" t="n"/>
      <c r="P5469" s="283" t="n"/>
    </row>
    <row r="5470">
      <c r="M5470" s="160" t="n"/>
      <c r="N5470" s="150" t="n"/>
      <c r="P5470" s="283" t="n"/>
    </row>
    <row r="5471">
      <c r="M5471" s="160" t="n"/>
      <c r="N5471" s="150" t="n"/>
      <c r="P5471" s="283" t="n"/>
    </row>
    <row r="5472">
      <c r="M5472" s="160" t="n"/>
      <c r="N5472" s="150" t="n"/>
      <c r="P5472" s="283" t="n"/>
    </row>
    <row r="5473">
      <c r="M5473" s="160" t="n"/>
      <c r="N5473" s="150" t="n"/>
      <c r="P5473" s="283" t="n"/>
    </row>
    <row r="5474">
      <c r="M5474" s="160" t="n"/>
      <c r="N5474" s="150" t="n"/>
      <c r="P5474" s="283" t="n"/>
    </row>
    <row r="5475">
      <c r="M5475" s="160" t="n"/>
      <c r="N5475" s="150" t="n"/>
      <c r="P5475" s="283" t="n"/>
    </row>
    <row r="5476">
      <c r="M5476" s="160" t="n"/>
      <c r="N5476" s="150" t="n"/>
      <c r="P5476" s="283" t="n"/>
    </row>
    <row r="5477">
      <c r="M5477" s="160" t="n"/>
      <c r="N5477" s="150" t="n"/>
      <c r="P5477" s="283" t="n"/>
    </row>
    <row r="5478">
      <c r="M5478" s="160" t="n"/>
      <c r="N5478" s="150" t="n"/>
      <c r="P5478" s="283" t="n"/>
    </row>
    <row r="5479">
      <c r="M5479" s="160" t="n"/>
      <c r="N5479" s="150" t="n"/>
      <c r="P5479" s="283" t="n"/>
    </row>
    <row r="5480">
      <c r="M5480" s="160" t="n"/>
      <c r="N5480" s="150" t="n"/>
      <c r="P5480" s="283" t="n"/>
    </row>
    <row r="5481">
      <c r="M5481" s="160" t="n"/>
      <c r="N5481" s="150" t="n"/>
      <c r="P5481" s="283" t="n"/>
    </row>
    <row r="5482">
      <c r="M5482" s="160" t="n"/>
      <c r="N5482" s="150" t="n"/>
      <c r="P5482" s="283" t="n"/>
    </row>
    <row r="5483">
      <c r="M5483" s="160" t="n"/>
      <c r="N5483" s="150" t="n"/>
      <c r="P5483" s="283" t="n"/>
    </row>
    <row r="5484">
      <c r="M5484" s="160" t="n"/>
      <c r="N5484" s="150" t="n"/>
      <c r="P5484" s="283" t="n"/>
    </row>
    <row r="5485">
      <c r="M5485" s="160" t="n"/>
      <c r="N5485" s="150" t="n"/>
      <c r="P5485" s="283" t="n"/>
    </row>
    <row r="5486">
      <c r="M5486" s="160" t="n"/>
      <c r="N5486" s="150" t="n"/>
      <c r="P5486" s="283" t="n"/>
    </row>
    <row r="5487">
      <c r="M5487" s="160" t="n"/>
      <c r="N5487" s="150" t="n"/>
      <c r="P5487" s="283" t="n"/>
    </row>
    <row r="5488">
      <c r="M5488" s="160" t="n"/>
      <c r="N5488" s="150" t="n"/>
      <c r="P5488" s="283" t="n"/>
    </row>
    <row r="5489">
      <c r="M5489" s="160" t="n"/>
      <c r="N5489" s="150" t="n"/>
      <c r="P5489" s="283" t="n"/>
    </row>
    <row r="5490">
      <c r="M5490" s="160" t="n"/>
      <c r="N5490" s="150" t="n"/>
      <c r="P5490" s="283" t="n"/>
    </row>
    <row r="5491">
      <c r="M5491" s="160" t="n"/>
      <c r="N5491" s="150" t="n"/>
      <c r="P5491" s="283" t="n"/>
    </row>
    <row r="5492">
      <c r="M5492" s="160" t="n"/>
      <c r="N5492" s="150" t="n"/>
      <c r="P5492" s="283" t="n"/>
    </row>
    <row r="5493">
      <c r="M5493" s="160" t="n"/>
      <c r="N5493" s="150" t="n"/>
      <c r="P5493" s="283" t="n"/>
    </row>
    <row r="5494">
      <c r="M5494" s="160" t="n"/>
      <c r="N5494" s="150" t="n"/>
      <c r="P5494" s="283" t="n"/>
    </row>
    <row r="5495">
      <c r="M5495" s="160" t="n"/>
      <c r="N5495" s="150" t="n"/>
      <c r="P5495" s="283" t="n"/>
    </row>
    <row r="5496">
      <c r="M5496" s="160" t="n"/>
      <c r="N5496" s="150" t="n"/>
      <c r="P5496" s="283" t="n"/>
    </row>
    <row r="5497">
      <c r="M5497" s="160" t="n"/>
      <c r="N5497" s="150" t="n"/>
      <c r="P5497" s="283" t="n"/>
    </row>
    <row r="5498">
      <c r="M5498" s="160" t="n"/>
      <c r="N5498" s="150" t="n"/>
      <c r="P5498" s="283" t="n"/>
    </row>
    <row r="5499">
      <c r="M5499" s="160" t="n"/>
      <c r="N5499" s="150" t="n"/>
      <c r="P5499" s="283" t="n"/>
    </row>
    <row r="5500">
      <c r="M5500" s="160" t="n"/>
      <c r="N5500" s="150" t="n"/>
      <c r="P5500" s="283" t="n"/>
    </row>
    <row r="5501">
      <c r="M5501" s="160" t="n"/>
      <c r="N5501" s="150" t="n"/>
      <c r="P5501" s="283" t="n"/>
    </row>
    <row r="5502">
      <c r="M5502" s="160" t="n"/>
      <c r="N5502" s="150" t="n"/>
      <c r="P5502" s="283" t="n"/>
    </row>
    <row r="5503">
      <c r="M5503" s="160" t="n"/>
      <c r="N5503" s="150" t="n"/>
      <c r="P5503" s="283" t="n"/>
    </row>
    <row r="5504">
      <c r="M5504" s="160" t="n"/>
      <c r="N5504" s="150" t="n"/>
      <c r="P5504" s="283" t="n"/>
    </row>
    <row r="5505">
      <c r="M5505" s="160" t="n"/>
      <c r="N5505" s="150" t="n"/>
      <c r="P5505" s="283" t="n"/>
    </row>
    <row r="5506">
      <c r="M5506" s="160" t="n"/>
      <c r="N5506" s="150" t="n"/>
      <c r="P5506" s="283" t="n"/>
    </row>
    <row r="5507">
      <c r="M5507" s="160" t="n"/>
      <c r="N5507" s="150" t="n"/>
      <c r="P5507" s="283" t="n"/>
    </row>
    <row r="5508">
      <c r="M5508" s="160" t="n"/>
      <c r="N5508" s="150" t="n"/>
      <c r="P5508" s="283" t="n"/>
    </row>
    <row r="5509">
      <c r="M5509" s="160" t="n"/>
      <c r="N5509" s="150" t="n"/>
      <c r="P5509" s="283" t="n"/>
    </row>
    <row r="5510">
      <c r="M5510" s="160" t="n"/>
      <c r="N5510" s="150" t="n"/>
      <c r="P5510" s="283" t="n"/>
    </row>
    <row r="5511">
      <c r="M5511" s="160" t="n"/>
      <c r="N5511" s="150" t="n"/>
      <c r="P5511" s="283" t="n"/>
    </row>
    <row r="5512">
      <c r="M5512" s="160" t="n"/>
      <c r="N5512" s="150" t="n"/>
      <c r="P5512" s="283" t="n"/>
    </row>
    <row r="5513">
      <c r="M5513" s="160" t="n"/>
      <c r="N5513" s="150" t="n"/>
      <c r="P5513" s="283" t="n"/>
    </row>
    <row r="5514">
      <c r="M5514" s="160" t="n"/>
      <c r="N5514" s="150" t="n"/>
      <c r="P5514" s="283" t="n"/>
    </row>
    <row r="5515">
      <c r="M5515" s="160" t="n"/>
      <c r="N5515" s="150" t="n"/>
      <c r="P5515" s="283" t="n"/>
    </row>
    <row r="5516">
      <c r="M5516" s="160" t="n"/>
      <c r="N5516" s="150" t="n"/>
      <c r="P5516" s="283" t="n"/>
    </row>
    <row r="5517">
      <c r="M5517" s="160" t="n"/>
      <c r="N5517" s="150" t="n"/>
      <c r="P5517" s="283" t="n"/>
    </row>
    <row r="5518">
      <c r="M5518" s="160" t="n"/>
      <c r="N5518" s="150" t="n"/>
      <c r="P5518" s="283" t="n"/>
    </row>
    <row r="5519">
      <c r="M5519" s="160" t="n"/>
      <c r="N5519" s="150" t="n"/>
      <c r="P5519" s="283" t="n"/>
    </row>
    <row r="5520">
      <c r="M5520" s="160" t="n"/>
      <c r="N5520" s="150" t="n"/>
      <c r="P5520" s="283" t="n"/>
    </row>
    <row r="5521">
      <c r="M5521" s="160" t="n"/>
      <c r="N5521" s="150" t="n"/>
      <c r="P5521" s="283" t="n"/>
    </row>
    <row r="5522">
      <c r="M5522" s="160" t="n"/>
      <c r="N5522" s="150" t="n"/>
      <c r="P5522" s="283" t="n"/>
    </row>
    <row r="5523">
      <c r="M5523" s="160" t="n"/>
      <c r="N5523" s="150" t="n"/>
      <c r="P5523" s="283" t="n"/>
    </row>
    <row r="5524">
      <c r="M5524" s="160" t="n"/>
      <c r="N5524" s="150" t="n"/>
      <c r="P5524" s="283" t="n"/>
    </row>
    <row r="5525">
      <c r="M5525" s="160" t="n"/>
      <c r="N5525" s="150" t="n"/>
      <c r="P5525" s="283" t="n"/>
    </row>
    <row r="5526">
      <c r="M5526" s="160" t="n"/>
      <c r="N5526" s="150" t="n"/>
      <c r="P5526" s="283" t="n"/>
    </row>
    <row r="5527">
      <c r="M5527" s="160" t="n"/>
      <c r="N5527" s="150" t="n"/>
      <c r="P5527" s="283" t="n"/>
    </row>
    <row r="5528">
      <c r="M5528" s="160" t="n"/>
      <c r="N5528" s="150" t="n"/>
      <c r="P5528" s="283" t="n"/>
    </row>
    <row r="5529">
      <c r="M5529" s="160" t="n"/>
      <c r="N5529" s="150" t="n"/>
      <c r="P5529" s="283" t="n"/>
    </row>
    <row r="5530">
      <c r="M5530" s="160" t="n"/>
      <c r="N5530" s="150" t="n"/>
      <c r="P5530" s="283" t="n"/>
    </row>
    <row r="5531">
      <c r="M5531" s="160" t="n"/>
      <c r="N5531" s="150" t="n"/>
      <c r="P5531" s="283" t="n"/>
    </row>
    <row r="5532">
      <c r="M5532" s="160" t="n"/>
      <c r="N5532" s="150" t="n"/>
      <c r="P5532" s="283" t="n"/>
    </row>
    <row r="5533">
      <c r="M5533" s="160" t="n"/>
      <c r="N5533" s="150" t="n"/>
      <c r="P5533" s="283" t="n"/>
    </row>
    <row r="5534">
      <c r="M5534" s="160" t="n"/>
      <c r="N5534" s="150" t="n"/>
      <c r="P5534" s="283" t="n"/>
    </row>
    <row r="5535">
      <c r="M5535" s="160" t="n"/>
      <c r="N5535" s="150" t="n"/>
      <c r="P5535" s="283" t="n"/>
    </row>
    <row r="5536">
      <c r="M5536" s="160" t="n"/>
      <c r="N5536" s="150" t="n"/>
      <c r="P5536" s="283" t="n"/>
    </row>
    <row r="5537">
      <c r="M5537" s="160" t="n"/>
      <c r="N5537" s="150" t="n"/>
      <c r="P5537" s="283" t="n"/>
    </row>
    <row r="5538">
      <c r="M5538" s="160" t="n"/>
      <c r="N5538" s="150" t="n"/>
      <c r="P5538" s="283" t="n"/>
    </row>
    <row r="5539">
      <c r="M5539" s="160" t="n"/>
      <c r="N5539" s="150" t="n"/>
      <c r="P5539" s="283" t="n"/>
    </row>
    <row r="5540">
      <c r="M5540" s="160" t="n"/>
      <c r="N5540" s="150" t="n"/>
      <c r="P5540" s="283" t="n"/>
    </row>
    <row r="5541">
      <c r="M5541" s="160" t="n"/>
      <c r="N5541" s="150" t="n"/>
      <c r="P5541" s="283" t="n"/>
    </row>
    <row r="5542">
      <c r="M5542" s="160" t="n"/>
      <c r="N5542" s="150" t="n"/>
      <c r="P5542" s="283" t="n"/>
    </row>
    <row r="5543">
      <c r="M5543" s="160" t="n"/>
      <c r="N5543" s="150" t="n"/>
      <c r="P5543" s="283" t="n"/>
    </row>
    <row r="5544">
      <c r="M5544" s="160" t="n"/>
      <c r="N5544" s="150" t="n"/>
      <c r="P5544" s="283" t="n"/>
    </row>
    <row r="5545">
      <c r="M5545" s="160" t="n"/>
      <c r="N5545" s="150" t="n"/>
      <c r="P5545" s="283" t="n"/>
    </row>
    <row r="5546">
      <c r="M5546" s="160" t="n"/>
      <c r="N5546" s="150" t="n"/>
      <c r="P5546" s="283" t="n"/>
    </row>
    <row r="5547">
      <c r="M5547" s="160" t="n"/>
      <c r="N5547" s="150" t="n"/>
      <c r="P5547" s="283" t="n"/>
    </row>
    <row r="5548">
      <c r="M5548" s="160" t="n"/>
      <c r="N5548" s="150" t="n"/>
      <c r="P5548" s="283" t="n"/>
    </row>
    <row r="5549">
      <c r="M5549" s="160" t="n"/>
      <c r="N5549" s="150" t="n"/>
      <c r="P5549" s="283" t="n"/>
    </row>
    <row r="5550">
      <c r="M5550" s="160" t="n"/>
      <c r="N5550" s="150" t="n"/>
      <c r="P5550" s="283" t="n"/>
    </row>
    <row r="5551">
      <c r="M5551" s="160" t="n"/>
      <c r="N5551" s="150" t="n"/>
      <c r="P5551" s="283" t="n"/>
    </row>
    <row r="5552">
      <c r="M5552" s="160" t="n"/>
      <c r="N5552" s="150" t="n"/>
      <c r="P5552" s="283" t="n"/>
    </row>
    <row r="5553">
      <c r="M5553" s="160" t="n"/>
      <c r="N5553" s="150" t="n"/>
      <c r="P5553" s="283" t="n"/>
    </row>
    <row r="5554">
      <c r="M5554" s="160" t="n"/>
      <c r="N5554" s="150" t="n"/>
      <c r="P5554" s="283" t="n"/>
    </row>
    <row r="5555">
      <c r="M5555" s="160" t="n"/>
      <c r="N5555" s="150" t="n"/>
      <c r="P5555" s="283" t="n"/>
    </row>
    <row r="5556">
      <c r="M5556" s="160" t="n"/>
      <c r="N5556" s="150" t="n"/>
      <c r="P5556" s="283" t="n"/>
    </row>
    <row r="5557">
      <c r="M5557" s="160" t="n"/>
      <c r="N5557" s="150" t="n"/>
      <c r="P5557" s="283" t="n"/>
    </row>
    <row r="5558">
      <c r="M5558" s="160" t="n"/>
      <c r="N5558" s="150" t="n"/>
      <c r="P5558" s="283" t="n"/>
    </row>
    <row r="5559">
      <c r="M5559" s="160" t="n"/>
      <c r="N5559" s="150" t="n"/>
      <c r="P5559" s="283" t="n"/>
    </row>
    <row r="5560">
      <c r="M5560" s="160" t="n"/>
      <c r="N5560" s="150" t="n"/>
      <c r="P5560" s="283" t="n"/>
    </row>
    <row r="5561">
      <c r="M5561" s="160" t="n"/>
      <c r="N5561" s="150" t="n"/>
      <c r="P5561" s="283" t="n"/>
    </row>
    <row r="5562">
      <c r="M5562" s="160" t="n"/>
      <c r="N5562" s="150" t="n"/>
      <c r="P5562" s="283" t="n"/>
    </row>
    <row r="5563">
      <c r="M5563" s="160" t="n"/>
      <c r="N5563" s="150" t="n"/>
      <c r="P5563" s="283" t="n"/>
    </row>
    <row r="5564">
      <c r="M5564" s="160" t="n"/>
      <c r="N5564" s="150" t="n"/>
      <c r="P5564" s="283" t="n"/>
    </row>
    <row r="5565">
      <c r="M5565" s="160" t="n"/>
      <c r="N5565" s="150" t="n"/>
      <c r="P5565" s="283" t="n"/>
    </row>
    <row r="5566">
      <c r="M5566" s="160" t="n"/>
      <c r="N5566" s="150" t="n"/>
      <c r="P5566" s="283" t="n"/>
    </row>
    <row r="5567">
      <c r="M5567" s="160" t="n"/>
      <c r="N5567" s="150" t="n"/>
      <c r="P5567" s="283" t="n"/>
    </row>
    <row r="5568">
      <c r="M5568" s="160" t="n"/>
      <c r="N5568" s="150" t="n"/>
      <c r="P5568" s="283" t="n"/>
    </row>
    <row r="5569">
      <c r="M5569" s="160" t="n"/>
      <c r="N5569" s="150" t="n"/>
      <c r="P5569" s="283" t="n"/>
    </row>
    <row r="5570">
      <c r="M5570" s="160" t="n"/>
      <c r="N5570" s="150" t="n"/>
      <c r="P5570" s="283" t="n"/>
    </row>
    <row r="5571">
      <c r="M5571" s="160" t="n"/>
      <c r="N5571" s="150" t="n"/>
      <c r="P5571" s="283" t="n"/>
    </row>
    <row r="5572">
      <c r="M5572" s="160" t="n"/>
      <c r="N5572" s="150" t="n"/>
      <c r="P5572" s="283" t="n"/>
    </row>
    <row r="5573">
      <c r="M5573" s="160" t="n"/>
      <c r="N5573" s="150" t="n"/>
      <c r="P5573" s="283" t="n"/>
    </row>
    <row r="5574">
      <c r="M5574" s="160" t="n"/>
      <c r="N5574" s="150" t="n"/>
      <c r="P5574" s="283" t="n"/>
    </row>
    <row r="5575">
      <c r="M5575" s="160" t="n"/>
      <c r="N5575" s="150" t="n"/>
      <c r="P5575" s="283" t="n"/>
    </row>
    <row r="5576">
      <c r="M5576" s="160" t="n"/>
      <c r="N5576" s="150" t="n"/>
      <c r="P5576" s="283" t="n"/>
    </row>
    <row r="5577">
      <c r="M5577" s="160" t="n"/>
      <c r="N5577" s="150" t="n"/>
      <c r="P5577" s="283" t="n"/>
    </row>
    <row r="5578">
      <c r="M5578" s="160" t="n"/>
      <c r="N5578" s="150" t="n"/>
      <c r="P5578" s="283" t="n"/>
    </row>
    <row r="5579">
      <c r="M5579" s="160" t="n"/>
      <c r="N5579" s="150" t="n"/>
      <c r="P5579" s="283" t="n"/>
    </row>
    <row r="5580">
      <c r="M5580" s="160" t="n"/>
      <c r="N5580" s="150" t="n"/>
      <c r="P5580" s="283" t="n"/>
    </row>
    <row r="5581">
      <c r="M5581" s="160" t="n"/>
      <c r="N5581" s="150" t="n"/>
      <c r="P5581" s="283" t="n"/>
    </row>
    <row r="5582">
      <c r="M5582" s="160" t="n"/>
      <c r="N5582" s="150" t="n"/>
      <c r="P5582" s="283" t="n"/>
    </row>
    <row r="5583">
      <c r="M5583" s="160" t="n"/>
      <c r="N5583" s="150" t="n"/>
      <c r="P5583" s="283" t="n"/>
    </row>
    <row r="5584">
      <c r="M5584" s="160" t="n"/>
      <c r="N5584" s="150" t="n"/>
      <c r="P5584" s="283" t="n"/>
    </row>
    <row r="5585">
      <c r="M5585" s="160" t="n"/>
      <c r="N5585" s="150" t="n"/>
      <c r="P5585" s="283" t="n"/>
    </row>
    <row r="5586">
      <c r="M5586" s="160" t="n"/>
      <c r="N5586" s="150" t="n"/>
      <c r="P5586" s="283" t="n"/>
    </row>
    <row r="5587">
      <c r="M5587" s="160" t="n"/>
      <c r="N5587" s="150" t="n"/>
      <c r="P5587" s="283" t="n"/>
    </row>
    <row r="5588">
      <c r="M5588" s="160" t="n"/>
      <c r="N5588" s="150" t="n"/>
      <c r="P5588" s="283" t="n"/>
    </row>
    <row r="5589">
      <c r="M5589" s="160" t="n"/>
      <c r="N5589" s="150" t="n"/>
      <c r="P5589" s="283" t="n"/>
    </row>
    <row r="5590">
      <c r="M5590" s="160" t="n"/>
      <c r="N5590" s="150" t="n"/>
      <c r="P5590" s="283" t="n"/>
    </row>
    <row r="5591">
      <c r="M5591" s="160" t="n"/>
      <c r="N5591" s="150" t="n"/>
      <c r="P5591" s="283" t="n"/>
    </row>
    <row r="5592">
      <c r="M5592" s="160" t="n"/>
      <c r="N5592" s="150" t="n"/>
      <c r="P5592" s="283" t="n"/>
    </row>
    <row r="5593">
      <c r="M5593" s="160" t="n"/>
      <c r="N5593" s="150" t="n"/>
      <c r="P5593" s="283" t="n"/>
    </row>
    <row r="5594">
      <c r="M5594" s="160" t="n"/>
      <c r="N5594" s="150" t="n"/>
      <c r="P5594" s="283" t="n"/>
    </row>
    <row r="5595">
      <c r="M5595" s="160" t="n"/>
      <c r="N5595" s="150" t="n"/>
      <c r="P5595" s="283" t="n"/>
    </row>
    <row r="5596">
      <c r="M5596" s="160" t="n"/>
      <c r="N5596" s="150" t="n"/>
      <c r="P5596" s="283" t="n"/>
    </row>
    <row r="5597">
      <c r="M5597" s="160" t="n"/>
      <c r="N5597" s="150" t="n"/>
      <c r="P5597" s="283" t="n"/>
    </row>
    <row r="5598">
      <c r="M5598" s="160" t="n"/>
      <c r="N5598" s="150" t="n"/>
      <c r="P5598" s="283" t="n"/>
    </row>
    <row r="5599">
      <c r="M5599" s="160" t="n"/>
      <c r="N5599" s="150" t="n"/>
      <c r="P5599" s="283" t="n"/>
    </row>
    <row r="5600">
      <c r="M5600" s="160" t="n"/>
      <c r="N5600" s="150" t="n"/>
      <c r="P5600" s="283" t="n"/>
    </row>
    <row r="5601">
      <c r="M5601" s="160" t="n"/>
      <c r="N5601" s="150" t="n"/>
      <c r="P5601" s="283" t="n"/>
    </row>
    <row r="5602">
      <c r="M5602" s="160" t="n"/>
      <c r="N5602" s="150" t="n"/>
      <c r="P5602" s="283" t="n"/>
    </row>
    <row r="5603">
      <c r="M5603" s="160" t="n"/>
      <c r="N5603" s="150" t="n"/>
      <c r="P5603" s="283" t="n"/>
    </row>
    <row r="5604">
      <c r="M5604" s="160" t="n"/>
      <c r="N5604" s="150" t="n"/>
      <c r="P5604" s="283" t="n"/>
    </row>
    <row r="5605">
      <c r="M5605" s="160" t="n"/>
      <c r="N5605" s="150" t="n"/>
      <c r="P5605" s="283" t="n"/>
    </row>
    <row r="5606">
      <c r="M5606" s="160" t="n"/>
      <c r="N5606" s="150" t="n"/>
      <c r="P5606" s="283" t="n"/>
    </row>
    <row r="5607">
      <c r="M5607" s="160" t="n"/>
      <c r="N5607" s="150" t="n"/>
      <c r="P5607" s="283" t="n"/>
    </row>
    <row r="5608">
      <c r="M5608" s="160" t="n"/>
      <c r="N5608" s="150" t="n"/>
      <c r="P5608" s="283" t="n"/>
    </row>
    <row r="5609">
      <c r="M5609" s="160" t="n"/>
      <c r="N5609" s="150" t="n"/>
      <c r="P5609" s="283" t="n"/>
    </row>
    <row r="5610">
      <c r="M5610" s="160" t="n"/>
      <c r="N5610" s="150" t="n"/>
      <c r="P5610" s="283" t="n"/>
    </row>
    <row r="5611">
      <c r="M5611" s="160" t="n"/>
      <c r="N5611" s="150" t="n"/>
      <c r="P5611" s="283" t="n"/>
    </row>
    <row r="5612">
      <c r="M5612" s="160" t="n"/>
      <c r="N5612" s="150" t="n"/>
      <c r="P5612" s="283" t="n"/>
    </row>
    <row r="5613">
      <c r="M5613" s="160" t="n"/>
      <c r="N5613" s="150" t="n"/>
      <c r="P5613" s="283" t="n"/>
    </row>
    <row r="5614">
      <c r="M5614" s="160" t="n"/>
      <c r="N5614" s="150" t="n"/>
      <c r="P5614" s="283" t="n"/>
    </row>
    <row r="5615">
      <c r="M5615" s="160" t="n"/>
      <c r="N5615" s="150" t="n"/>
      <c r="P5615" s="283" t="n"/>
    </row>
    <row r="5616">
      <c r="M5616" s="160" t="n"/>
      <c r="N5616" s="150" t="n"/>
      <c r="P5616" s="283" t="n"/>
    </row>
    <row r="5617">
      <c r="M5617" s="160" t="n"/>
      <c r="N5617" s="150" t="n"/>
      <c r="P5617" s="283" t="n"/>
    </row>
    <row r="5618">
      <c r="M5618" s="160" t="n"/>
      <c r="N5618" s="150" t="n"/>
      <c r="P5618" s="283" t="n"/>
    </row>
    <row r="5619">
      <c r="M5619" s="160" t="n"/>
      <c r="N5619" s="150" t="n"/>
      <c r="P5619" s="283" t="n"/>
    </row>
    <row r="5620">
      <c r="M5620" s="160" t="n"/>
      <c r="N5620" s="150" t="n"/>
      <c r="P5620" s="283" t="n"/>
    </row>
    <row r="5621">
      <c r="M5621" s="160" t="n"/>
      <c r="N5621" s="150" t="n"/>
      <c r="P5621" s="283" t="n"/>
    </row>
    <row r="5622">
      <c r="M5622" s="160" t="n"/>
      <c r="N5622" s="150" t="n"/>
      <c r="P5622" s="283" t="n"/>
    </row>
    <row r="5623">
      <c r="M5623" s="160" t="n"/>
      <c r="N5623" s="150" t="n"/>
      <c r="P5623" s="283" t="n"/>
    </row>
    <row r="5624">
      <c r="M5624" s="160" t="n"/>
      <c r="N5624" s="150" t="n"/>
      <c r="P5624" s="283" t="n"/>
    </row>
    <row r="5625">
      <c r="M5625" s="160" t="n"/>
      <c r="N5625" s="150" t="n"/>
      <c r="P5625" s="283" t="n"/>
    </row>
    <row r="5626">
      <c r="M5626" s="160" t="n"/>
      <c r="N5626" s="150" t="n"/>
      <c r="P5626" s="283" t="n"/>
    </row>
    <row r="5627">
      <c r="M5627" s="160" t="n"/>
      <c r="N5627" s="150" t="n"/>
      <c r="P5627" s="283" t="n"/>
    </row>
    <row r="5628">
      <c r="M5628" s="160" t="n"/>
      <c r="N5628" s="150" t="n"/>
      <c r="P5628" s="283" t="n"/>
    </row>
    <row r="5629">
      <c r="M5629" s="160" t="n"/>
      <c r="N5629" s="150" t="n"/>
      <c r="P5629" s="283" t="n"/>
    </row>
    <row r="5630">
      <c r="M5630" s="160" t="n"/>
      <c r="N5630" s="150" t="n"/>
      <c r="P5630" s="283" t="n"/>
    </row>
    <row r="5631">
      <c r="M5631" s="160" t="n"/>
      <c r="N5631" s="150" t="n"/>
      <c r="P5631" s="283" t="n"/>
    </row>
    <row r="5632">
      <c r="M5632" s="160" t="n"/>
      <c r="N5632" s="150" t="n"/>
      <c r="P5632" s="283" t="n"/>
    </row>
    <row r="5633">
      <c r="M5633" s="160" t="n"/>
      <c r="N5633" s="150" t="n"/>
      <c r="P5633" s="283" t="n"/>
    </row>
    <row r="5634">
      <c r="M5634" s="160" t="n"/>
      <c r="N5634" s="150" t="n"/>
      <c r="P5634" s="283" t="n"/>
    </row>
    <row r="5635">
      <c r="M5635" s="160" t="n"/>
      <c r="N5635" s="150" t="n"/>
      <c r="P5635" s="283" t="n"/>
    </row>
    <row r="5636">
      <c r="M5636" s="160" t="n"/>
      <c r="N5636" s="150" t="n"/>
      <c r="P5636" s="283" t="n"/>
    </row>
    <row r="5637">
      <c r="M5637" s="160" t="n"/>
      <c r="N5637" s="150" t="n"/>
      <c r="P5637" s="283" t="n"/>
    </row>
    <row r="5638">
      <c r="M5638" s="160" t="n"/>
      <c r="N5638" s="150" t="n"/>
      <c r="P5638" s="283" t="n"/>
    </row>
    <row r="5639">
      <c r="M5639" s="160" t="n"/>
      <c r="N5639" s="150" t="n"/>
      <c r="P5639" s="283" t="n"/>
    </row>
    <row r="5640">
      <c r="M5640" s="160" t="n"/>
      <c r="N5640" s="150" t="n"/>
      <c r="P5640" s="283" t="n"/>
    </row>
    <row r="5641">
      <c r="M5641" s="160" t="n"/>
      <c r="N5641" s="150" t="n"/>
      <c r="P5641" s="283" t="n"/>
    </row>
    <row r="5642">
      <c r="M5642" s="160" t="n"/>
      <c r="N5642" s="150" t="n"/>
      <c r="P5642" s="283" t="n"/>
    </row>
    <row r="5643">
      <c r="M5643" s="160" t="n"/>
      <c r="N5643" s="150" t="n"/>
      <c r="P5643" s="283" t="n"/>
    </row>
    <row r="5644">
      <c r="M5644" s="160" t="n"/>
      <c r="N5644" s="150" t="n"/>
      <c r="P5644" s="283" t="n"/>
    </row>
    <row r="5645">
      <c r="M5645" s="160" t="n"/>
      <c r="N5645" s="150" t="n"/>
      <c r="P5645" s="283" t="n"/>
    </row>
    <row r="5646">
      <c r="M5646" s="160" t="n"/>
      <c r="N5646" s="150" t="n"/>
      <c r="P5646" s="283" t="n"/>
    </row>
    <row r="5647">
      <c r="M5647" s="160" t="n"/>
      <c r="N5647" s="150" t="n"/>
      <c r="P5647" s="283" t="n"/>
    </row>
    <row r="5648">
      <c r="M5648" s="160" t="n"/>
      <c r="N5648" s="150" t="n"/>
      <c r="P5648" s="283" t="n"/>
    </row>
    <row r="5649">
      <c r="M5649" s="160" t="n"/>
      <c r="N5649" s="150" t="n"/>
      <c r="P5649" s="283" t="n"/>
    </row>
    <row r="5650">
      <c r="M5650" s="160" t="n"/>
      <c r="N5650" s="150" t="n"/>
      <c r="P5650" s="283" t="n"/>
    </row>
    <row r="5651">
      <c r="M5651" s="160" t="n"/>
      <c r="N5651" s="150" t="n"/>
      <c r="P5651" s="283" t="n"/>
    </row>
    <row r="5652">
      <c r="M5652" s="160" t="n"/>
      <c r="N5652" s="150" t="n"/>
      <c r="P5652" s="283" t="n"/>
    </row>
    <row r="5653">
      <c r="M5653" s="160" t="n"/>
      <c r="N5653" s="150" t="n"/>
      <c r="P5653" s="283" t="n"/>
    </row>
    <row r="5654">
      <c r="M5654" s="160" t="n"/>
      <c r="N5654" s="150" t="n"/>
      <c r="P5654" s="283" t="n"/>
    </row>
    <row r="5655">
      <c r="M5655" s="160" t="n"/>
      <c r="N5655" s="150" t="n"/>
      <c r="P5655" s="283" t="n"/>
    </row>
    <row r="5656">
      <c r="M5656" s="160" t="n"/>
      <c r="N5656" s="150" t="n"/>
      <c r="P5656" s="283" t="n"/>
    </row>
    <row r="5657">
      <c r="M5657" s="160" t="n"/>
      <c r="N5657" s="150" t="n"/>
      <c r="P5657" s="283" t="n"/>
    </row>
    <row r="5658">
      <c r="M5658" s="160" t="n"/>
      <c r="N5658" s="150" t="n"/>
      <c r="P5658" s="283" t="n"/>
    </row>
    <row r="5659">
      <c r="M5659" s="160" t="n"/>
      <c r="N5659" s="150" t="n"/>
      <c r="P5659" s="283" t="n"/>
    </row>
    <row r="5660">
      <c r="M5660" s="160" t="n"/>
      <c r="N5660" s="150" t="n"/>
      <c r="P5660" s="283" t="n"/>
    </row>
    <row r="5661">
      <c r="M5661" s="160" t="n"/>
      <c r="N5661" s="150" t="n"/>
      <c r="P5661" s="283" t="n"/>
    </row>
    <row r="5662">
      <c r="M5662" s="160" t="n"/>
      <c r="N5662" s="150" t="n"/>
      <c r="P5662" s="283" t="n"/>
    </row>
    <row r="5663">
      <c r="M5663" s="160" t="n"/>
      <c r="N5663" s="150" t="n"/>
      <c r="P5663" s="283" t="n"/>
    </row>
    <row r="5664">
      <c r="M5664" s="160" t="n"/>
      <c r="N5664" s="150" t="n"/>
      <c r="P5664" s="283" t="n"/>
    </row>
    <row r="5665">
      <c r="M5665" s="160" t="n"/>
      <c r="N5665" s="150" t="n"/>
      <c r="P5665" s="283" t="n"/>
    </row>
    <row r="5666">
      <c r="M5666" s="160" t="n"/>
      <c r="N5666" s="150" t="n"/>
      <c r="P5666" s="283" t="n"/>
    </row>
    <row r="5667">
      <c r="M5667" s="160" t="n"/>
      <c r="N5667" s="150" t="n"/>
      <c r="P5667" s="283" t="n"/>
    </row>
    <row r="5668">
      <c r="M5668" s="160" t="n"/>
      <c r="N5668" s="150" t="n"/>
      <c r="P5668" s="283" t="n"/>
    </row>
    <row r="5669">
      <c r="M5669" s="160" t="n"/>
      <c r="N5669" s="150" t="n"/>
      <c r="P5669" s="283" t="n"/>
    </row>
    <row r="5670">
      <c r="M5670" s="160" t="n"/>
      <c r="N5670" s="150" t="n"/>
      <c r="P5670" s="283" t="n"/>
    </row>
    <row r="5671">
      <c r="M5671" s="160" t="n"/>
      <c r="N5671" s="150" t="n"/>
      <c r="P5671" s="283" t="n"/>
    </row>
    <row r="5672">
      <c r="M5672" s="160" t="n"/>
      <c r="N5672" s="150" t="n"/>
      <c r="P5672" s="283" t="n"/>
    </row>
    <row r="5673">
      <c r="M5673" s="160" t="n"/>
      <c r="N5673" s="150" t="n"/>
      <c r="P5673" s="283" t="n"/>
    </row>
    <row r="5674">
      <c r="M5674" s="160" t="n"/>
      <c r="N5674" s="150" t="n"/>
      <c r="P5674" s="283" t="n"/>
    </row>
    <row r="5675">
      <c r="M5675" s="160" t="n"/>
      <c r="N5675" s="150" t="n"/>
      <c r="P5675" s="283" t="n"/>
    </row>
    <row r="5676">
      <c r="M5676" s="160" t="n"/>
      <c r="N5676" s="150" t="n"/>
      <c r="P5676" s="283" t="n"/>
    </row>
    <row r="5677">
      <c r="M5677" s="160" t="n"/>
      <c r="N5677" s="150" t="n"/>
      <c r="P5677" s="283" t="n"/>
    </row>
    <row r="5678">
      <c r="M5678" s="160" t="n"/>
      <c r="N5678" s="150" t="n"/>
      <c r="P5678" s="283" t="n"/>
    </row>
    <row r="5679">
      <c r="M5679" s="160" t="n"/>
      <c r="N5679" s="150" t="n"/>
      <c r="P5679" s="283" t="n"/>
    </row>
    <row r="5680">
      <c r="M5680" s="160" t="n"/>
      <c r="N5680" s="150" t="n"/>
      <c r="P5680" s="283" t="n"/>
    </row>
    <row r="5681">
      <c r="M5681" s="160" t="n"/>
      <c r="N5681" s="150" t="n"/>
      <c r="P5681" s="283" t="n"/>
    </row>
    <row r="5682">
      <c r="M5682" s="160" t="n"/>
      <c r="N5682" s="150" t="n"/>
      <c r="P5682" s="283" t="n"/>
    </row>
    <row r="5683">
      <c r="M5683" s="160" t="n"/>
      <c r="N5683" s="150" t="n"/>
      <c r="P5683" s="283" t="n"/>
    </row>
    <row r="5684">
      <c r="M5684" s="160" t="n"/>
      <c r="N5684" s="150" t="n"/>
      <c r="P5684" s="283" t="n"/>
    </row>
    <row r="5685">
      <c r="M5685" s="160" t="n"/>
      <c r="N5685" s="150" t="n"/>
      <c r="P5685" s="283" t="n"/>
    </row>
    <row r="5686">
      <c r="M5686" s="160" t="n"/>
      <c r="N5686" s="150" t="n"/>
      <c r="P5686" s="283" t="n"/>
    </row>
    <row r="5687">
      <c r="M5687" s="160" t="n"/>
      <c r="N5687" s="150" t="n"/>
      <c r="P5687" s="283" t="n"/>
    </row>
    <row r="5688">
      <c r="M5688" s="160" t="n"/>
      <c r="N5688" s="150" t="n"/>
      <c r="P5688" s="283" t="n"/>
    </row>
    <row r="5689">
      <c r="M5689" s="160" t="n"/>
      <c r="N5689" s="150" t="n"/>
      <c r="P5689" s="283" t="n"/>
    </row>
    <row r="5690">
      <c r="M5690" s="160" t="n"/>
      <c r="N5690" s="150" t="n"/>
      <c r="P5690" s="283" t="n"/>
    </row>
    <row r="5691">
      <c r="M5691" s="160" t="n"/>
      <c r="N5691" s="150" t="n"/>
      <c r="P5691" s="283" t="n"/>
    </row>
    <row r="5692">
      <c r="M5692" s="160" t="n"/>
      <c r="N5692" s="150" t="n"/>
      <c r="P5692" s="283" t="n"/>
    </row>
    <row r="5693">
      <c r="M5693" s="160" t="n"/>
      <c r="N5693" s="150" t="n"/>
      <c r="P5693" s="283" t="n"/>
    </row>
    <row r="5694">
      <c r="M5694" s="160" t="n"/>
      <c r="N5694" s="150" t="n"/>
      <c r="P5694" s="283" t="n"/>
    </row>
    <row r="5695">
      <c r="M5695" s="160" t="n"/>
      <c r="N5695" s="150" t="n"/>
      <c r="P5695" s="283" t="n"/>
    </row>
    <row r="5696">
      <c r="M5696" s="160" t="n"/>
      <c r="N5696" s="150" t="n"/>
      <c r="P5696" s="283" t="n"/>
    </row>
    <row r="5697">
      <c r="M5697" s="160" t="n"/>
      <c r="N5697" s="150" t="n"/>
      <c r="P5697" s="283" t="n"/>
    </row>
    <row r="5698">
      <c r="M5698" s="160" t="n"/>
      <c r="N5698" s="150" t="n"/>
      <c r="P5698" s="283" t="n"/>
    </row>
    <row r="5699">
      <c r="M5699" s="160" t="n"/>
      <c r="N5699" s="150" t="n"/>
      <c r="P5699" s="283" t="n"/>
    </row>
    <row r="5700">
      <c r="M5700" s="160" t="n"/>
      <c r="N5700" s="150" t="n"/>
      <c r="P5700" s="283" t="n"/>
    </row>
    <row r="5701">
      <c r="M5701" s="160" t="n"/>
      <c r="N5701" s="150" t="n"/>
      <c r="P5701" s="283" t="n"/>
    </row>
    <row r="5702">
      <c r="M5702" s="160" t="n"/>
      <c r="N5702" s="150" t="n"/>
      <c r="P5702" s="283" t="n"/>
    </row>
    <row r="5703">
      <c r="M5703" s="160" t="n"/>
      <c r="N5703" s="150" t="n"/>
      <c r="P5703" s="283" t="n"/>
    </row>
    <row r="5704">
      <c r="M5704" s="160" t="n"/>
      <c r="N5704" s="150" t="n"/>
      <c r="P5704" s="283" t="n"/>
    </row>
    <row r="5705">
      <c r="M5705" s="160" t="n"/>
      <c r="N5705" s="150" t="n"/>
      <c r="P5705" s="283" t="n"/>
    </row>
    <row r="5706">
      <c r="M5706" s="160" t="n"/>
      <c r="N5706" s="150" t="n"/>
      <c r="P5706" s="283" t="n"/>
    </row>
    <row r="5707">
      <c r="M5707" s="160" t="n"/>
      <c r="N5707" s="150" t="n"/>
      <c r="P5707" s="283" t="n"/>
    </row>
    <row r="5708">
      <c r="M5708" s="160" t="n"/>
      <c r="N5708" s="150" t="n"/>
      <c r="P5708" s="283" t="n"/>
    </row>
    <row r="5709">
      <c r="M5709" s="160" t="n"/>
      <c r="N5709" s="150" t="n"/>
      <c r="P5709" s="283" t="n"/>
    </row>
    <row r="5710">
      <c r="M5710" s="160" t="n"/>
      <c r="N5710" s="150" t="n"/>
      <c r="P5710" s="283" t="n"/>
    </row>
    <row r="5711">
      <c r="M5711" s="160" t="n"/>
      <c r="N5711" s="150" t="n"/>
      <c r="P5711" s="283" t="n"/>
    </row>
    <row r="5712">
      <c r="M5712" s="160" t="n"/>
      <c r="N5712" s="150" t="n"/>
      <c r="P5712" s="283" t="n"/>
    </row>
    <row r="5713">
      <c r="M5713" s="160" t="n"/>
      <c r="N5713" s="150" t="n"/>
      <c r="P5713" s="283" t="n"/>
    </row>
    <row r="5714">
      <c r="M5714" s="160" t="n"/>
      <c r="N5714" s="150" t="n"/>
      <c r="P5714" s="283" t="n"/>
    </row>
    <row r="5715">
      <c r="M5715" s="160" t="n"/>
      <c r="N5715" s="150" t="n"/>
      <c r="P5715" s="283" t="n"/>
    </row>
    <row r="5716">
      <c r="M5716" s="160" t="n"/>
      <c r="N5716" s="150" t="n"/>
      <c r="P5716" s="283" t="n"/>
    </row>
    <row r="5717">
      <c r="M5717" s="160" t="n"/>
      <c r="N5717" s="150" t="n"/>
      <c r="P5717" s="283" t="n"/>
    </row>
    <row r="5718">
      <c r="M5718" s="160" t="n"/>
      <c r="N5718" s="150" t="n"/>
      <c r="P5718" s="283" t="n"/>
    </row>
    <row r="5719">
      <c r="M5719" s="160" t="n"/>
      <c r="N5719" s="150" t="n"/>
      <c r="P5719" s="283" t="n"/>
    </row>
    <row r="5720">
      <c r="M5720" s="160" t="n"/>
      <c r="N5720" s="150" t="n"/>
      <c r="P5720" s="283" t="n"/>
    </row>
    <row r="5721">
      <c r="M5721" s="160" t="n"/>
      <c r="N5721" s="150" t="n"/>
      <c r="P5721" s="283" t="n"/>
    </row>
    <row r="5722">
      <c r="M5722" s="160" t="n"/>
      <c r="N5722" s="150" t="n"/>
      <c r="P5722" s="283" t="n"/>
    </row>
    <row r="5723">
      <c r="M5723" s="160" t="n"/>
      <c r="N5723" s="150" t="n"/>
      <c r="P5723" s="283" t="n"/>
    </row>
    <row r="5724">
      <c r="M5724" s="160" t="n"/>
      <c r="N5724" s="150" t="n"/>
      <c r="P5724" s="283" t="n"/>
    </row>
    <row r="5725">
      <c r="M5725" s="160" t="n"/>
      <c r="N5725" s="150" t="n"/>
      <c r="P5725" s="283" t="n"/>
    </row>
    <row r="5726">
      <c r="M5726" s="160" t="n"/>
      <c r="N5726" s="150" t="n"/>
      <c r="P5726" s="283" t="n"/>
    </row>
    <row r="5727">
      <c r="M5727" s="160" t="n"/>
      <c r="N5727" s="150" t="n"/>
      <c r="P5727" s="283" t="n"/>
    </row>
    <row r="5728">
      <c r="M5728" s="160" t="n"/>
      <c r="N5728" s="150" t="n"/>
      <c r="P5728" s="283" t="n"/>
    </row>
    <row r="5729">
      <c r="M5729" s="160" t="n"/>
      <c r="N5729" s="150" t="n"/>
      <c r="P5729" s="283" t="n"/>
    </row>
    <row r="5730">
      <c r="M5730" s="160" t="n"/>
      <c r="N5730" s="150" t="n"/>
      <c r="P5730" s="283" t="n"/>
    </row>
    <row r="5731">
      <c r="M5731" s="160" t="n"/>
      <c r="N5731" s="150" t="n"/>
      <c r="P5731" s="283" t="n"/>
    </row>
    <row r="5732">
      <c r="M5732" s="160" t="n"/>
      <c r="N5732" s="150" t="n"/>
      <c r="P5732" s="283" t="n"/>
    </row>
    <row r="5733">
      <c r="M5733" s="160" t="n"/>
      <c r="N5733" s="150" t="n"/>
      <c r="P5733" s="283" t="n"/>
    </row>
    <row r="5734">
      <c r="M5734" s="160" t="n"/>
      <c r="N5734" s="150" t="n"/>
      <c r="P5734" s="283" t="n"/>
    </row>
    <row r="5735">
      <c r="M5735" s="160" t="n"/>
      <c r="N5735" s="150" t="n"/>
      <c r="P5735" s="283" t="n"/>
    </row>
    <row r="5736">
      <c r="M5736" s="160" t="n"/>
      <c r="N5736" s="150" t="n"/>
      <c r="P5736" s="283" t="n"/>
    </row>
    <row r="5737">
      <c r="M5737" s="160" t="n"/>
      <c r="N5737" s="150" t="n"/>
      <c r="P5737" s="283" t="n"/>
    </row>
    <row r="5738">
      <c r="M5738" s="160" t="n"/>
      <c r="N5738" s="150" t="n"/>
      <c r="P5738" s="283" t="n"/>
    </row>
    <row r="5739">
      <c r="M5739" s="160" t="n"/>
      <c r="N5739" s="150" t="n"/>
      <c r="P5739" s="283" t="n"/>
    </row>
    <row r="5740">
      <c r="M5740" s="160" t="n"/>
      <c r="N5740" s="150" t="n"/>
      <c r="P5740" s="283" t="n"/>
    </row>
    <row r="5741">
      <c r="M5741" s="160" t="n"/>
      <c r="N5741" s="150" t="n"/>
      <c r="P5741" s="283" t="n"/>
    </row>
    <row r="5742">
      <c r="M5742" s="160" t="n"/>
      <c r="N5742" s="150" t="n"/>
      <c r="P5742" s="283" t="n"/>
    </row>
    <row r="5743">
      <c r="M5743" s="160" t="n"/>
      <c r="N5743" s="150" t="n"/>
      <c r="P5743" s="283" t="n"/>
    </row>
    <row r="5744">
      <c r="M5744" s="160" t="n"/>
      <c r="N5744" s="150" t="n"/>
      <c r="P5744" s="283" t="n"/>
    </row>
    <row r="5745">
      <c r="M5745" s="160" t="n"/>
      <c r="N5745" s="150" t="n"/>
      <c r="P5745" s="283" t="n"/>
    </row>
    <row r="5746">
      <c r="M5746" s="160" t="n"/>
      <c r="N5746" s="150" t="n"/>
      <c r="P5746" s="283" t="n"/>
    </row>
    <row r="5747">
      <c r="M5747" s="160" t="n"/>
      <c r="N5747" s="150" t="n"/>
      <c r="P5747" s="283" t="n"/>
    </row>
    <row r="5748">
      <c r="M5748" s="160" t="n"/>
      <c r="N5748" s="150" t="n"/>
      <c r="P5748" s="283" t="n"/>
    </row>
    <row r="5749">
      <c r="M5749" s="160" t="n"/>
      <c r="N5749" s="150" t="n"/>
      <c r="P5749" s="283" t="n"/>
    </row>
    <row r="5750">
      <c r="M5750" s="160" t="n"/>
      <c r="N5750" s="150" t="n"/>
      <c r="P5750" s="283" t="n"/>
    </row>
    <row r="5751">
      <c r="M5751" s="160" t="n"/>
      <c r="N5751" s="150" t="n"/>
      <c r="P5751" s="283" t="n"/>
    </row>
    <row r="5752">
      <c r="M5752" s="160" t="n"/>
      <c r="N5752" s="150" t="n"/>
      <c r="P5752" s="283" t="n"/>
    </row>
    <row r="5753">
      <c r="M5753" s="160" t="n"/>
      <c r="N5753" s="150" t="n"/>
      <c r="P5753" s="283" t="n"/>
    </row>
    <row r="5754">
      <c r="M5754" s="160" t="n"/>
      <c r="N5754" s="150" t="n"/>
      <c r="P5754" s="283" t="n"/>
    </row>
    <row r="5755">
      <c r="M5755" s="160" t="n"/>
      <c r="N5755" s="150" t="n"/>
      <c r="P5755" s="283" t="n"/>
    </row>
    <row r="5756">
      <c r="M5756" s="160" t="n"/>
      <c r="N5756" s="150" t="n"/>
      <c r="P5756" s="283" t="n"/>
    </row>
    <row r="5757">
      <c r="M5757" s="160" t="n"/>
      <c r="N5757" s="150" t="n"/>
      <c r="P5757" s="283" t="n"/>
    </row>
    <row r="5758">
      <c r="M5758" s="160" t="n"/>
      <c r="N5758" s="150" t="n"/>
      <c r="P5758" s="283" t="n"/>
    </row>
    <row r="5759">
      <c r="M5759" s="160" t="n"/>
      <c r="N5759" s="150" t="n"/>
      <c r="P5759" s="283" t="n"/>
    </row>
    <row r="5760">
      <c r="M5760" s="160" t="n"/>
      <c r="N5760" s="150" t="n"/>
      <c r="P5760" s="283" t="n"/>
    </row>
    <row r="5761">
      <c r="M5761" s="160" t="n"/>
      <c r="N5761" s="150" t="n"/>
      <c r="P5761" s="283" t="n"/>
    </row>
    <row r="5762">
      <c r="M5762" s="160" t="n"/>
      <c r="N5762" s="150" t="n"/>
      <c r="P5762" s="283" t="n"/>
    </row>
    <row r="5763">
      <c r="M5763" s="160" t="n"/>
      <c r="N5763" s="150" t="n"/>
      <c r="P5763" s="283" t="n"/>
    </row>
    <row r="5764">
      <c r="M5764" s="160" t="n"/>
      <c r="N5764" s="150" t="n"/>
      <c r="P5764" s="283" t="n"/>
    </row>
    <row r="5765">
      <c r="M5765" s="160" t="n"/>
      <c r="N5765" s="150" t="n"/>
      <c r="P5765" s="283" t="n"/>
    </row>
    <row r="5766">
      <c r="M5766" s="160" t="n"/>
      <c r="N5766" s="150" t="n"/>
      <c r="P5766" s="283" t="n"/>
    </row>
    <row r="5767">
      <c r="M5767" s="160" t="n"/>
      <c r="N5767" s="150" t="n"/>
      <c r="P5767" s="283" t="n"/>
    </row>
    <row r="5768">
      <c r="M5768" s="160" t="n"/>
      <c r="N5768" s="150" t="n"/>
      <c r="P5768" s="283" t="n"/>
    </row>
    <row r="5769">
      <c r="M5769" s="160" t="n"/>
      <c r="N5769" s="150" t="n"/>
      <c r="P5769" s="283" t="n"/>
    </row>
    <row r="5770">
      <c r="M5770" s="160" t="n"/>
      <c r="N5770" s="150" t="n"/>
      <c r="P5770" s="283" t="n"/>
    </row>
    <row r="5771">
      <c r="M5771" s="160" t="n"/>
      <c r="N5771" s="150" t="n"/>
      <c r="P5771" s="283" t="n"/>
    </row>
    <row r="5772">
      <c r="M5772" s="160" t="n"/>
      <c r="N5772" s="150" t="n"/>
      <c r="P5772" s="283" t="n"/>
    </row>
    <row r="5773">
      <c r="M5773" s="160" t="n"/>
      <c r="N5773" s="150" t="n"/>
      <c r="P5773" s="283" t="n"/>
    </row>
    <row r="5774">
      <c r="M5774" s="160" t="n"/>
      <c r="N5774" s="150" t="n"/>
      <c r="P5774" s="283" t="n"/>
    </row>
    <row r="5775">
      <c r="M5775" s="160" t="n"/>
      <c r="N5775" s="150" t="n"/>
      <c r="P5775" s="283" t="n"/>
    </row>
    <row r="5776">
      <c r="M5776" s="160" t="n"/>
      <c r="N5776" s="150" t="n"/>
      <c r="P5776" s="283" t="n"/>
    </row>
    <row r="5777">
      <c r="M5777" s="160" t="n"/>
      <c r="N5777" s="150" t="n"/>
      <c r="P5777" s="283" t="n"/>
    </row>
    <row r="5778">
      <c r="M5778" s="160" t="n"/>
      <c r="N5778" s="150" t="n"/>
      <c r="P5778" s="283" t="n"/>
    </row>
    <row r="5779">
      <c r="M5779" s="160" t="n"/>
      <c r="N5779" s="150" t="n"/>
      <c r="P5779" s="283" t="n"/>
    </row>
    <row r="5780">
      <c r="M5780" s="160" t="n"/>
      <c r="N5780" s="150" t="n"/>
      <c r="P5780" s="283" t="n"/>
    </row>
    <row r="5781">
      <c r="M5781" s="160" t="n"/>
      <c r="N5781" s="150" t="n"/>
      <c r="P5781" s="283" t="n"/>
    </row>
    <row r="5782">
      <c r="M5782" s="160" t="n"/>
      <c r="N5782" s="150" t="n"/>
      <c r="P5782" s="283" t="n"/>
    </row>
    <row r="5783">
      <c r="M5783" s="160" t="n"/>
      <c r="N5783" s="150" t="n"/>
      <c r="P5783" s="283" t="n"/>
    </row>
    <row r="5784">
      <c r="M5784" s="160" t="n"/>
      <c r="N5784" s="150" t="n"/>
      <c r="P5784" s="283" t="n"/>
    </row>
    <row r="5785">
      <c r="M5785" s="160" t="n"/>
      <c r="N5785" s="150" t="n"/>
      <c r="P5785" s="283" t="n"/>
    </row>
    <row r="5786">
      <c r="M5786" s="160" t="n"/>
      <c r="N5786" s="150" t="n"/>
      <c r="P5786" s="283" t="n"/>
    </row>
    <row r="5787">
      <c r="M5787" s="160" t="n"/>
      <c r="N5787" s="150" t="n"/>
      <c r="P5787" s="283" t="n"/>
    </row>
    <row r="5788">
      <c r="M5788" s="160" t="n"/>
      <c r="N5788" s="150" t="n"/>
      <c r="P5788" s="283" t="n"/>
    </row>
    <row r="5789">
      <c r="M5789" s="160" t="n"/>
      <c r="N5789" s="150" t="n"/>
      <c r="P5789" s="283" t="n"/>
    </row>
    <row r="5790">
      <c r="M5790" s="160" t="n"/>
      <c r="N5790" s="150" t="n"/>
      <c r="P5790" s="283" t="n"/>
    </row>
    <row r="5791">
      <c r="M5791" s="160" t="n"/>
      <c r="N5791" s="150" t="n"/>
      <c r="P5791" s="283" t="n"/>
    </row>
    <row r="5792">
      <c r="M5792" s="160" t="n"/>
      <c r="N5792" s="150" t="n"/>
      <c r="P5792" s="283" t="n"/>
    </row>
    <row r="5793">
      <c r="M5793" s="160" t="n"/>
      <c r="N5793" s="150" t="n"/>
      <c r="P5793" s="283" t="n"/>
    </row>
    <row r="5794">
      <c r="M5794" s="160" t="n"/>
      <c r="N5794" s="150" t="n"/>
      <c r="P5794" s="283" t="n"/>
    </row>
    <row r="5795">
      <c r="M5795" s="160" t="n"/>
      <c r="N5795" s="150" t="n"/>
      <c r="P5795" s="283" t="n"/>
    </row>
    <row r="5796">
      <c r="M5796" s="160" t="n"/>
      <c r="N5796" s="150" t="n"/>
      <c r="P5796" s="283" t="n"/>
    </row>
    <row r="5797">
      <c r="M5797" s="160" t="n"/>
      <c r="N5797" s="150" t="n"/>
      <c r="P5797" s="283" t="n"/>
    </row>
    <row r="5798">
      <c r="M5798" s="160" t="n"/>
      <c r="N5798" s="150" t="n"/>
      <c r="P5798" s="283" t="n"/>
    </row>
    <row r="5799">
      <c r="M5799" s="160" t="n"/>
      <c r="N5799" s="150" t="n"/>
      <c r="P5799" s="283" t="n"/>
    </row>
    <row r="5800">
      <c r="M5800" s="160" t="n"/>
      <c r="N5800" s="150" t="n"/>
      <c r="P5800" s="283" t="n"/>
    </row>
    <row r="5801">
      <c r="M5801" s="160" t="n"/>
      <c r="N5801" s="150" t="n"/>
      <c r="P5801" s="283" t="n"/>
    </row>
    <row r="5802">
      <c r="M5802" s="160" t="n"/>
      <c r="N5802" s="150" t="n"/>
      <c r="P5802" s="283" t="n"/>
    </row>
    <row r="5803">
      <c r="M5803" s="160" t="n"/>
      <c r="N5803" s="150" t="n"/>
      <c r="P5803" s="283" t="n"/>
    </row>
    <row r="5804">
      <c r="M5804" s="160" t="n"/>
      <c r="N5804" s="150" t="n"/>
      <c r="P5804" s="283" t="n"/>
    </row>
    <row r="5805">
      <c r="M5805" s="160" t="n"/>
      <c r="N5805" s="150" t="n"/>
      <c r="P5805" s="283" t="n"/>
    </row>
    <row r="5806">
      <c r="M5806" s="160" t="n"/>
      <c r="N5806" s="150" t="n"/>
      <c r="P5806" s="283" t="n"/>
    </row>
    <row r="5807">
      <c r="M5807" s="160" t="n"/>
      <c r="N5807" s="150" t="n"/>
      <c r="P5807" s="283" t="n"/>
    </row>
    <row r="5808">
      <c r="M5808" s="160" t="n"/>
      <c r="N5808" s="150" t="n"/>
      <c r="P5808" s="283" t="n"/>
    </row>
    <row r="5809">
      <c r="M5809" s="160" t="n"/>
      <c r="N5809" s="150" t="n"/>
      <c r="P5809" s="283" t="n"/>
    </row>
    <row r="5810">
      <c r="M5810" s="160" t="n"/>
      <c r="N5810" s="150" t="n"/>
      <c r="P5810" s="283" t="n"/>
    </row>
    <row r="5811">
      <c r="M5811" s="160" t="n"/>
      <c r="N5811" s="150" t="n"/>
      <c r="P5811" s="283" t="n"/>
    </row>
    <row r="5812">
      <c r="M5812" s="160" t="n"/>
      <c r="N5812" s="150" t="n"/>
      <c r="P5812" s="283" t="n"/>
    </row>
    <row r="5813">
      <c r="M5813" s="160" t="n"/>
      <c r="N5813" s="150" t="n"/>
      <c r="P5813" s="283" t="n"/>
    </row>
    <row r="5814">
      <c r="M5814" s="160" t="n"/>
      <c r="N5814" s="150" t="n"/>
      <c r="P5814" s="283" t="n"/>
    </row>
    <row r="5815">
      <c r="M5815" s="160" t="n"/>
      <c r="N5815" s="150" t="n"/>
      <c r="P5815" s="283" t="n"/>
    </row>
    <row r="5816">
      <c r="M5816" s="160" t="n"/>
      <c r="N5816" s="150" t="n"/>
      <c r="P5816" s="283" t="n"/>
    </row>
    <row r="5817">
      <c r="M5817" s="160" t="n"/>
      <c r="N5817" s="150" t="n"/>
      <c r="P5817" s="283" t="n"/>
    </row>
    <row r="5818">
      <c r="M5818" s="160" t="n"/>
      <c r="N5818" s="150" t="n"/>
      <c r="P5818" s="283" t="n"/>
    </row>
    <row r="5819">
      <c r="M5819" s="160" t="n"/>
      <c r="N5819" s="150" t="n"/>
      <c r="P5819" s="283" t="n"/>
    </row>
    <row r="5820">
      <c r="M5820" s="160" t="n"/>
      <c r="N5820" s="150" t="n"/>
      <c r="P5820" s="283" t="n"/>
    </row>
    <row r="5821">
      <c r="M5821" s="160" t="n"/>
      <c r="N5821" s="150" t="n"/>
      <c r="P5821" s="283" t="n"/>
    </row>
    <row r="5822">
      <c r="M5822" s="160" t="n"/>
      <c r="N5822" s="150" t="n"/>
      <c r="P5822" s="283" t="n"/>
    </row>
    <row r="5823">
      <c r="M5823" s="160" t="n"/>
      <c r="N5823" s="150" t="n"/>
      <c r="P5823" s="283" t="n"/>
    </row>
    <row r="5824">
      <c r="M5824" s="160" t="n"/>
      <c r="N5824" s="150" t="n"/>
      <c r="P5824" s="283" t="n"/>
    </row>
    <row r="5825">
      <c r="M5825" s="160" t="n"/>
      <c r="N5825" s="150" t="n"/>
      <c r="P5825" s="283" t="n"/>
    </row>
    <row r="5826">
      <c r="M5826" s="160" t="n"/>
      <c r="N5826" s="150" t="n"/>
      <c r="P5826" s="283" t="n"/>
    </row>
    <row r="5827">
      <c r="M5827" s="160" t="n"/>
      <c r="N5827" s="150" t="n"/>
      <c r="P5827" s="283" t="n"/>
    </row>
    <row r="5828">
      <c r="M5828" s="160" t="n"/>
      <c r="N5828" s="150" t="n"/>
      <c r="P5828" s="283" t="n"/>
    </row>
    <row r="5829">
      <c r="M5829" s="160" t="n"/>
      <c r="N5829" s="150" t="n"/>
      <c r="P5829" s="283" t="n"/>
    </row>
    <row r="5830">
      <c r="M5830" s="160" t="n"/>
      <c r="N5830" s="150" t="n"/>
      <c r="P5830" s="283" t="n"/>
    </row>
    <row r="5831">
      <c r="M5831" s="160" t="n"/>
      <c r="N5831" s="150" t="n"/>
      <c r="P5831" s="283" t="n"/>
    </row>
    <row r="5832">
      <c r="M5832" s="160" t="n"/>
      <c r="N5832" s="150" t="n"/>
      <c r="P5832" s="283" t="n"/>
    </row>
    <row r="5833">
      <c r="M5833" s="160" t="n"/>
      <c r="N5833" s="150" t="n"/>
      <c r="P5833" s="283" t="n"/>
    </row>
    <row r="5834">
      <c r="M5834" s="160" t="n"/>
      <c r="N5834" s="150" t="n"/>
      <c r="P5834" s="283" t="n"/>
    </row>
    <row r="5835">
      <c r="M5835" s="160" t="n"/>
      <c r="N5835" s="150" t="n"/>
      <c r="P5835" s="283" t="n"/>
    </row>
    <row r="5836">
      <c r="M5836" s="160" t="n"/>
      <c r="N5836" s="150" t="n"/>
      <c r="P5836" s="283" t="n"/>
    </row>
    <row r="5837">
      <c r="M5837" s="160" t="n"/>
      <c r="N5837" s="150" t="n"/>
      <c r="P5837" s="283" t="n"/>
    </row>
    <row r="5838">
      <c r="M5838" s="160" t="n"/>
      <c r="N5838" s="150" t="n"/>
      <c r="P5838" s="283" t="n"/>
    </row>
    <row r="5839">
      <c r="M5839" s="160" t="n"/>
      <c r="N5839" s="150" t="n"/>
      <c r="P5839" s="283" t="n"/>
    </row>
    <row r="5840">
      <c r="M5840" s="160" t="n"/>
      <c r="N5840" s="150" t="n"/>
      <c r="P5840" s="283" t="n"/>
    </row>
    <row r="5841">
      <c r="M5841" s="160" t="n"/>
      <c r="N5841" s="150" t="n"/>
      <c r="P5841" s="283" t="n"/>
    </row>
    <row r="5842">
      <c r="M5842" s="160" t="n"/>
      <c r="N5842" s="150" t="n"/>
      <c r="P5842" s="283" t="n"/>
    </row>
    <row r="5843">
      <c r="M5843" s="160" t="n"/>
      <c r="N5843" s="150" t="n"/>
      <c r="P5843" s="283" t="n"/>
    </row>
    <row r="5844">
      <c r="M5844" s="160" t="n"/>
      <c r="N5844" s="150" t="n"/>
      <c r="P5844" s="283" t="n"/>
    </row>
    <row r="5845">
      <c r="M5845" s="160" t="n"/>
      <c r="N5845" s="150" t="n"/>
      <c r="P5845" s="283" t="n"/>
    </row>
    <row r="5846">
      <c r="M5846" s="160" t="n"/>
      <c r="N5846" s="150" t="n"/>
      <c r="P5846" s="283" t="n"/>
    </row>
    <row r="5847">
      <c r="M5847" s="160" t="n"/>
      <c r="N5847" s="150" t="n"/>
      <c r="P5847" s="283" t="n"/>
    </row>
    <row r="5848">
      <c r="M5848" s="160" t="n"/>
      <c r="N5848" s="150" t="n"/>
      <c r="P5848" s="283" t="n"/>
    </row>
    <row r="5849">
      <c r="M5849" s="160" t="n"/>
      <c r="N5849" s="150" t="n"/>
      <c r="P5849" s="283" t="n"/>
    </row>
    <row r="5850">
      <c r="M5850" s="160" t="n"/>
      <c r="N5850" s="150" t="n"/>
      <c r="P5850" s="283" t="n"/>
    </row>
    <row r="5851">
      <c r="M5851" s="160" t="n"/>
      <c r="N5851" s="150" t="n"/>
      <c r="P5851" s="283" t="n"/>
    </row>
    <row r="5852">
      <c r="M5852" s="160" t="n"/>
      <c r="N5852" s="150" t="n"/>
      <c r="P5852" s="283" t="n"/>
    </row>
    <row r="5853">
      <c r="M5853" s="160" t="n"/>
      <c r="N5853" s="150" t="n"/>
      <c r="P5853" s="283" t="n"/>
    </row>
    <row r="5854">
      <c r="M5854" s="160" t="n"/>
      <c r="N5854" s="150" t="n"/>
      <c r="P5854" s="283" t="n"/>
    </row>
    <row r="5855">
      <c r="M5855" s="160" t="n"/>
      <c r="N5855" s="150" t="n"/>
      <c r="P5855" s="283" t="n"/>
    </row>
    <row r="5856">
      <c r="M5856" s="160" t="n"/>
      <c r="N5856" s="150" t="n"/>
      <c r="P5856" s="283" t="n"/>
    </row>
    <row r="5857">
      <c r="M5857" s="160" t="n"/>
      <c r="N5857" s="150" t="n"/>
      <c r="P5857" s="283" t="n"/>
    </row>
    <row r="5858">
      <c r="M5858" s="160" t="n"/>
      <c r="N5858" s="150" t="n"/>
      <c r="P5858" s="283" t="n"/>
    </row>
    <row r="5859">
      <c r="M5859" s="160" t="n"/>
      <c r="N5859" s="150" t="n"/>
      <c r="P5859" s="283" t="n"/>
    </row>
    <row r="5860">
      <c r="M5860" s="160" t="n"/>
      <c r="N5860" s="150" t="n"/>
      <c r="P5860" s="283" t="n"/>
    </row>
    <row r="5861">
      <c r="M5861" s="160" t="n"/>
      <c r="N5861" s="150" t="n"/>
      <c r="P5861" s="283" t="n"/>
    </row>
    <row r="5862">
      <c r="M5862" s="160" t="n"/>
      <c r="N5862" s="150" t="n"/>
      <c r="P5862" s="283" t="n"/>
    </row>
    <row r="5863">
      <c r="M5863" s="160" t="n"/>
      <c r="N5863" s="150" t="n"/>
      <c r="P5863" s="283" t="n"/>
    </row>
    <row r="5864">
      <c r="M5864" s="160" t="n"/>
      <c r="N5864" s="150" t="n"/>
      <c r="P5864" s="283" t="n"/>
    </row>
    <row r="5865">
      <c r="M5865" s="160" t="n"/>
      <c r="N5865" s="150" t="n"/>
      <c r="P5865" s="283" t="n"/>
    </row>
    <row r="5866">
      <c r="M5866" s="160" t="n"/>
      <c r="N5866" s="150" t="n"/>
      <c r="P5866" s="283" t="n"/>
    </row>
    <row r="5867">
      <c r="M5867" s="160" t="n"/>
      <c r="N5867" s="150" t="n"/>
      <c r="P5867" s="283" t="n"/>
    </row>
    <row r="5868">
      <c r="M5868" s="160" t="n"/>
      <c r="N5868" s="150" t="n"/>
      <c r="P5868" s="283" t="n"/>
    </row>
    <row r="5869">
      <c r="M5869" s="160" t="n"/>
      <c r="N5869" s="150" t="n"/>
      <c r="P5869" s="283" t="n"/>
    </row>
    <row r="5870">
      <c r="M5870" s="160" t="n"/>
      <c r="N5870" s="150" t="n"/>
      <c r="P5870" s="283" t="n"/>
    </row>
    <row r="5871">
      <c r="M5871" s="160" t="n"/>
      <c r="N5871" s="150" t="n"/>
      <c r="P5871" s="283" t="n"/>
    </row>
    <row r="5872">
      <c r="M5872" s="160" t="n"/>
      <c r="N5872" s="150" t="n"/>
      <c r="P5872" s="283" t="n"/>
    </row>
    <row r="5873">
      <c r="M5873" s="160" t="n"/>
      <c r="N5873" s="150" t="n"/>
      <c r="P5873" s="283" t="n"/>
    </row>
    <row r="5874">
      <c r="M5874" s="160" t="n"/>
      <c r="N5874" s="150" t="n"/>
      <c r="P5874" s="283" t="n"/>
    </row>
    <row r="5875">
      <c r="M5875" s="160" t="n"/>
      <c r="N5875" s="150" t="n"/>
      <c r="P5875" s="283" t="n"/>
    </row>
    <row r="5876">
      <c r="M5876" s="160" t="n"/>
      <c r="N5876" s="150" t="n"/>
      <c r="P5876" s="283" t="n"/>
    </row>
    <row r="5877">
      <c r="M5877" s="160" t="n"/>
      <c r="N5877" s="150" t="n"/>
      <c r="P5877" s="283" t="n"/>
    </row>
    <row r="5878">
      <c r="M5878" s="160" t="n"/>
      <c r="N5878" s="150" t="n"/>
      <c r="P5878" s="283" t="n"/>
    </row>
    <row r="5879">
      <c r="M5879" s="160" t="n"/>
      <c r="N5879" s="150" t="n"/>
      <c r="P5879" s="283" t="n"/>
    </row>
    <row r="5880">
      <c r="M5880" s="160" t="n"/>
      <c r="N5880" s="150" t="n"/>
      <c r="P5880" s="283" t="n"/>
    </row>
    <row r="5881">
      <c r="M5881" s="160" t="n"/>
      <c r="N5881" s="150" t="n"/>
      <c r="P5881" s="283" t="n"/>
    </row>
    <row r="5882">
      <c r="M5882" s="160" t="n"/>
      <c r="N5882" s="150" t="n"/>
      <c r="P5882" s="283" t="n"/>
    </row>
    <row r="5883">
      <c r="M5883" s="160" t="n"/>
      <c r="N5883" s="150" t="n"/>
      <c r="P5883" s="283" t="n"/>
    </row>
    <row r="5884">
      <c r="M5884" s="160" t="n"/>
      <c r="N5884" s="150" t="n"/>
      <c r="P5884" s="283" t="n"/>
    </row>
    <row r="5885">
      <c r="M5885" s="160" t="n"/>
      <c r="N5885" s="150" t="n"/>
      <c r="P5885" s="283" t="n"/>
    </row>
    <row r="5886">
      <c r="M5886" s="160" t="n"/>
      <c r="N5886" s="150" t="n"/>
      <c r="P5886" s="283" t="n"/>
    </row>
    <row r="5887">
      <c r="M5887" s="160" t="n"/>
      <c r="N5887" s="150" t="n"/>
      <c r="P5887" s="283" t="n"/>
    </row>
    <row r="5888">
      <c r="M5888" s="160" t="n"/>
      <c r="N5888" s="150" t="n"/>
      <c r="P5888" s="283" t="n"/>
    </row>
    <row r="5889">
      <c r="M5889" s="160" t="n"/>
      <c r="N5889" s="150" t="n"/>
      <c r="P5889" s="283" t="n"/>
    </row>
    <row r="5890">
      <c r="M5890" s="160" t="n"/>
      <c r="N5890" s="150" t="n"/>
      <c r="P5890" s="283" t="n"/>
    </row>
    <row r="5891">
      <c r="M5891" s="160" t="n"/>
      <c r="N5891" s="150" t="n"/>
      <c r="P5891" s="283" t="n"/>
    </row>
    <row r="5892">
      <c r="M5892" s="160" t="n"/>
      <c r="N5892" s="150" t="n"/>
      <c r="P5892" s="283" t="n"/>
    </row>
    <row r="5893">
      <c r="M5893" s="160" t="n"/>
      <c r="N5893" s="150" t="n"/>
      <c r="P5893" s="283" t="n"/>
    </row>
    <row r="5894">
      <c r="M5894" s="160" t="n"/>
      <c r="N5894" s="150" t="n"/>
      <c r="P5894" s="283" t="n"/>
    </row>
    <row r="5895">
      <c r="M5895" s="160" t="n"/>
      <c r="N5895" s="150" t="n"/>
      <c r="P5895" s="283" t="n"/>
    </row>
    <row r="5896">
      <c r="M5896" s="160" t="n"/>
      <c r="N5896" s="150" t="n"/>
      <c r="P5896" s="283" t="n"/>
    </row>
    <row r="5897">
      <c r="M5897" s="160" t="n"/>
      <c r="N5897" s="150" t="n"/>
      <c r="P5897" s="283" t="n"/>
    </row>
    <row r="5898">
      <c r="M5898" s="160" t="n"/>
      <c r="N5898" s="150" t="n"/>
      <c r="P5898" s="283" t="n"/>
    </row>
    <row r="5899">
      <c r="M5899" s="160" t="n"/>
      <c r="N5899" s="150" t="n"/>
      <c r="P5899" s="283" t="n"/>
    </row>
    <row r="5900">
      <c r="M5900" s="160" t="n"/>
      <c r="N5900" s="150" t="n"/>
      <c r="P5900" s="283" t="n"/>
    </row>
    <row r="5901">
      <c r="M5901" s="160" t="n"/>
      <c r="N5901" s="150" t="n"/>
      <c r="P5901" s="283" t="n"/>
    </row>
    <row r="5902">
      <c r="M5902" s="160" t="n"/>
      <c r="N5902" s="150" t="n"/>
      <c r="P5902" s="283" t="n"/>
    </row>
    <row r="5903">
      <c r="M5903" s="160" t="n"/>
      <c r="N5903" s="150" t="n"/>
      <c r="P5903" s="283" t="n"/>
    </row>
    <row r="5904">
      <c r="M5904" s="160" t="n"/>
      <c r="N5904" s="150" t="n"/>
      <c r="P5904" s="283" t="n"/>
    </row>
    <row r="5905">
      <c r="M5905" s="160" t="n"/>
      <c r="N5905" s="150" t="n"/>
      <c r="P5905" s="283" t="n"/>
    </row>
    <row r="5906">
      <c r="M5906" s="160" t="n"/>
      <c r="N5906" s="150" t="n"/>
      <c r="P5906" s="283" t="n"/>
    </row>
    <row r="5907">
      <c r="M5907" s="160" t="n"/>
      <c r="N5907" s="150" t="n"/>
      <c r="P5907" s="283" t="n"/>
    </row>
    <row r="5908">
      <c r="M5908" s="160" t="n"/>
      <c r="N5908" s="150" t="n"/>
      <c r="P5908" s="283" t="n"/>
    </row>
    <row r="5909">
      <c r="M5909" s="160" t="n"/>
      <c r="N5909" s="150" t="n"/>
      <c r="P5909" s="283" t="n"/>
    </row>
    <row r="5910">
      <c r="M5910" s="160" t="n"/>
      <c r="N5910" s="150" t="n"/>
      <c r="P5910" s="283" t="n"/>
    </row>
    <row r="5911">
      <c r="M5911" s="160" t="n"/>
      <c r="N5911" s="150" t="n"/>
      <c r="P5911" s="283" t="n"/>
    </row>
    <row r="5912">
      <c r="M5912" s="160" t="n"/>
      <c r="N5912" s="150" t="n"/>
      <c r="P5912" s="283" t="n"/>
    </row>
    <row r="5913">
      <c r="M5913" s="160" t="n"/>
      <c r="N5913" s="150" t="n"/>
      <c r="P5913" s="283" t="n"/>
    </row>
    <row r="5914">
      <c r="M5914" s="160" t="n"/>
      <c r="N5914" s="150" t="n"/>
      <c r="P5914" s="283" t="n"/>
    </row>
    <row r="5915">
      <c r="M5915" s="160" t="n"/>
      <c r="N5915" s="150" t="n"/>
      <c r="P5915" s="283" t="n"/>
    </row>
    <row r="5916">
      <c r="M5916" s="160" t="n"/>
      <c r="N5916" s="150" t="n"/>
      <c r="P5916" s="283" t="n"/>
    </row>
    <row r="5917">
      <c r="M5917" s="160" t="n"/>
      <c r="N5917" s="150" t="n"/>
      <c r="P5917" s="283" t="n"/>
    </row>
    <row r="5918">
      <c r="M5918" s="160" t="n"/>
      <c r="N5918" s="150" t="n"/>
      <c r="P5918" s="283" t="n"/>
    </row>
    <row r="5919">
      <c r="M5919" s="160" t="n"/>
      <c r="N5919" s="150" t="n"/>
      <c r="P5919" s="283" t="n"/>
    </row>
    <row r="5920">
      <c r="M5920" s="160" t="n"/>
      <c r="N5920" s="150" t="n"/>
      <c r="P5920" s="283" t="n"/>
    </row>
    <row r="5921">
      <c r="M5921" s="160" t="n"/>
      <c r="N5921" s="150" t="n"/>
      <c r="P5921" s="283" t="n"/>
    </row>
    <row r="5922">
      <c r="M5922" s="160" t="n"/>
      <c r="N5922" s="150" t="n"/>
      <c r="P5922" s="283" t="n"/>
    </row>
    <row r="5923">
      <c r="M5923" s="160" t="n"/>
      <c r="N5923" s="150" t="n"/>
      <c r="P5923" s="283" t="n"/>
    </row>
    <row r="5924">
      <c r="M5924" s="160" t="n"/>
      <c r="N5924" s="150" t="n"/>
      <c r="P5924" s="283" t="n"/>
    </row>
    <row r="5925">
      <c r="M5925" s="160" t="n"/>
      <c r="N5925" s="150" t="n"/>
      <c r="P5925" s="283" t="n"/>
    </row>
    <row r="5926">
      <c r="M5926" s="160" t="n"/>
      <c r="N5926" s="150" t="n"/>
      <c r="P5926" s="283" t="n"/>
    </row>
    <row r="5927">
      <c r="M5927" s="160" t="n"/>
      <c r="N5927" s="150" t="n"/>
      <c r="P5927" s="283" t="n"/>
    </row>
    <row r="5928">
      <c r="M5928" s="160" t="n"/>
      <c r="N5928" s="150" t="n"/>
      <c r="P5928" s="283" t="n"/>
    </row>
    <row r="5929">
      <c r="M5929" s="160" t="n"/>
      <c r="N5929" s="150" t="n"/>
      <c r="P5929" s="283" t="n"/>
    </row>
    <row r="5930">
      <c r="M5930" s="160" t="n"/>
      <c r="N5930" s="150" t="n"/>
      <c r="P5930" s="283" t="n"/>
    </row>
    <row r="5931">
      <c r="M5931" s="160" t="n"/>
      <c r="N5931" s="150" t="n"/>
      <c r="P5931" s="283" t="n"/>
    </row>
    <row r="5932">
      <c r="M5932" s="160" t="n"/>
      <c r="N5932" s="150" t="n"/>
      <c r="P5932" s="283" t="n"/>
    </row>
    <row r="5933">
      <c r="M5933" s="160" t="n"/>
      <c r="N5933" s="150" t="n"/>
      <c r="P5933" s="283" t="n"/>
    </row>
    <row r="5934">
      <c r="M5934" s="160" t="n"/>
      <c r="N5934" s="150" t="n"/>
      <c r="P5934" s="283" t="n"/>
    </row>
    <row r="5935">
      <c r="M5935" s="160" t="n"/>
      <c r="N5935" s="150" t="n"/>
      <c r="P5935" s="283" t="n"/>
    </row>
    <row r="5936">
      <c r="M5936" s="160" t="n"/>
      <c r="N5936" s="150" t="n"/>
      <c r="P5936" s="283" t="n"/>
    </row>
    <row r="5937">
      <c r="M5937" s="160" t="n"/>
      <c r="N5937" s="150" t="n"/>
      <c r="P5937" s="283" t="n"/>
    </row>
    <row r="5938">
      <c r="M5938" s="160" t="n"/>
      <c r="N5938" s="150" t="n"/>
      <c r="P5938" s="283" t="n"/>
    </row>
    <row r="5939">
      <c r="M5939" s="160" t="n"/>
      <c r="N5939" s="150" t="n"/>
      <c r="P5939" s="283" t="n"/>
    </row>
    <row r="5940">
      <c r="M5940" s="160" t="n"/>
      <c r="N5940" s="150" t="n"/>
      <c r="P5940" s="283" t="n"/>
    </row>
    <row r="5941">
      <c r="M5941" s="160" t="n"/>
      <c r="N5941" s="150" t="n"/>
      <c r="P5941" s="283" t="n"/>
    </row>
    <row r="5942">
      <c r="M5942" s="160" t="n"/>
      <c r="N5942" s="150" t="n"/>
      <c r="P5942" s="283" t="n"/>
    </row>
    <row r="5943">
      <c r="M5943" s="160" t="n"/>
      <c r="N5943" s="150" t="n"/>
      <c r="P5943" s="283" t="n"/>
    </row>
    <row r="5944">
      <c r="M5944" s="160" t="n"/>
      <c r="N5944" s="150" t="n"/>
      <c r="P5944" s="283" t="n"/>
    </row>
    <row r="5945">
      <c r="M5945" s="160" t="n"/>
      <c r="N5945" s="150" t="n"/>
      <c r="P5945" s="283" t="n"/>
    </row>
    <row r="5946">
      <c r="M5946" s="160" t="n"/>
      <c r="N5946" s="150" t="n"/>
      <c r="P5946" s="283" t="n"/>
    </row>
    <row r="5947">
      <c r="M5947" s="160" t="n"/>
      <c r="N5947" s="150" t="n"/>
      <c r="P5947" s="283" t="n"/>
    </row>
    <row r="5948">
      <c r="M5948" s="160" t="n"/>
      <c r="N5948" s="150" t="n"/>
      <c r="P5948" s="283" t="n"/>
    </row>
    <row r="5949">
      <c r="M5949" s="160" t="n"/>
      <c r="N5949" s="150" t="n"/>
      <c r="P5949" s="283" t="n"/>
    </row>
    <row r="5950">
      <c r="M5950" s="160" t="n"/>
      <c r="N5950" s="150" t="n"/>
      <c r="P5950" s="283" t="n"/>
    </row>
    <row r="5951">
      <c r="M5951" s="160" t="n"/>
      <c r="N5951" s="150" t="n"/>
      <c r="P5951" s="283" t="n"/>
    </row>
    <row r="5952">
      <c r="M5952" s="160" t="n"/>
      <c r="N5952" s="150" t="n"/>
      <c r="P5952" s="283" t="n"/>
    </row>
    <row r="5953">
      <c r="M5953" s="160" t="n"/>
      <c r="N5953" s="150" t="n"/>
      <c r="P5953" s="283" t="n"/>
    </row>
    <row r="5954">
      <c r="M5954" s="160" t="n"/>
      <c r="N5954" s="150" t="n"/>
      <c r="P5954" s="283" t="n"/>
    </row>
    <row r="5955">
      <c r="M5955" s="160" t="n"/>
      <c r="N5955" s="150" t="n"/>
      <c r="P5955" s="283" t="n"/>
    </row>
    <row r="5956">
      <c r="M5956" s="160" t="n"/>
      <c r="N5956" s="150" t="n"/>
      <c r="P5956" s="283" t="n"/>
    </row>
    <row r="5957">
      <c r="M5957" s="160" t="n"/>
      <c r="N5957" s="150" t="n"/>
      <c r="P5957" s="283" t="n"/>
    </row>
    <row r="5958">
      <c r="M5958" s="160" t="n"/>
      <c r="N5958" s="150" t="n"/>
      <c r="P5958" s="283" t="n"/>
    </row>
    <row r="5959">
      <c r="M5959" s="160" t="n"/>
      <c r="N5959" s="150" t="n"/>
      <c r="P5959" s="283" t="n"/>
    </row>
    <row r="5960">
      <c r="M5960" s="160" t="n"/>
      <c r="N5960" s="150" t="n"/>
      <c r="P5960" s="283" t="n"/>
    </row>
    <row r="5961">
      <c r="M5961" s="160" t="n"/>
      <c r="N5961" s="150" t="n"/>
      <c r="P5961" s="283" t="n"/>
    </row>
    <row r="5962">
      <c r="M5962" s="160" t="n"/>
      <c r="N5962" s="150" t="n"/>
      <c r="P5962" s="283" t="n"/>
    </row>
    <row r="5963">
      <c r="M5963" s="160" t="n"/>
      <c r="N5963" s="150" t="n"/>
      <c r="P5963" s="283" t="n"/>
    </row>
    <row r="5964">
      <c r="M5964" s="160" t="n"/>
      <c r="N5964" s="150" t="n"/>
      <c r="P5964" s="283" t="n"/>
    </row>
    <row r="5965">
      <c r="M5965" s="160" t="n"/>
      <c r="N5965" s="150" t="n"/>
      <c r="P5965" s="283" t="n"/>
    </row>
    <row r="5966">
      <c r="M5966" s="160" t="n"/>
      <c r="N5966" s="150" t="n"/>
      <c r="P5966" s="283" t="n"/>
    </row>
    <row r="5967">
      <c r="M5967" s="160" t="n"/>
      <c r="N5967" s="150" t="n"/>
      <c r="P5967" s="283" t="n"/>
    </row>
    <row r="5968">
      <c r="M5968" s="160" t="n"/>
      <c r="N5968" s="150" t="n"/>
      <c r="P5968" s="283" t="n"/>
    </row>
    <row r="5969">
      <c r="M5969" s="160" t="n"/>
      <c r="N5969" s="150" t="n"/>
      <c r="P5969" s="283" t="n"/>
    </row>
    <row r="5970">
      <c r="M5970" s="160" t="n"/>
      <c r="N5970" s="150" t="n"/>
      <c r="P5970" s="283" t="n"/>
    </row>
    <row r="5971">
      <c r="M5971" s="160" t="n"/>
      <c r="N5971" s="150" t="n"/>
      <c r="P5971" s="283" t="n"/>
    </row>
    <row r="5972">
      <c r="M5972" s="160" t="n"/>
      <c r="N5972" s="150" t="n"/>
      <c r="P5972" s="283" t="n"/>
    </row>
    <row r="5973">
      <c r="M5973" s="160" t="n"/>
      <c r="N5973" s="150" t="n"/>
      <c r="P5973" s="283" t="n"/>
    </row>
    <row r="5974">
      <c r="M5974" s="160" t="n"/>
      <c r="N5974" s="150" t="n"/>
      <c r="P5974" s="283" t="n"/>
    </row>
    <row r="5975">
      <c r="M5975" s="160" t="n"/>
      <c r="N5975" s="150" t="n"/>
      <c r="P5975" s="283" t="n"/>
    </row>
    <row r="5976">
      <c r="M5976" s="160" t="n"/>
      <c r="N5976" s="150" t="n"/>
      <c r="P5976" s="283" t="n"/>
    </row>
    <row r="5977">
      <c r="M5977" s="160" t="n"/>
      <c r="N5977" s="150" t="n"/>
      <c r="P5977" s="283" t="n"/>
    </row>
    <row r="5978">
      <c r="M5978" s="160" t="n"/>
      <c r="N5978" s="150" t="n"/>
      <c r="P5978" s="283" t="n"/>
    </row>
    <row r="5979">
      <c r="M5979" s="160" t="n"/>
      <c r="N5979" s="150" t="n"/>
      <c r="P5979" s="283" t="n"/>
    </row>
    <row r="5980">
      <c r="M5980" s="160" t="n"/>
      <c r="N5980" s="150" t="n"/>
      <c r="P5980" s="283" t="n"/>
    </row>
    <row r="5981">
      <c r="M5981" s="160" t="n"/>
      <c r="N5981" s="150" t="n"/>
      <c r="P5981" s="283" t="n"/>
    </row>
    <row r="5982">
      <c r="M5982" s="160" t="n"/>
      <c r="N5982" s="150" t="n"/>
      <c r="P5982" s="283" t="n"/>
    </row>
    <row r="5983">
      <c r="M5983" s="160" t="n"/>
      <c r="N5983" s="150" t="n"/>
      <c r="P5983" s="283" t="n"/>
    </row>
    <row r="5984">
      <c r="M5984" s="160" t="n"/>
      <c r="N5984" s="150" t="n"/>
      <c r="P5984" s="283" t="n"/>
    </row>
    <row r="5985">
      <c r="M5985" s="160" t="n"/>
      <c r="N5985" s="150" t="n"/>
      <c r="P5985" s="283" t="n"/>
    </row>
    <row r="5986">
      <c r="M5986" s="160" t="n"/>
      <c r="N5986" s="150" t="n"/>
      <c r="P5986" s="283" t="n"/>
    </row>
    <row r="5987">
      <c r="M5987" s="160" t="n"/>
      <c r="N5987" s="150" t="n"/>
      <c r="P5987" s="283" t="n"/>
    </row>
    <row r="5988">
      <c r="M5988" s="160" t="n"/>
      <c r="N5988" s="150" t="n"/>
      <c r="P5988" s="283" t="n"/>
    </row>
    <row r="5989">
      <c r="M5989" s="160" t="n"/>
      <c r="N5989" s="150" t="n"/>
      <c r="P5989" s="283" t="n"/>
    </row>
    <row r="5990">
      <c r="M5990" s="160" t="n"/>
      <c r="N5990" s="150" t="n"/>
      <c r="P5990" s="283" t="n"/>
    </row>
    <row r="5991">
      <c r="M5991" s="160" t="n"/>
      <c r="N5991" s="150" t="n"/>
      <c r="P5991" s="283" t="n"/>
    </row>
    <row r="5992">
      <c r="M5992" s="160" t="n"/>
      <c r="N5992" s="150" t="n"/>
      <c r="P5992" s="283" t="n"/>
    </row>
    <row r="5993">
      <c r="M5993" s="160" t="n"/>
      <c r="N5993" s="150" t="n"/>
      <c r="P5993" s="283" t="n"/>
    </row>
    <row r="5994">
      <c r="M5994" s="160" t="n"/>
      <c r="N5994" s="150" t="n"/>
      <c r="P5994" s="283" t="n"/>
    </row>
    <row r="5995">
      <c r="M5995" s="160" t="n"/>
      <c r="N5995" s="150" t="n"/>
      <c r="P5995" s="283" t="n"/>
    </row>
    <row r="5996">
      <c r="M5996" s="160" t="n"/>
      <c r="N5996" s="150" t="n"/>
      <c r="P5996" s="283" t="n"/>
    </row>
    <row r="5997">
      <c r="M5997" s="160" t="n"/>
      <c r="N5997" s="150" t="n"/>
      <c r="P5997" s="283" t="n"/>
    </row>
    <row r="5998">
      <c r="M5998" s="160" t="n"/>
      <c r="N5998" s="150" t="n"/>
      <c r="P5998" s="283" t="n"/>
    </row>
    <row r="5999">
      <c r="M5999" s="160" t="n"/>
      <c r="N5999" s="150" t="n"/>
      <c r="P5999" s="283" t="n"/>
    </row>
    <row r="6000">
      <c r="M6000" s="160" t="n"/>
      <c r="N6000" s="150" t="n"/>
      <c r="P6000" s="283" t="n"/>
    </row>
    <row r="6001">
      <c r="M6001" s="160" t="n"/>
      <c r="N6001" s="150" t="n"/>
      <c r="P6001" s="283" t="n"/>
    </row>
    <row r="6002">
      <c r="M6002" s="160" t="n"/>
      <c r="N6002" s="150" t="n"/>
      <c r="P6002" s="283" t="n"/>
    </row>
    <row r="6003">
      <c r="M6003" s="160" t="n"/>
      <c r="N6003" s="150" t="n"/>
      <c r="P6003" s="283" t="n"/>
    </row>
    <row r="6004">
      <c r="M6004" s="160" t="n"/>
      <c r="N6004" s="150" t="n"/>
      <c r="P6004" s="283" t="n"/>
    </row>
    <row r="6005">
      <c r="M6005" s="160" t="n"/>
      <c r="N6005" s="150" t="n"/>
      <c r="P6005" s="283" t="n"/>
    </row>
    <row r="6006">
      <c r="M6006" s="160" t="n"/>
      <c r="N6006" s="150" t="n"/>
      <c r="P6006" s="283" t="n"/>
    </row>
    <row r="6007">
      <c r="M6007" s="160" t="n"/>
      <c r="N6007" s="150" t="n"/>
      <c r="P6007" s="283" t="n"/>
    </row>
    <row r="6008">
      <c r="M6008" s="160" t="n"/>
      <c r="N6008" s="150" t="n"/>
      <c r="P6008" s="283" t="n"/>
    </row>
    <row r="6009">
      <c r="M6009" s="160" t="n"/>
      <c r="N6009" s="150" t="n"/>
      <c r="P6009" s="283" t="n"/>
    </row>
    <row r="6010">
      <c r="M6010" s="160" t="n"/>
      <c r="N6010" s="150" t="n"/>
      <c r="P6010" s="283" t="n"/>
    </row>
    <row r="6011">
      <c r="M6011" s="160" t="n"/>
      <c r="N6011" s="150" t="n"/>
      <c r="P6011" s="283" t="n"/>
    </row>
    <row r="6012">
      <c r="M6012" s="160" t="n"/>
      <c r="N6012" s="150" t="n"/>
      <c r="P6012" s="283" t="n"/>
    </row>
    <row r="6013">
      <c r="M6013" s="160" t="n"/>
      <c r="N6013" s="150" t="n"/>
      <c r="P6013" s="283" t="n"/>
    </row>
    <row r="6014">
      <c r="M6014" s="160" t="n"/>
      <c r="N6014" s="150" t="n"/>
      <c r="P6014" s="283" t="n"/>
    </row>
    <row r="6015">
      <c r="M6015" s="160" t="n"/>
      <c r="N6015" s="150" t="n"/>
      <c r="P6015" s="283" t="n"/>
    </row>
    <row r="6016">
      <c r="M6016" s="160" t="n"/>
      <c r="N6016" s="150" t="n"/>
      <c r="P6016" s="283" t="n"/>
    </row>
    <row r="6017">
      <c r="M6017" s="160" t="n"/>
      <c r="N6017" s="150" t="n"/>
      <c r="P6017" s="283" t="n"/>
    </row>
    <row r="6018">
      <c r="M6018" s="160" t="n"/>
      <c r="N6018" s="150" t="n"/>
      <c r="P6018" s="283" t="n"/>
    </row>
    <row r="6019">
      <c r="M6019" s="160" t="n"/>
      <c r="N6019" s="150" t="n"/>
      <c r="P6019" s="283" t="n"/>
    </row>
    <row r="6020">
      <c r="M6020" s="160" t="n"/>
      <c r="N6020" s="150" t="n"/>
      <c r="P6020" s="283" t="n"/>
    </row>
    <row r="6021">
      <c r="M6021" s="160" t="n"/>
      <c r="N6021" s="150" t="n"/>
      <c r="P6021" s="283" t="n"/>
    </row>
    <row r="6022">
      <c r="M6022" s="160" t="n"/>
      <c r="N6022" s="150" t="n"/>
      <c r="P6022" s="283" t="n"/>
    </row>
    <row r="6023">
      <c r="M6023" s="160" t="n"/>
      <c r="N6023" s="150" t="n"/>
      <c r="P6023" s="283" t="n"/>
    </row>
    <row r="6024">
      <c r="M6024" s="160" t="n"/>
      <c r="N6024" s="150" t="n"/>
      <c r="P6024" s="283" t="n"/>
    </row>
    <row r="6025">
      <c r="M6025" s="160" t="n"/>
      <c r="N6025" s="150" t="n"/>
      <c r="P6025" s="283" t="n"/>
    </row>
    <row r="6026">
      <c r="M6026" s="160" t="n"/>
      <c r="N6026" s="150" t="n"/>
      <c r="P6026" s="283" t="n"/>
    </row>
    <row r="6027">
      <c r="M6027" s="160" t="n"/>
      <c r="N6027" s="150" t="n"/>
      <c r="P6027" s="283" t="n"/>
    </row>
    <row r="6028">
      <c r="M6028" s="160" t="n"/>
      <c r="N6028" s="150" t="n"/>
      <c r="P6028" s="283" t="n"/>
    </row>
    <row r="6029">
      <c r="M6029" s="160" t="n"/>
      <c r="N6029" s="150" t="n"/>
      <c r="P6029" s="283" t="n"/>
    </row>
    <row r="6030">
      <c r="M6030" s="160" t="n"/>
      <c r="N6030" s="150" t="n"/>
      <c r="P6030" s="283" t="n"/>
    </row>
    <row r="6031">
      <c r="M6031" s="160" t="n"/>
      <c r="N6031" s="150" t="n"/>
      <c r="P6031" s="283" t="n"/>
    </row>
    <row r="6032">
      <c r="M6032" s="160" t="n"/>
      <c r="N6032" s="150" t="n"/>
      <c r="P6032" s="283" t="n"/>
    </row>
    <row r="6033">
      <c r="M6033" s="160" t="n"/>
      <c r="N6033" s="150" t="n"/>
      <c r="P6033" s="283" t="n"/>
    </row>
    <row r="6034">
      <c r="M6034" s="160" t="n"/>
      <c r="N6034" s="150" t="n"/>
      <c r="P6034" s="283" t="n"/>
    </row>
    <row r="6035">
      <c r="M6035" s="160" t="n"/>
      <c r="N6035" s="150" t="n"/>
      <c r="P6035" s="283" t="n"/>
    </row>
    <row r="6036">
      <c r="M6036" s="160" t="n"/>
      <c r="N6036" s="150" t="n"/>
      <c r="P6036" s="283" t="n"/>
    </row>
    <row r="6037">
      <c r="M6037" s="160" t="n"/>
      <c r="N6037" s="150" t="n"/>
      <c r="P6037" s="283" t="n"/>
    </row>
    <row r="6038">
      <c r="M6038" s="160" t="n"/>
      <c r="N6038" s="150" t="n"/>
      <c r="P6038" s="283" t="n"/>
    </row>
    <row r="6039">
      <c r="M6039" s="160" t="n"/>
      <c r="N6039" s="150" t="n"/>
      <c r="P6039" s="283" t="n"/>
    </row>
    <row r="6040">
      <c r="M6040" s="160" t="n"/>
      <c r="N6040" s="150" t="n"/>
      <c r="P6040" s="283" t="n"/>
    </row>
    <row r="6041">
      <c r="M6041" s="160" t="n"/>
      <c r="N6041" s="150" t="n"/>
      <c r="P6041" s="283" t="n"/>
    </row>
    <row r="6042">
      <c r="M6042" s="160" t="n"/>
      <c r="N6042" s="150" t="n"/>
      <c r="P6042" s="283" t="n"/>
    </row>
    <row r="6043">
      <c r="M6043" s="160" t="n"/>
      <c r="N6043" s="150" t="n"/>
      <c r="P6043" s="283" t="n"/>
    </row>
    <row r="6044">
      <c r="M6044" s="160" t="n"/>
      <c r="N6044" s="150" t="n"/>
      <c r="P6044" s="283" t="n"/>
    </row>
    <row r="6045">
      <c r="M6045" s="160" t="n"/>
      <c r="N6045" s="150" t="n"/>
      <c r="P6045" s="283" t="n"/>
    </row>
    <row r="6046">
      <c r="M6046" s="160" t="n"/>
      <c r="N6046" s="150" t="n"/>
      <c r="P6046" s="283" t="n"/>
    </row>
    <row r="6047">
      <c r="M6047" s="160" t="n"/>
      <c r="N6047" s="150" t="n"/>
      <c r="P6047" s="283" t="n"/>
    </row>
    <row r="6048">
      <c r="M6048" s="160" t="n"/>
      <c r="N6048" s="150" t="n"/>
      <c r="P6048" s="283" t="n"/>
    </row>
    <row r="6049">
      <c r="M6049" s="160" t="n"/>
      <c r="N6049" s="150" t="n"/>
      <c r="P6049" s="283" t="n"/>
    </row>
    <row r="6050">
      <c r="M6050" s="160" t="n"/>
      <c r="N6050" s="150" t="n"/>
      <c r="P6050" s="283" t="n"/>
    </row>
    <row r="6051">
      <c r="M6051" s="160" t="n"/>
      <c r="N6051" s="150" t="n"/>
      <c r="P6051" s="283" t="n"/>
    </row>
    <row r="6052">
      <c r="M6052" s="160" t="n"/>
      <c r="N6052" s="150" t="n"/>
      <c r="P6052" s="283" t="n"/>
    </row>
    <row r="6053">
      <c r="M6053" s="160" t="n"/>
      <c r="N6053" s="150" t="n"/>
      <c r="P6053" s="283" t="n"/>
    </row>
    <row r="6054">
      <c r="M6054" s="160" t="n"/>
      <c r="N6054" s="150" t="n"/>
      <c r="P6054" s="283" t="n"/>
    </row>
    <row r="6055">
      <c r="M6055" s="160" t="n"/>
      <c r="N6055" s="150" t="n"/>
      <c r="P6055" s="283" t="n"/>
    </row>
    <row r="6056">
      <c r="M6056" s="160" t="n"/>
      <c r="N6056" s="150" t="n"/>
      <c r="P6056" s="283" t="n"/>
    </row>
    <row r="6057">
      <c r="M6057" s="160" t="n"/>
      <c r="N6057" s="150" t="n"/>
      <c r="P6057" s="283" t="n"/>
    </row>
    <row r="6058">
      <c r="M6058" s="160" t="n"/>
      <c r="N6058" s="150" t="n"/>
      <c r="P6058" s="283" t="n"/>
    </row>
    <row r="6059">
      <c r="M6059" s="160" t="n"/>
      <c r="N6059" s="150" t="n"/>
      <c r="P6059" s="283" t="n"/>
    </row>
    <row r="6060">
      <c r="M6060" s="160" t="n"/>
      <c r="N6060" s="150" t="n"/>
      <c r="P6060" s="283" t="n"/>
    </row>
    <row r="6061">
      <c r="M6061" s="160" t="n"/>
      <c r="N6061" s="150" t="n"/>
      <c r="P6061" s="283" t="n"/>
    </row>
    <row r="6062">
      <c r="M6062" s="160" t="n"/>
      <c r="N6062" s="150" t="n"/>
      <c r="P6062" s="283" t="n"/>
    </row>
    <row r="6063">
      <c r="M6063" s="160" t="n"/>
      <c r="N6063" s="150" t="n"/>
      <c r="P6063" s="283" t="n"/>
    </row>
    <row r="6064">
      <c r="M6064" s="160" t="n"/>
      <c r="N6064" s="150" t="n"/>
      <c r="P6064" s="283" t="n"/>
    </row>
    <row r="6065">
      <c r="M6065" s="160" t="n"/>
      <c r="N6065" s="150" t="n"/>
      <c r="P6065" s="283" t="n"/>
    </row>
    <row r="6066">
      <c r="M6066" s="160" t="n"/>
      <c r="N6066" s="150" t="n"/>
      <c r="P6066" s="283" t="n"/>
    </row>
    <row r="6067">
      <c r="M6067" s="160" t="n"/>
      <c r="N6067" s="150" t="n"/>
      <c r="P6067" s="283" t="n"/>
    </row>
    <row r="6068">
      <c r="M6068" s="160" t="n"/>
      <c r="N6068" s="150" t="n"/>
      <c r="P6068" s="283" t="n"/>
    </row>
    <row r="6069">
      <c r="M6069" s="160" t="n"/>
      <c r="N6069" s="150" t="n"/>
      <c r="P6069" s="283" t="n"/>
    </row>
    <row r="6070">
      <c r="M6070" s="160" t="n"/>
      <c r="N6070" s="150" t="n"/>
      <c r="P6070" s="283" t="n"/>
    </row>
    <row r="6071">
      <c r="M6071" s="160" t="n"/>
      <c r="N6071" s="150" t="n"/>
      <c r="P6071" s="283" t="n"/>
    </row>
    <row r="6072">
      <c r="M6072" s="160" t="n"/>
      <c r="N6072" s="150" t="n"/>
      <c r="P6072" s="283" t="n"/>
    </row>
    <row r="6073">
      <c r="M6073" s="160" t="n"/>
      <c r="N6073" s="150" t="n"/>
      <c r="P6073" s="283" t="n"/>
    </row>
    <row r="6074">
      <c r="M6074" s="160" t="n"/>
      <c r="N6074" s="150" t="n"/>
      <c r="P6074" s="283" t="n"/>
    </row>
    <row r="6075">
      <c r="M6075" s="160" t="n"/>
      <c r="N6075" s="150" t="n"/>
      <c r="P6075" s="283" t="n"/>
    </row>
    <row r="6076">
      <c r="M6076" s="160" t="n"/>
      <c r="N6076" s="150" t="n"/>
      <c r="P6076" s="283" t="n"/>
    </row>
    <row r="6077">
      <c r="M6077" s="160" t="n"/>
      <c r="N6077" s="150" t="n"/>
      <c r="P6077" s="283" t="n"/>
    </row>
    <row r="6078">
      <c r="M6078" s="160" t="n"/>
      <c r="N6078" s="150" t="n"/>
      <c r="P6078" s="283" t="n"/>
    </row>
    <row r="6079">
      <c r="M6079" s="160" t="n"/>
      <c r="N6079" s="150" t="n"/>
      <c r="P6079" s="283" t="n"/>
    </row>
    <row r="6080">
      <c r="M6080" s="160" t="n"/>
      <c r="N6080" s="150" t="n"/>
      <c r="P6080" s="283" t="n"/>
    </row>
    <row r="6081">
      <c r="M6081" s="160" t="n"/>
      <c r="N6081" s="150" t="n"/>
      <c r="P6081" s="283" t="n"/>
    </row>
    <row r="6082">
      <c r="M6082" s="160" t="n"/>
      <c r="N6082" s="150" t="n"/>
      <c r="P6082" s="283" t="n"/>
    </row>
    <row r="6083">
      <c r="M6083" s="160" t="n"/>
      <c r="N6083" s="150" t="n"/>
      <c r="P6083" s="283" t="n"/>
    </row>
    <row r="6084">
      <c r="M6084" s="160" t="n"/>
      <c r="N6084" s="150" t="n"/>
      <c r="P6084" s="283" t="n"/>
    </row>
    <row r="6085">
      <c r="M6085" s="160" t="n"/>
      <c r="N6085" s="150" t="n"/>
      <c r="P6085" s="283" t="n"/>
    </row>
    <row r="6086">
      <c r="M6086" s="160" t="n"/>
      <c r="N6086" s="150" t="n"/>
      <c r="P6086" s="283" t="n"/>
    </row>
    <row r="6087">
      <c r="M6087" s="160" t="n"/>
      <c r="N6087" s="150" t="n"/>
      <c r="P6087" s="283" t="n"/>
    </row>
    <row r="6088">
      <c r="M6088" s="160" t="n"/>
      <c r="N6088" s="150" t="n"/>
      <c r="P6088" s="283" t="n"/>
    </row>
    <row r="6089">
      <c r="M6089" s="160" t="n"/>
      <c r="N6089" s="150" t="n"/>
      <c r="P6089" s="283" t="n"/>
    </row>
    <row r="6090">
      <c r="M6090" s="160" t="n"/>
      <c r="N6090" s="150" t="n"/>
      <c r="P6090" s="283" t="n"/>
    </row>
    <row r="6091">
      <c r="M6091" s="160" t="n"/>
      <c r="N6091" s="150" t="n"/>
      <c r="P6091" s="283" t="n"/>
    </row>
    <row r="6092">
      <c r="M6092" s="160" t="n"/>
      <c r="N6092" s="150" t="n"/>
      <c r="P6092" s="283" t="n"/>
    </row>
    <row r="6093">
      <c r="M6093" s="160" t="n"/>
      <c r="N6093" s="150" t="n"/>
      <c r="P6093" s="283" t="n"/>
    </row>
    <row r="6094">
      <c r="M6094" s="160" t="n"/>
      <c r="N6094" s="150" t="n"/>
      <c r="P6094" s="283" t="n"/>
    </row>
    <row r="6095">
      <c r="M6095" s="160" t="n"/>
      <c r="N6095" s="150" t="n"/>
      <c r="P6095" s="283" t="n"/>
    </row>
    <row r="6096">
      <c r="M6096" s="160" t="n"/>
      <c r="N6096" s="150" t="n"/>
      <c r="P6096" s="283" t="n"/>
    </row>
    <row r="6097">
      <c r="M6097" s="160" t="n"/>
      <c r="N6097" s="150" t="n"/>
      <c r="P6097" s="283" t="n"/>
    </row>
    <row r="6098">
      <c r="M6098" s="160" t="n"/>
      <c r="N6098" s="150" t="n"/>
      <c r="P6098" s="283" t="n"/>
    </row>
    <row r="6099">
      <c r="M6099" s="160" t="n"/>
      <c r="N6099" s="150" t="n"/>
      <c r="P6099" s="283" t="n"/>
    </row>
    <row r="6100">
      <c r="M6100" s="160" t="n"/>
      <c r="N6100" s="150" t="n"/>
      <c r="P6100" s="283" t="n"/>
    </row>
    <row r="6101">
      <c r="M6101" s="160" t="n"/>
      <c r="N6101" s="150" t="n"/>
      <c r="P6101" s="283" t="n"/>
    </row>
    <row r="6102">
      <c r="M6102" s="160" t="n"/>
      <c r="N6102" s="150" t="n"/>
      <c r="P6102" s="283" t="n"/>
    </row>
    <row r="6103">
      <c r="M6103" s="160" t="n"/>
      <c r="N6103" s="150" t="n"/>
      <c r="P6103" s="283" t="n"/>
    </row>
    <row r="6104">
      <c r="M6104" s="160" t="n"/>
      <c r="N6104" s="150" t="n"/>
      <c r="P6104" s="283" t="n"/>
    </row>
    <row r="6105">
      <c r="M6105" s="160" t="n"/>
      <c r="N6105" s="150" t="n"/>
      <c r="P6105" s="283" t="n"/>
    </row>
    <row r="6106">
      <c r="M6106" s="160" t="n"/>
      <c r="N6106" s="150" t="n"/>
      <c r="P6106" s="283" t="n"/>
    </row>
    <row r="6107">
      <c r="M6107" s="160" t="n"/>
      <c r="N6107" s="150" t="n"/>
      <c r="P6107" s="283" t="n"/>
    </row>
    <row r="6108">
      <c r="M6108" s="160" t="n"/>
      <c r="N6108" s="150" t="n"/>
      <c r="P6108" s="283" t="n"/>
    </row>
    <row r="6109">
      <c r="M6109" s="160" t="n"/>
      <c r="N6109" s="150" t="n"/>
      <c r="P6109" s="283" t="n"/>
    </row>
    <row r="6110">
      <c r="M6110" s="160" t="n"/>
      <c r="N6110" s="150" t="n"/>
      <c r="P6110" s="283" t="n"/>
    </row>
    <row r="6111">
      <c r="M6111" s="160" t="n"/>
      <c r="N6111" s="150" t="n"/>
      <c r="P6111" s="283" t="n"/>
    </row>
    <row r="6112">
      <c r="M6112" s="160" t="n"/>
      <c r="N6112" s="150" t="n"/>
      <c r="P6112" s="283" t="n"/>
    </row>
    <row r="6113">
      <c r="M6113" s="160" t="n"/>
      <c r="N6113" s="150" t="n"/>
      <c r="P6113" s="283" t="n"/>
    </row>
    <row r="6114">
      <c r="M6114" s="160" t="n"/>
      <c r="N6114" s="150" t="n"/>
      <c r="P6114" s="283" t="n"/>
    </row>
    <row r="6115">
      <c r="M6115" s="160" t="n"/>
      <c r="N6115" s="150" t="n"/>
      <c r="P6115" s="283" t="n"/>
    </row>
    <row r="6116">
      <c r="M6116" s="160" t="n"/>
      <c r="N6116" s="150" t="n"/>
      <c r="P6116" s="283" t="n"/>
    </row>
    <row r="6117">
      <c r="M6117" s="160" t="n"/>
      <c r="N6117" s="150" t="n"/>
      <c r="P6117" s="283" t="n"/>
    </row>
    <row r="6118">
      <c r="M6118" s="160" t="n"/>
      <c r="N6118" s="150" t="n"/>
      <c r="P6118" s="283" t="n"/>
    </row>
    <row r="6119">
      <c r="M6119" s="160" t="n"/>
      <c r="N6119" s="150" t="n"/>
      <c r="P6119" s="283" t="n"/>
    </row>
    <row r="6120">
      <c r="M6120" s="160" t="n"/>
      <c r="N6120" s="150" t="n"/>
      <c r="P6120" s="283" t="n"/>
    </row>
    <row r="6121">
      <c r="M6121" s="160" t="n"/>
      <c r="N6121" s="150" t="n"/>
      <c r="P6121" s="283" t="n"/>
    </row>
    <row r="6122">
      <c r="M6122" s="160" t="n"/>
      <c r="N6122" s="150" t="n"/>
      <c r="P6122" s="283" t="n"/>
    </row>
    <row r="6123">
      <c r="M6123" s="160" t="n"/>
      <c r="N6123" s="150" t="n"/>
      <c r="P6123" s="283" t="n"/>
    </row>
    <row r="6124">
      <c r="M6124" s="160" t="n"/>
      <c r="N6124" s="150" t="n"/>
      <c r="P6124" s="283" t="n"/>
    </row>
    <row r="6125">
      <c r="M6125" s="160" t="n"/>
      <c r="N6125" s="150" t="n"/>
      <c r="P6125" s="283" t="n"/>
    </row>
    <row r="6126">
      <c r="M6126" s="160" t="n"/>
      <c r="N6126" s="150" t="n"/>
      <c r="P6126" s="283" t="n"/>
    </row>
    <row r="6127">
      <c r="M6127" s="160" t="n"/>
      <c r="N6127" s="150" t="n"/>
      <c r="P6127" s="283" t="n"/>
    </row>
    <row r="6128">
      <c r="M6128" s="160" t="n"/>
      <c r="N6128" s="150" t="n"/>
      <c r="P6128" s="283" t="n"/>
    </row>
    <row r="6129">
      <c r="M6129" s="160" t="n"/>
      <c r="N6129" s="150" t="n"/>
      <c r="P6129" s="283" t="n"/>
    </row>
    <row r="6130">
      <c r="M6130" s="160" t="n"/>
      <c r="N6130" s="150" t="n"/>
      <c r="P6130" s="283" t="n"/>
    </row>
    <row r="6131">
      <c r="M6131" s="160" t="n"/>
      <c r="N6131" s="150" t="n"/>
      <c r="P6131" s="283" t="n"/>
    </row>
    <row r="6132">
      <c r="M6132" s="160" t="n"/>
      <c r="N6132" s="150" t="n"/>
      <c r="P6132" s="283" t="n"/>
    </row>
    <row r="6133">
      <c r="M6133" s="160" t="n"/>
      <c r="N6133" s="150" t="n"/>
      <c r="P6133" s="283" t="n"/>
    </row>
    <row r="6134">
      <c r="M6134" s="160" t="n"/>
      <c r="N6134" s="150" t="n"/>
      <c r="P6134" s="283" t="n"/>
    </row>
    <row r="6135">
      <c r="M6135" s="160" t="n"/>
      <c r="N6135" s="150" t="n"/>
      <c r="P6135" s="283" t="n"/>
    </row>
    <row r="6136">
      <c r="M6136" s="160" t="n"/>
      <c r="N6136" s="150" t="n"/>
      <c r="P6136" s="283" t="n"/>
    </row>
    <row r="6137">
      <c r="M6137" s="160" t="n"/>
      <c r="N6137" s="150" t="n"/>
      <c r="P6137" s="283" t="n"/>
    </row>
    <row r="6138">
      <c r="M6138" s="160" t="n"/>
      <c r="N6138" s="150" t="n"/>
      <c r="P6138" s="283" t="n"/>
    </row>
    <row r="6139">
      <c r="M6139" s="160" t="n"/>
      <c r="N6139" s="150" t="n"/>
      <c r="P6139" s="283" t="n"/>
    </row>
    <row r="6140">
      <c r="M6140" s="160" t="n"/>
      <c r="N6140" s="150" t="n"/>
      <c r="P6140" s="283" t="n"/>
    </row>
    <row r="6141">
      <c r="M6141" s="160" t="n"/>
      <c r="N6141" s="150" t="n"/>
      <c r="P6141" s="283" t="n"/>
    </row>
    <row r="6142">
      <c r="M6142" s="160" t="n"/>
      <c r="N6142" s="150" t="n"/>
      <c r="P6142" s="283" t="n"/>
    </row>
    <row r="6143">
      <c r="M6143" s="160" t="n"/>
      <c r="N6143" s="150" t="n"/>
      <c r="P6143" s="283" t="n"/>
    </row>
    <row r="6144">
      <c r="M6144" s="160" t="n"/>
      <c r="N6144" s="150" t="n"/>
      <c r="P6144" s="283" t="n"/>
    </row>
    <row r="6145">
      <c r="M6145" s="160" t="n"/>
      <c r="N6145" s="150" t="n"/>
      <c r="P6145" s="283" t="n"/>
    </row>
    <row r="6146">
      <c r="M6146" s="160" t="n"/>
      <c r="N6146" s="150" t="n"/>
      <c r="P6146" s="283" t="n"/>
    </row>
    <row r="6147">
      <c r="M6147" s="160" t="n"/>
      <c r="N6147" s="150" t="n"/>
      <c r="P6147" s="283" t="n"/>
    </row>
    <row r="6148">
      <c r="M6148" s="160" t="n"/>
      <c r="N6148" s="150" t="n"/>
      <c r="P6148" s="283" t="n"/>
    </row>
    <row r="6149">
      <c r="M6149" s="160" t="n"/>
      <c r="N6149" s="150" t="n"/>
      <c r="P6149" s="283" t="n"/>
    </row>
    <row r="6150">
      <c r="M6150" s="160" t="n"/>
      <c r="N6150" s="150" t="n"/>
      <c r="P6150" s="283" t="n"/>
    </row>
    <row r="6151">
      <c r="M6151" s="160" t="n"/>
      <c r="N6151" s="150" t="n"/>
      <c r="P6151" s="283" t="n"/>
    </row>
    <row r="6152">
      <c r="M6152" s="160" t="n"/>
      <c r="N6152" s="150" t="n"/>
      <c r="P6152" s="283" t="n"/>
    </row>
    <row r="6153">
      <c r="M6153" s="160" t="n"/>
      <c r="N6153" s="150" t="n"/>
      <c r="P6153" s="283" t="n"/>
    </row>
    <row r="6154">
      <c r="M6154" s="160" t="n"/>
      <c r="N6154" s="150" t="n"/>
      <c r="P6154" s="283" t="n"/>
    </row>
    <row r="6155">
      <c r="M6155" s="160" t="n"/>
      <c r="N6155" s="150" t="n"/>
      <c r="P6155" s="283" t="n"/>
    </row>
    <row r="6156">
      <c r="M6156" s="160" t="n"/>
      <c r="N6156" s="150" t="n"/>
      <c r="P6156" s="283" t="n"/>
    </row>
    <row r="6157">
      <c r="M6157" s="160" t="n"/>
      <c r="N6157" s="150" t="n"/>
      <c r="P6157" s="283" t="n"/>
    </row>
    <row r="6158">
      <c r="M6158" s="160" t="n"/>
      <c r="N6158" s="150" t="n"/>
      <c r="P6158" s="283" t="n"/>
    </row>
    <row r="6159">
      <c r="M6159" s="160" t="n"/>
      <c r="N6159" s="150" t="n"/>
      <c r="P6159" s="283" t="n"/>
    </row>
    <row r="6160">
      <c r="M6160" s="160" t="n"/>
      <c r="N6160" s="150" t="n"/>
      <c r="P6160" s="283" t="n"/>
    </row>
    <row r="6161">
      <c r="M6161" s="160" t="n"/>
      <c r="N6161" s="150" t="n"/>
      <c r="P6161" s="283" t="n"/>
    </row>
    <row r="6162">
      <c r="M6162" s="160" t="n"/>
      <c r="N6162" s="150" t="n"/>
      <c r="P6162" s="283" t="n"/>
    </row>
    <row r="6163">
      <c r="M6163" s="160" t="n"/>
      <c r="N6163" s="150" t="n"/>
      <c r="P6163" s="283" t="n"/>
    </row>
    <row r="6164">
      <c r="M6164" s="160" t="n"/>
      <c r="N6164" s="150" t="n"/>
      <c r="P6164" s="283" t="n"/>
    </row>
    <row r="6165">
      <c r="M6165" s="160" t="n"/>
      <c r="N6165" s="150" t="n"/>
      <c r="P6165" s="283" t="n"/>
    </row>
    <row r="6166">
      <c r="M6166" s="160" t="n"/>
      <c r="N6166" s="150" t="n"/>
      <c r="P6166" s="283" t="n"/>
    </row>
    <row r="6167">
      <c r="M6167" s="160" t="n"/>
      <c r="N6167" s="150" t="n"/>
      <c r="P6167" s="283" t="n"/>
    </row>
    <row r="6168">
      <c r="M6168" s="160" t="n"/>
      <c r="N6168" s="150" t="n"/>
      <c r="P6168" s="283" t="n"/>
    </row>
    <row r="6169">
      <c r="M6169" s="160" t="n"/>
      <c r="N6169" s="150" t="n"/>
      <c r="P6169" s="283" t="n"/>
    </row>
    <row r="6170">
      <c r="M6170" s="160" t="n"/>
      <c r="N6170" s="150" t="n"/>
      <c r="P6170" s="283" t="n"/>
    </row>
    <row r="6171">
      <c r="M6171" s="160" t="n"/>
      <c r="N6171" s="150" t="n"/>
      <c r="P6171" s="283" t="n"/>
    </row>
    <row r="6172">
      <c r="M6172" s="160" t="n"/>
      <c r="N6172" s="150" t="n"/>
      <c r="P6172" s="283" t="n"/>
    </row>
    <row r="6173">
      <c r="M6173" s="160" t="n"/>
      <c r="N6173" s="150" t="n"/>
      <c r="P6173" s="283" t="n"/>
    </row>
    <row r="6174">
      <c r="M6174" s="160" t="n"/>
      <c r="N6174" s="150" t="n"/>
      <c r="P6174" s="283" t="n"/>
    </row>
    <row r="6175">
      <c r="M6175" s="160" t="n"/>
      <c r="N6175" s="150" t="n"/>
      <c r="P6175" s="283" t="n"/>
    </row>
    <row r="6176">
      <c r="M6176" s="160" t="n"/>
      <c r="N6176" s="150" t="n"/>
      <c r="P6176" s="283" t="n"/>
    </row>
    <row r="6177">
      <c r="M6177" s="160" t="n"/>
      <c r="N6177" s="150" t="n"/>
      <c r="P6177" s="283" t="n"/>
    </row>
    <row r="6178">
      <c r="M6178" s="160" t="n"/>
      <c r="N6178" s="150" t="n"/>
      <c r="P6178" s="283" t="n"/>
    </row>
    <row r="6179">
      <c r="M6179" s="160" t="n"/>
      <c r="N6179" s="150" t="n"/>
      <c r="P6179" s="283" t="n"/>
    </row>
    <row r="6180">
      <c r="M6180" s="160" t="n"/>
      <c r="N6180" s="150" t="n"/>
      <c r="P6180" s="283" t="n"/>
    </row>
    <row r="6181">
      <c r="M6181" s="160" t="n"/>
      <c r="N6181" s="150" t="n"/>
      <c r="P6181" s="283" t="n"/>
    </row>
    <row r="6182">
      <c r="M6182" s="160" t="n"/>
      <c r="N6182" s="150" t="n"/>
      <c r="P6182" s="283" t="n"/>
    </row>
    <row r="6183">
      <c r="M6183" s="160" t="n"/>
      <c r="N6183" s="150" t="n"/>
      <c r="P6183" s="283" t="n"/>
    </row>
    <row r="6184">
      <c r="M6184" s="160" t="n"/>
      <c r="N6184" s="150" t="n"/>
      <c r="P6184" s="283" t="n"/>
    </row>
    <row r="6185">
      <c r="M6185" s="160" t="n"/>
      <c r="N6185" s="150" t="n"/>
      <c r="P6185" s="283" t="n"/>
    </row>
    <row r="6186">
      <c r="M6186" s="160" t="n"/>
      <c r="N6186" s="150" t="n"/>
      <c r="P6186" s="283" t="n"/>
    </row>
    <row r="6187">
      <c r="M6187" s="160" t="n"/>
      <c r="N6187" s="150" t="n"/>
      <c r="P6187" s="283" t="n"/>
    </row>
    <row r="6188">
      <c r="M6188" s="160" t="n"/>
      <c r="N6188" s="150" t="n"/>
      <c r="P6188" s="283" t="n"/>
    </row>
    <row r="6189">
      <c r="M6189" s="160" t="n"/>
      <c r="N6189" s="150" t="n"/>
      <c r="P6189" s="283" t="n"/>
    </row>
    <row r="6190">
      <c r="M6190" s="160" t="n"/>
      <c r="N6190" s="150" t="n"/>
      <c r="P6190" s="283" t="n"/>
    </row>
    <row r="6191">
      <c r="M6191" s="160" t="n"/>
      <c r="N6191" s="150" t="n"/>
      <c r="P6191" s="283" t="n"/>
    </row>
    <row r="6192">
      <c r="M6192" s="160" t="n"/>
      <c r="N6192" s="150" t="n"/>
      <c r="P6192" s="283" t="n"/>
    </row>
    <row r="6193">
      <c r="M6193" s="160" t="n"/>
      <c r="N6193" s="150" t="n"/>
      <c r="P6193" s="283" t="n"/>
    </row>
    <row r="6194">
      <c r="M6194" s="160" t="n"/>
      <c r="N6194" s="150" t="n"/>
      <c r="P6194" s="283" t="n"/>
    </row>
    <row r="6195">
      <c r="M6195" s="160" t="n"/>
      <c r="N6195" s="150" t="n"/>
      <c r="P6195" s="283" t="n"/>
    </row>
    <row r="6196">
      <c r="M6196" s="160" t="n"/>
      <c r="N6196" s="150" t="n"/>
      <c r="P6196" s="283" t="n"/>
    </row>
    <row r="6197">
      <c r="M6197" s="160" t="n"/>
      <c r="N6197" s="150" t="n"/>
      <c r="P6197" s="283" t="n"/>
    </row>
    <row r="6198">
      <c r="M6198" s="160" t="n"/>
      <c r="N6198" s="150" t="n"/>
      <c r="P6198" s="283" t="n"/>
    </row>
    <row r="6199">
      <c r="M6199" s="160" t="n"/>
      <c r="N6199" s="150" t="n"/>
      <c r="P6199" s="283" t="n"/>
    </row>
    <row r="6200">
      <c r="M6200" s="160" t="n"/>
      <c r="N6200" s="150" t="n"/>
      <c r="P6200" s="283" t="n"/>
    </row>
    <row r="6201">
      <c r="M6201" s="160" t="n"/>
      <c r="N6201" s="150" t="n"/>
      <c r="P6201" s="283" t="n"/>
    </row>
    <row r="6202">
      <c r="M6202" s="160" t="n"/>
      <c r="N6202" s="150" t="n"/>
      <c r="P6202" s="283" t="n"/>
    </row>
    <row r="6203">
      <c r="M6203" s="160" t="n"/>
      <c r="N6203" s="150" t="n"/>
      <c r="P6203" s="283" t="n"/>
    </row>
    <row r="6204">
      <c r="M6204" s="160" t="n"/>
      <c r="N6204" s="150" t="n"/>
      <c r="P6204" s="283" t="n"/>
    </row>
    <row r="6205">
      <c r="M6205" s="160" t="n"/>
      <c r="N6205" s="150" t="n"/>
      <c r="P6205" s="283" t="n"/>
    </row>
    <row r="6206">
      <c r="M6206" s="160" t="n"/>
      <c r="N6206" s="150" t="n"/>
      <c r="P6206" s="283" t="n"/>
    </row>
    <row r="6207">
      <c r="M6207" s="160" t="n"/>
      <c r="N6207" s="150" t="n"/>
      <c r="P6207" s="283" t="n"/>
    </row>
    <row r="6208">
      <c r="M6208" s="160" t="n"/>
      <c r="N6208" s="150" t="n"/>
      <c r="P6208" s="283" t="n"/>
    </row>
    <row r="6209">
      <c r="M6209" s="160" t="n"/>
      <c r="N6209" s="150" t="n"/>
      <c r="P6209" s="283" t="n"/>
    </row>
    <row r="6210">
      <c r="M6210" s="160" t="n"/>
      <c r="N6210" s="150" t="n"/>
      <c r="P6210" s="283" t="n"/>
    </row>
    <row r="6211">
      <c r="M6211" s="160" t="n"/>
      <c r="N6211" s="150" t="n"/>
      <c r="P6211" s="283" t="n"/>
    </row>
    <row r="6212">
      <c r="M6212" s="160" t="n"/>
      <c r="N6212" s="150" t="n"/>
      <c r="P6212" s="283" t="n"/>
    </row>
    <row r="6213">
      <c r="M6213" s="160" t="n"/>
      <c r="N6213" s="150" t="n"/>
      <c r="P6213" s="283" t="n"/>
    </row>
    <row r="6214">
      <c r="M6214" s="160" t="n"/>
      <c r="N6214" s="150" t="n"/>
      <c r="P6214" s="283" t="n"/>
    </row>
    <row r="6215">
      <c r="M6215" s="160" t="n"/>
      <c r="N6215" s="150" t="n"/>
      <c r="P6215" s="283" t="n"/>
    </row>
    <row r="6216">
      <c r="M6216" s="160" t="n"/>
      <c r="N6216" s="150" t="n"/>
      <c r="P6216" s="283" t="n"/>
    </row>
    <row r="6217">
      <c r="M6217" s="160" t="n"/>
      <c r="N6217" s="150" t="n"/>
      <c r="P6217" s="283" t="n"/>
    </row>
    <row r="6218">
      <c r="M6218" s="160" t="n"/>
      <c r="N6218" s="150" t="n"/>
      <c r="P6218" s="283" t="n"/>
    </row>
    <row r="6219">
      <c r="M6219" s="160" t="n"/>
      <c r="N6219" s="150" t="n"/>
      <c r="P6219" s="283" t="n"/>
    </row>
    <row r="6220">
      <c r="M6220" s="160" t="n"/>
      <c r="N6220" s="150" t="n"/>
      <c r="P6220" s="283" t="n"/>
    </row>
    <row r="6221">
      <c r="M6221" s="160" t="n"/>
      <c r="N6221" s="150" t="n"/>
      <c r="P6221" s="283" t="n"/>
    </row>
    <row r="6222">
      <c r="M6222" s="160" t="n"/>
      <c r="N6222" s="150" t="n"/>
      <c r="P6222" s="283" t="n"/>
    </row>
    <row r="6223">
      <c r="M6223" s="160" t="n"/>
      <c r="N6223" s="150" t="n"/>
      <c r="P6223" s="283" t="n"/>
    </row>
    <row r="6224">
      <c r="M6224" s="160" t="n"/>
      <c r="N6224" s="150" t="n"/>
      <c r="P6224" s="283" t="n"/>
    </row>
    <row r="6225">
      <c r="M6225" s="160" t="n"/>
      <c r="N6225" s="150" t="n"/>
      <c r="P6225" s="283" t="n"/>
    </row>
    <row r="6226">
      <c r="M6226" s="160" t="n"/>
      <c r="N6226" s="150" t="n"/>
      <c r="P6226" s="283" t="n"/>
    </row>
    <row r="6227">
      <c r="M6227" s="160" t="n"/>
      <c r="N6227" s="150" t="n"/>
      <c r="P6227" s="283" t="n"/>
    </row>
    <row r="6228">
      <c r="M6228" s="160" t="n"/>
      <c r="N6228" s="150" t="n"/>
      <c r="P6228" s="283" t="n"/>
    </row>
    <row r="6229">
      <c r="M6229" s="160" t="n"/>
      <c r="N6229" s="150" t="n"/>
      <c r="P6229" s="283" t="n"/>
    </row>
    <row r="6230">
      <c r="M6230" s="160" t="n"/>
      <c r="N6230" s="150" t="n"/>
      <c r="P6230" s="283" t="n"/>
    </row>
    <row r="6231">
      <c r="M6231" s="160" t="n"/>
      <c r="N6231" s="150" t="n"/>
      <c r="P6231" s="283" t="n"/>
    </row>
    <row r="6232">
      <c r="M6232" s="160" t="n"/>
      <c r="N6232" s="150" t="n"/>
      <c r="P6232" s="283" t="n"/>
    </row>
    <row r="6233">
      <c r="M6233" s="160" t="n"/>
      <c r="N6233" s="150" t="n"/>
      <c r="P6233" s="283" t="n"/>
    </row>
    <row r="6234">
      <c r="M6234" s="160" t="n"/>
      <c r="N6234" s="150" t="n"/>
      <c r="P6234" s="283" t="n"/>
    </row>
    <row r="6235">
      <c r="M6235" s="160" t="n"/>
      <c r="N6235" s="150" t="n"/>
      <c r="P6235" s="283" t="n"/>
    </row>
    <row r="6236">
      <c r="M6236" s="160" t="n"/>
      <c r="N6236" s="150" t="n"/>
      <c r="P6236" s="283" t="n"/>
    </row>
    <row r="6237">
      <c r="M6237" s="160" t="n"/>
      <c r="N6237" s="150" t="n"/>
      <c r="P6237" s="283" t="n"/>
    </row>
    <row r="6238">
      <c r="M6238" s="160" t="n"/>
      <c r="N6238" s="150" t="n"/>
      <c r="P6238" s="283" t="n"/>
    </row>
    <row r="6239">
      <c r="M6239" s="160" t="n"/>
      <c r="N6239" s="150" t="n"/>
      <c r="P6239" s="283" t="n"/>
    </row>
    <row r="6240">
      <c r="M6240" s="160" t="n"/>
      <c r="N6240" s="150" t="n"/>
      <c r="P6240" s="283" t="n"/>
    </row>
    <row r="6241">
      <c r="M6241" s="160" t="n"/>
      <c r="N6241" s="150" t="n"/>
      <c r="P6241" s="283" t="n"/>
    </row>
    <row r="6242">
      <c r="M6242" s="160" t="n"/>
      <c r="N6242" s="150" t="n"/>
      <c r="P6242" s="283" t="n"/>
    </row>
    <row r="6243">
      <c r="M6243" s="160" t="n"/>
      <c r="N6243" s="150" t="n"/>
      <c r="P6243" s="283" t="n"/>
    </row>
    <row r="6244">
      <c r="M6244" s="160" t="n"/>
      <c r="N6244" s="150" t="n"/>
      <c r="P6244" s="283" t="n"/>
    </row>
    <row r="6245">
      <c r="M6245" s="160" t="n"/>
      <c r="N6245" s="150" t="n"/>
      <c r="P6245" s="283" t="n"/>
    </row>
    <row r="6246">
      <c r="M6246" s="160" t="n"/>
      <c r="N6246" s="150" t="n"/>
      <c r="P6246" s="283" t="n"/>
    </row>
    <row r="6247">
      <c r="M6247" s="160" t="n"/>
      <c r="N6247" s="150" t="n"/>
      <c r="P6247" s="283" t="n"/>
    </row>
    <row r="6248">
      <c r="M6248" s="160" t="n"/>
      <c r="N6248" s="150" t="n"/>
      <c r="P6248" s="283" t="n"/>
    </row>
    <row r="6249">
      <c r="M6249" s="160" t="n"/>
      <c r="N6249" s="150" t="n"/>
      <c r="P6249" s="283" t="n"/>
    </row>
    <row r="6250">
      <c r="M6250" s="160" t="n"/>
      <c r="N6250" s="150" t="n"/>
      <c r="P6250" s="283" t="n"/>
    </row>
    <row r="6251">
      <c r="M6251" s="160" t="n"/>
      <c r="N6251" s="150" t="n"/>
      <c r="P6251" s="283" t="n"/>
    </row>
    <row r="6252">
      <c r="M6252" s="160" t="n"/>
      <c r="N6252" s="150" t="n"/>
      <c r="P6252" s="283" t="n"/>
    </row>
    <row r="6253">
      <c r="M6253" s="160" t="n"/>
      <c r="N6253" s="150" t="n"/>
      <c r="P6253" s="283" t="n"/>
    </row>
    <row r="6254">
      <c r="M6254" s="160" t="n"/>
      <c r="N6254" s="150" t="n"/>
      <c r="P6254" s="283" t="n"/>
    </row>
    <row r="6255">
      <c r="M6255" s="160" t="n"/>
      <c r="N6255" s="150" t="n"/>
      <c r="P6255" s="283" t="n"/>
    </row>
    <row r="6256">
      <c r="M6256" s="160" t="n"/>
      <c r="N6256" s="150" t="n"/>
      <c r="P6256" s="283" t="n"/>
    </row>
    <row r="6257">
      <c r="M6257" s="160" t="n"/>
      <c r="N6257" s="150" t="n"/>
      <c r="P6257" s="283" t="n"/>
    </row>
    <row r="6258">
      <c r="M6258" s="160" t="n"/>
      <c r="N6258" s="150" t="n"/>
      <c r="P6258" s="283" t="n"/>
    </row>
    <row r="6259">
      <c r="M6259" s="160" t="n"/>
      <c r="N6259" s="150" t="n"/>
      <c r="P6259" s="283" t="n"/>
    </row>
    <row r="6260">
      <c r="M6260" s="160" t="n"/>
      <c r="N6260" s="150" t="n"/>
      <c r="P6260" s="283" t="n"/>
    </row>
    <row r="6261">
      <c r="M6261" s="160" t="n"/>
      <c r="N6261" s="150" t="n"/>
      <c r="P6261" s="283" t="n"/>
    </row>
    <row r="6262">
      <c r="M6262" s="160" t="n"/>
      <c r="N6262" s="150" t="n"/>
      <c r="P6262" s="283" t="n"/>
    </row>
    <row r="6263">
      <c r="M6263" s="160" t="n"/>
      <c r="N6263" s="150" t="n"/>
      <c r="P6263" s="283" t="n"/>
    </row>
    <row r="6264">
      <c r="M6264" s="160" t="n"/>
      <c r="N6264" s="150" t="n"/>
      <c r="P6264" s="283" t="n"/>
    </row>
    <row r="6265">
      <c r="M6265" s="160" t="n"/>
      <c r="N6265" s="150" t="n"/>
      <c r="P6265" s="283" t="n"/>
    </row>
    <row r="6266">
      <c r="M6266" s="160" t="n"/>
      <c r="N6266" s="150" t="n"/>
      <c r="P6266" s="283" t="n"/>
    </row>
    <row r="6267">
      <c r="M6267" s="160" t="n"/>
      <c r="N6267" s="150" t="n"/>
      <c r="P6267" s="283" t="n"/>
    </row>
    <row r="6268">
      <c r="M6268" s="160" t="n"/>
      <c r="N6268" s="150" t="n"/>
      <c r="P6268" s="283" t="n"/>
    </row>
    <row r="6269">
      <c r="M6269" s="160" t="n"/>
      <c r="N6269" s="150" t="n"/>
      <c r="P6269" s="283" t="n"/>
    </row>
    <row r="6270">
      <c r="M6270" s="160" t="n"/>
      <c r="N6270" s="150" t="n"/>
      <c r="P6270" s="283" t="n"/>
    </row>
    <row r="6271">
      <c r="M6271" s="160" t="n"/>
      <c r="N6271" s="150" t="n"/>
      <c r="P6271" s="283" t="n"/>
    </row>
    <row r="6272">
      <c r="M6272" s="160" t="n"/>
      <c r="N6272" s="150" t="n"/>
      <c r="P6272" s="283" t="n"/>
    </row>
    <row r="6273">
      <c r="M6273" s="160" t="n"/>
      <c r="N6273" s="150" t="n"/>
      <c r="P6273" s="283" t="n"/>
    </row>
    <row r="6274">
      <c r="M6274" s="160" t="n"/>
      <c r="N6274" s="150" t="n"/>
      <c r="P6274" s="283" t="n"/>
    </row>
    <row r="6275">
      <c r="M6275" s="160" t="n"/>
      <c r="N6275" s="150" t="n"/>
      <c r="P6275" s="283" t="n"/>
    </row>
    <row r="6276">
      <c r="M6276" s="160" t="n"/>
      <c r="N6276" s="150" t="n"/>
      <c r="P6276" s="283" t="n"/>
    </row>
    <row r="6277">
      <c r="M6277" s="160" t="n"/>
      <c r="N6277" s="150" t="n"/>
      <c r="P6277" s="283" t="n"/>
    </row>
    <row r="6278">
      <c r="M6278" s="160" t="n"/>
      <c r="N6278" s="150" t="n"/>
      <c r="P6278" s="283" t="n"/>
    </row>
    <row r="6279">
      <c r="M6279" s="160" t="n"/>
      <c r="N6279" s="150" t="n"/>
      <c r="P6279" s="283" t="n"/>
    </row>
    <row r="6280">
      <c r="M6280" s="160" t="n"/>
      <c r="N6280" s="150" t="n"/>
      <c r="P6280" s="283" t="n"/>
    </row>
    <row r="6281">
      <c r="M6281" s="160" t="n"/>
      <c r="N6281" s="150" t="n"/>
      <c r="P6281" s="283" t="n"/>
    </row>
    <row r="6282">
      <c r="M6282" s="160" t="n"/>
      <c r="N6282" s="150" t="n"/>
      <c r="P6282" s="283" t="n"/>
    </row>
    <row r="6283">
      <c r="M6283" s="160" t="n"/>
      <c r="N6283" s="150" t="n"/>
      <c r="P6283" s="283" t="n"/>
    </row>
    <row r="6284">
      <c r="M6284" s="160" t="n"/>
      <c r="N6284" s="150" t="n"/>
      <c r="P6284" s="283" t="n"/>
    </row>
    <row r="6285">
      <c r="M6285" s="160" t="n"/>
      <c r="N6285" s="150" t="n"/>
      <c r="P6285" s="283" t="n"/>
    </row>
    <row r="6286">
      <c r="M6286" s="160" t="n"/>
      <c r="N6286" s="150" t="n"/>
      <c r="P6286" s="283" t="n"/>
    </row>
    <row r="6287">
      <c r="M6287" s="160" t="n"/>
      <c r="N6287" s="150" t="n"/>
      <c r="P6287" s="283" t="n"/>
    </row>
    <row r="6288">
      <c r="M6288" s="160" t="n"/>
      <c r="N6288" s="150" t="n"/>
      <c r="P6288" s="283" t="n"/>
    </row>
    <row r="6289">
      <c r="M6289" s="160" t="n"/>
      <c r="N6289" s="150" t="n"/>
      <c r="P6289" s="283" t="n"/>
    </row>
    <row r="6290">
      <c r="M6290" s="160" t="n"/>
      <c r="N6290" s="150" t="n"/>
      <c r="P6290" s="283" t="n"/>
    </row>
    <row r="6291">
      <c r="M6291" s="160" t="n"/>
      <c r="N6291" s="150" t="n"/>
      <c r="P6291" s="283" t="n"/>
    </row>
    <row r="6292">
      <c r="M6292" s="160" t="n"/>
      <c r="N6292" s="150" t="n"/>
      <c r="P6292" s="283" t="n"/>
    </row>
    <row r="6293">
      <c r="M6293" s="160" t="n"/>
      <c r="N6293" s="150" t="n"/>
      <c r="P6293" s="283" t="n"/>
    </row>
    <row r="6294">
      <c r="M6294" s="160" t="n"/>
      <c r="N6294" s="150" t="n"/>
      <c r="P6294" s="283" t="n"/>
    </row>
    <row r="6295">
      <c r="M6295" s="160" t="n"/>
      <c r="N6295" s="150" t="n"/>
      <c r="P6295" s="283" t="n"/>
    </row>
    <row r="6296">
      <c r="M6296" s="160" t="n"/>
      <c r="N6296" s="150" t="n"/>
      <c r="P6296" s="283" t="n"/>
    </row>
    <row r="6297">
      <c r="M6297" s="160" t="n"/>
      <c r="N6297" s="150" t="n"/>
      <c r="P6297" s="283" t="n"/>
    </row>
    <row r="6298">
      <c r="M6298" s="160" t="n"/>
      <c r="N6298" s="150" t="n"/>
      <c r="P6298" s="283" t="n"/>
    </row>
    <row r="6299">
      <c r="M6299" s="160" t="n"/>
      <c r="N6299" s="150" t="n"/>
      <c r="P6299" s="283" t="n"/>
    </row>
    <row r="6300">
      <c r="M6300" s="160" t="n"/>
      <c r="N6300" s="150" t="n"/>
      <c r="P6300" s="283" t="n"/>
    </row>
    <row r="6301">
      <c r="M6301" s="160" t="n"/>
      <c r="N6301" s="150" t="n"/>
      <c r="P6301" s="283" t="n"/>
    </row>
    <row r="6302">
      <c r="M6302" s="160" t="n"/>
      <c r="N6302" s="150" t="n"/>
      <c r="P6302" s="283" t="n"/>
    </row>
    <row r="6303">
      <c r="M6303" s="160" t="n"/>
      <c r="N6303" s="150" t="n"/>
      <c r="P6303" s="283" t="n"/>
    </row>
    <row r="6304">
      <c r="M6304" s="160" t="n"/>
      <c r="N6304" s="150" t="n"/>
      <c r="P6304" s="283" t="n"/>
    </row>
    <row r="6305">
      <c r="M6305" s="160" t="n"/>
      <c r="N6305" s="150" t="n"/>
      <c r="P6305" s="283" t="n"/>
    </row>
    <row r="6306">
      <c r="M6306" s="160" t="n"/>
      <c r="N6306" s="150" t="n"/>
      <c r="P6306" s="283" t="n"/>
    </row>
    <row r="6307">
      <c r="M6307" s="160" t="n"/>
      <c r="N6307" s="150" t="n"/>
      <c r="P6307" s="283" t="n"/>
    </row>
    <row r="6308">
      <c r="M6308" s="160" t="n"/>
      <c r="N6308" s="150" t="n"/>
      <c r="P6308" s="283" t="n"/>
    </row>
    <row r="6309">
      <c r="M6309" s="160" t="n"/>
      <c r="N6309" s="150" t="n"/>
      <c r="P6309" s="283" t="n"/>
    </row>
    <row r="6310">
      <c r="M6310" s="160" t="n"/>
      <c r="N6310" s="150" t="n"/>
      <c r="P6310" s="283" t="n"/>
    </row>
    <row r="6311">
      <c r="M6311" s="160" t="n"/>
      <c r="N6311" s="150" t="n"/>
      <c r="P6311" s="283" t="n"/>
    </row>
    <row r="6312">
      <c r="M6312" s="160" t="n"/>
      <c r="N6312" s="150" t="n"/>
      <c r="P6312" s="283" t="n"/>
    </row>
    <row r="6313">
      <c r="M6313" s="160" t="n"/>
      <c r="N6313" s="150" t="n"/>
      <c r="P6313" s="283" t="n"/>
    </row>
    <row r="6314">
      <c r="M6314" s="160" t="n"/>
      <c r="N6314" s="150" t="n"/>
      <c r="P6314" s="283" t="n"/>
    </row>
    <row r="6315">
      <c r="M6315" s="160" t="n"/>
      <c r="N6315" s="150" t="n"/>
      <c r="P6315" s="283" t="n"/>
    </row>
    <row r="6316">
      <c r="M6316" s="160" t="n"/>
      <c r="N6316" s="150" t="n"/>
      <c r="P6316" s="283" t="n"/>
    </row>
    <row r="6317">
      <c r="M6317" s="160" t="n"/>
      <c r="N6317" s="150" t="n"/>
      <c r="P6317" s="283" t="n"/>
    </row>
    <row r="6318">
      <c r="M6318" s="160" t="n"/>
      <c r="N6318" s="150" t="n"/>
      <c r="P6318" s="283" t="n"/>
    </row>
    <row r="6319">
      <c r="M6319" s="160" t="n"/>
      <c r="N6319" s="150" t="n"/>
      <c r="P6319" s="283" t="n"/>
    </row>
    <row r="6320">
      <c r="M6320" s="160" t="n"/>
      <c r="N6320" s="150" t="n"/>
      <c r="P6320" s="283" t="n"/>
    </row>
    <row r="6321">
      <c r="M6321" s="160" t="n"/>
      <c r="N6321" s="150" t="n"/>
      <c r="P6321" s="283" t="n"/>
    </row>
    <row r="6322">
      <c r="M6322" s="160" t="n"/>
      <c r="N6322" s="150" t="n"/>
      <c r="P6322" s="283" t="n"/>
    </row>
    <row r="6323">
      <c r="M6323" s="160" t="n"/>
      <c r="N6323" s="150" t="n"/>
      <c r="P6323" s="283" t="n"/>
    </row>
    <row r="6324">
      <c r="M6324" s="160" t="n"/>
      <c r="N6324" s="150" t="n"/>
      <c r="P6324" s="283" t="n"/>
    </row>
    <row r="6325">
      <c r="M6325" s="160" t="n"/>
      <c r="N6325" s="150" t="n"/>
      <c r="P6325" s="283" t="n"/>
    </row>
    <row r="6326">
      <c r="M6326" s="160" t="n"/>
      <c r="N6326" s="150" t="n"/>
      <c r="P6326" s="283" t="n"/>
    </row>
    <row r="6327">
      <c r="M6327" s="160" t="n"/>
      <c r="N6327" s="150" t="n"/>
      <c r="P6327" s="283" t="n"/>
    </row>
    <row r="6328">
      <c r="M6328" s="160" t="n"/>
      <c r="N6328" s="150" t="n"/>
      <c r="P6328" s="283" t="n"/>
    </row>
    <row r="6329">
      <c r="M6329" s="160" t="n"/>
      <c r="N6329" s="150" t="n"/>
      <c r="P6329" s="283" t="n"/>
    </row>
    <row r="6330">
      <c r="M6330" s="160" t="n"/>
      <c r="N6330" s="150" t="n"/>
      <c r="P6330" s="283" t="n"/>
    </row>
    <row r="6331">
      <c r="M6331" s="160" t="n"/>
      <c r="N6331" s="150" t="n"/>
      <c r="P6331" s="283" t="n"/>
    </row>
    <row r="6332">
      <c r="M6332" s="160" t="n"/>
      <c r="N6332" s="150" t="n"/>
      <c r="P6332" s="283" t="n"/>
    </row>
    <row r="6333">
      <c r="M6333" s="160" t="n"/>
      <c r="N6333" s="150" t="n"/>
      <c r="P6333" s="283" t="n"/>
    </row>
    <row r="6334">
      <c r="M6334" s="160" t="n"/>
      <c r="N6334" s="150" t="n"/>
      <c r="P6334" s="283" t="n"/>
    </row>
    <row r="6335">
      <c r="M6335" s="160" t="n"/>
      <c r="N6335" s="150" t="n"/>
      <c r="P6335" s="283" t="n"/>
    </row>
    <row r="6336">
      <c r="M6336" s="160" t="n"/>
      <c r="N6336" s="150" t="n"/>
      <c r="P6336" s="283" t="n"/>
    </row>
    <row r="6337">
      <c r="M6337" s="160" t="n"/>
      <c r="N6337" s="150" t="n"/>
      <c r="P6337" s="283" t="n"/>
    </row>
    <row r="6338">
      <c r="M6338" s="160" t="n"/>
      <c r="N6338" s="150" t="n"/>
      <c r="P6338" s="283" t="n"/>
    </row>
    <row r="6339">
      <c r="M6339" s="160" t="n"/>
      <c r="N6339" s="150" t="n"/>
      <c r="P6339" s="283" t="n"/>
    </row>
    <row r="6340">
      <c r="M6340" s="160" t="n"/>
      <c r="N6340" s="150" t="n"/>
      <c r="P6340" s="283" t="n"/>
    </row>
    <row r="6341">
      <c r="M6341" s="160" t="n"/>
      <c r="N6341" s="150" t="n"/>
      <c r="P6341" s="283" t="n"/>
    </row>
    <row r="6342">
      <c r="M6342" s="160" t="n"/>
      <c r="N6342" s="150" t="n"/>
      <c r="P6342" s="283" t="n"/>
    </row>
    <row r="6343">
      <c r="M6343" s="160" t="n"/>
      <c r="N6343" s="150" t="n"/>
      <c r="P6343" s="283" t="n"/>
    </row>
    <row r="6344">
      <c r="M6344" s="160" t="n"/>
      <c r="N6344" s="150" t="n"/>
      <c r="P6344" s="283" t="n"/>
    </row>
    <row r="6345">
      <c r="M6345" s="160" t="n"/>
      <c r="N6345" s="150" t="n"/>
      <c r="P6345" s="283" t="n"/>
    </row>
    <row r="6346">
      <c r="M6346" s="160" t="n"/>
      <c r="N6346" s="150" t="n"/>
      <c r="P6346" s="283" t="n"/>
    </row>
    <row r="6347">
      <c r="M6347" s="160" t="n"/>
      <c r="N6347" s="150" t="n"/>
      <c r="P6347" s="283" t="n"/>
    </row>
    <row r="6348">
      <c r="M6348" s="160" t="n"/>
      <c r="N6348" s="150" t="n"/>
      <c r="P6348" s="283" t="n"/>
    </row>
    <row r="6349">
      <c r="M6349" s="160" t="n"/>
      <c r="N6349" s="150" t="n"/>
      <c r="P6349" s="283" t="n"/>
    </row>
    <row r="6350">
      <c r="M6350" s="160" t="n"/>
      <c r="N6350" s="150" t="n"/>
      <c r="P6350" s="283" t="n"/>
    </row>
    <row r="6351">
      <c r="M6351" s="160" t="n"/>
      <c r="N6351" s="150" t="n"/>
      <c r="P6351" s="283" t="n"/>
    </row>
    <row r="6352">
      <c r="M6352" s="160" t="n"/>
      <c r="N6352" s="150" t="n"/>
      <c r="P6352" s="283" t="n"/>
    </row>
    <row r="6353">
      <c r="M6353" s="160" t="n"/>
      <c r="N6353" s="150" t="n"/>
      <c r="P6353" s="283" t="n"/>
    </row>
    <row r="6354">
      <c r="M6354" s="160" t="n"/>
      <c r="N6354" s="150" t="n"/>
      <c r="P6354" s="283" t="n"/>
    </row>
    <row r="6355">
      <c r="M6355" s="160" t="n"/>
      <c r="N6355" s="150" t="n"/>
      <c r="P6355" s="283" t="n"/>
    </row>
    <row r="6356">
      <c r="M6356" s="160" t="n"/>
      <c r="N6356" s="150" t="n"/>
      <c r="P6356" s="283" t="n"/>
    </row>
    <row r="6357">
      <c r="M6357" s="160" t="n"/>
      <c r="N6357" s="150" t="n"/>
      <c r="P6357" s="283" t="n"/>
    </row>
    <row r="6358">
      <c r="M6358" s="160" t="n"/>
      <c r="N6358" s="150" t="n"/>
      <c r="P6358" s="283" t="n"/>
    </row>
    <row r="6359">
      <c r="M6359" s="160" t="n"/>
      <c r="N6359" s="150" t="n"/>
      <c r="P6359" s="283" t="n"/>
    </row>
    <row r="6360">
      <c r="M6360" s="160" t="n"/>
      <c r="N6360" s="150" t="n"/>
      <c r="P6360" s="283" t="n"/>
    </row>
    <row r="6361">
      <c r="M6361" s="160" t="n"/>
      <c r="N6361" s="150" t="n"/>
      <c r="P6361" s="283" t="n"/>
    </row>
    <row r="6362">
      <c r="M6362" s="160" t="n"/>
      <c r="N6362" s="150" t="n"/>
      <c r="P6362" s="283" t="n"/>
    </row>
    <row r="6363">
      <c r="M6363" s="160" t="n"/>
      <c r="N6363" s="150" t="n"/>
      <c r="P6363" s="283" t="n"/>
    </row>
    <row r="6364">
      <c r="M6364" s="160" t="n"/>
      <c r="N6364" s="150" t="n"/>
      <c r="P6364" s="283" t="n"/>
    </row>
    <row r="6365">
      <c r="M6365" s="160" t="n"/>
      <c r="N6365" s="150" t="n"/>
      <c r="P6365" s="283" t="n"/>
    </row>
    <row r="6366">
      <c r="M6366" s="160" t="n"/>
      <c r="N6366" s="150" t="n"/>
      <c r="P6366" s="283" t="n"/>
    </row>
    <row r="6367">
      <c r="M6367" s="160" t="n"/>
      <c r="N6367" s="150" t="n"/>
      <c r="P6367" s="283" t="n"/>
    </row>
    <row r="6368">
      <c r="M6368" s="160" t="n"/>
      <c r="N6368" s="150" t="n"/>
      <c r="P6368" s="283" t="n"/>
    </row>
    <row r="6369">
      <c r="M6369" s="160" t="n"/>
      <c r="N6369" s="150" t="n"/>
      <c r="P6369" s="283" t="n"/>
    </row>
    <row r="6370">
      <c r="M6370" s="160" t="n"/>
      <c r="N6370" s="150" t="n"/>
      <c r="P6370" s="283" t="n"/>
    </row>
    <row r="6371">
      <c r="M6371" s="160" t="n"/>
      <c r="N6371" s="150" t="n"/>
      <c r="P6371" s="283" t="n"/>
    </row>
    <row r="6372">
      <c r="M6372" s="160" t="n"/>
      <c r="N6372" s="150" t="n"/>
      <c r="P6372" s="283" t="n"/>
    </row>
    <row r="6373">
      <c r="M6373" s="160" t="n"/>
      <c r="N6373" s="150" t="n"/>
      <c r="P6373" s="283" t="n"/>
    </row>
    <row r="6374">
      <c r="M6374" s="160" t="n"/>
      <c r="N6374" s="150" t="n"/>
      <c r="P6374" s="283" t="n"/>
    </row>
    <row r="6375">
      <c r="M6375" s="160" t="n"/>
      <c r="N6375" s="150" t="n"/>
      <c r="P6375" s="283" t="n"/>
    </row>
    <row r="6376">
      <c r="M6376" s="160" t="n"/>
      <c r="N6376" s="150" t="n"/>
      <c r="P6376" s="283" t="n"/>
    </row>
    <row r="6377">
      <c r="M6377" s="160" t="n"/>
      <c r="N6377" s="150" t="n"/>
      <c r="P6377" s="283" t="n"/>
    </row>
    <row r="6378">
      <c r="M6378" s="160" t="n"/>
      <c r="N6378" s="150" t="n"/>
      <c r="P6378" s="283" t="n"/>
    </row>
    <row r="6379">
      <c r="M6379" s="160" t="n"/>
      <c r="N6379" s="150" t="n"/>
      <c r="P6379" s="283" t="n"/>
    </row>
    <row r="6380">
      <c r="M6380" s="160" t="n"/>
      <c r="N6380" s="150" t="n"/>
      <c r="P6380" s="283" t="n"/>
    </row>
    <row r="6381">
      <c r="M6381" s="160" t="n"/>
      <c r="N6381" s="150" t="n"/>
      <c r="P6381" s="283" t="n"/>
    </row>
    <row r="6382">
      <c r="M6382" s="160" t="n"/>
      <c r="N6382" s="150" t="n"/>
      <c r="P6382" s="283" t="n"/>
    </row>
    <row r="6383">
      <c r="M6383" s="160" t="n"/>
      <c r="N6383" s="150" t="n"/>
      <c r="P6383" s="283" t="n"/>
    </row>
    <row r="6384">
      <c r="M6384" s="160" t="n"/>
      <c r="N6384" s="150" t="n"/>
      <c r="P6384" s="283" t="n"/>
    </row>
    <row r="6385">
      <c r="M6385" s="160" t="n"/>
      <c r="N6385" s="150" t="n"/>
      <c r="P6385" s="283" t="n"/>
    </row>
    <row r="6386">
      <c r="M6386" s="160" t="n"/>
      <c r="N6386" s="150" t="n"/>
      <c r="P6386" s="283" t="n"/>
    </row>
    <row r="6387">
      <c r="M6387" s="160" t="n"/>
      <c r="N6387" s="150" t="n"/>
      <c r="P6387" s="283" t="n"/>
    </row>
    <row r="6388">
      <c r="M6388" s="160" t="n"/>
      <c r="N6388" s="150" t="n"/>
      <c r="P6388" s="283" t="n"/>
    </row>
    <row r="6389">
      <c r="M6389" s="160" t="n"/>
      <c r="N6389" s="150" t="n"/>
      <c r="P6389" s="283" t="n"/>
    </row>
    <row r="6390">
      <c r="M6390" s="160" t="n"/>
      <c r="N6390" s="150" t="n"/>
      <c r="P6390" s="283" t="n"/>
    </row>
    <row r="6391">
      <c r="M6391" s="160" t="n"/>
      <c r="N6391" s="150" t="n"/>
      <c r="P6391" s="283" t="n"/>
    </row>
    <row r="6392">
      <c r="M6392" s="160" t="n"/>
      <c r="N6392" s="150" t="n"/>
      <c r="P6392" s="283" t="n"/>
    </row>
    <row r="6393">
      <c r="M6393" s="160" t="n"/>
      <c r="N6393" s="150" t="n"/>
      <c r="P6393" s="283" t="n"/>
    </row>
    <row r="6394">
      <c r="M6394" s="160" t="n"/>
      <c r="N6394" s="150" t="n"/>
      <c r="P6394" s="283" t="n"/>
    </row>
    <row r="6395">
      <c r="M6395" s="160" t="n"/>
      <c r="N6395" s="150" t="n"/>
      <c r="P6395" s="283" t="n"/>
    </row>
    <row r="6396">
      <c r="M6396" s="160" t="n"/>
      <c r="N6396" s="150" t="n"/>
      <c r="P6396" s="283" t="n"/>
    </row>
    <row r="6397">
      <c r="M6397" s="160" t="n"/>
      <c r="N6397" s="150" t="n"/>
      <c r="P6397" s="283" t="n"/>
    </row>
    <row r="6398">
      <c r="M6398" s="160" t="n"/>
      <c r="N6398" s="150" t="n"/>
      <c r="P6398" s="283" t="n"/>
    </row>
    <row r="6399">
      <c r="M6399" s="160" t="n"/>
      <c r="N6399" s="150" t="n"/>
      <c r="P6399" s="283" t="n"/>
    </row>
    <row r="6400">
      <c r="M6400" s="160" t="n"/>
      <c r="N6400" s="150" t="n"/>
      <c r="P6400" s="283" t="n"/>
    </row>
    <row r="6401">
      <c r="M6401" s="160" t="n"/>
      <c r="N6401" s="150" t="n"/>
      <c r="P6401" s="283" t="n"/>
    </row>
    <row r="6402">
      <c r="M6402" s="160" t="n"/>
      <c r="N6402" s="150" t="n"/>
      <c r="P6402" s="283" t="n"/>
    </row>
    <row r="6403">
      <c r="M6403" s="160" t="n"/>
      <c r="N6403" s="150" t="n"/>
      <c r="P6403" s="283" t="n"/>
    </row>
    <row r="6404">
      <c r="M6404" s="160" t="n"/>
      <c r="N6404" s="150" t="n"/>
      <c r="P6404" s="283" t="n"/>
    </row>
    <row r="6405">
      <c r="M6405" s="160" t="n"/>
      <c r="N6405" s="150" t="n"/>
      <c r="P6405" s="283" t="n"/>
    </row>
    <row r="6406">
      <c r="M6406" s="160" t="n"/>
      <c r="N6406" s="150" t="n"/>
      <c r="P6406" s="283" t="n"/>
    </row>
    <row r="6407">
      <c r="M6407" s="160" t="n"/>
      <c r="N6407" s="150" t="n"/>
      <c r="P6407" s="283" t="n"/>
    </row>
    <row r="6408">
      <c r="M6408" s="160" t="n"/>
      <c r="N6408" s="150" t="n"/>
      <c r="P6408" s="283" t="n"/>
    </row>
    <row r="6409">
      <c r="M6409" s="160" t="n"/>
      <c r="N6409" s="150" t="n"/>
      <c r="P6409" s="283" t="n"/>
    </row>
    <row r="6410">
      <c r="M6410" s="160" t="n"/>
      <c r="N6410" s="150" t="n"/>
      <c r="P6410" s="283" t="n"/>
    </row>
    <row r="6411">
      <c r="M6411" s="160" t="n"/>
      <c r="N6411" s="150" t="n"/>
      <c r="P6411" s="283" t="n"/>
    </row>
    <row r="6412">
      <c r="M6412" s="160" t="n"/>
      <c r="N6412" s="150" t="n"/>
      <c r="P6412" s="283" t="n"/>
    </row>
    <row r="6413">
      <c r="M6413" s="160" t="n"/>
      <c r="N6413" s="150" t="n"/>
      <c r="P6413" s="283" t="n"/>
    </row>
    <row r="6414">
      <c r="M6414" s="160" t="n"/>
      <c r="N6414" s="150" t="n"/>
      <c r="P6414" s="283" t="n"/>
    </row>
    <row r="6415">
      <c r="M6415" s="160" t="n"/>
      <c r="N6415" s="150" t="n"/>
      <c r="P6415" s="283" t="n"/>
    </row>
    <row r="6416">
      <c r="M6416" s="160" t="n"/>
      <c r="N6416" s="150" t="n"/>
      <c r="P6416" s="283" t="n"/>
    </row>
    <row r="6417">
      <c r="M6417" s="160" t="n"/>
      <c r="N6417" s="150" t="n"/>
      <c r="P6417" s="283" t="n"/>
    </row>
    <row r="6418">
      <c r="M6418" s="160" t="n"/>
      <c r="N6418" s="150" t="n"/>
      <c r="P6418" s="283" t="n"/>
    </row>
    <row r="6419">
      <c r="M6419" s="160" t="n"/>
      <c r="N6419" s="150" t="n"/>
      <c r="P6419" s="283" t="n"/>
    </row>
    <row r="6420">
      <c r="M6420" s="160" t="n"/>
      <c r="N6420" s="150" t="n"/>
      <c r="P6420" s="283" t="n"/>
    </row>
    <row r="6421">
      <c r="M6421" s="160" t="n"/>
      <c r="N6421" s="150" t="n"/>
      <c r="P6421" s="283" t="n"/>
    </row>
    <row r="6422">
      <c r="M6422" s="160" t="n"/>
      <c r="N6422" s="150" t="n"/>
      <c r="P6422" s="283" t="n"/>
    </row>
    <row r="6423">
      <c r="M6423" s="160" t="n"/>
      <c r="N6423" s="150" t="n"/>
      <c r="P6423" s="283" t="n"/>
    </row>
    <row r="6424">
      <c r="M6424" s="160" t="n"/>
      <c r="N6424" s="150" t="n"/>
      <c r="P6424" s="283" t="n"/>
    </row>
    <row r="6425">
      <c r="M6425" s="160" t="n"/>
      <c r="N6425" s="150" t="n"/>
      <c r="P6425" s="283" t="n"/>
    </row>
    <row r="6426">
      <c r="M6426" s="160" t="n"/>
      <c r="N6426" s="150" t="n"/>
      <c r="P6426" s="283" t="n"/>
    </row>
    <row r="6427">
      <c r="M6427" s="160" t="n"/>
      <c r="N6427" s="150" t="n"/>
      <c r="P6427" s="283" t="n"/>
    </row>
    <row r="6428">
      <c r="M6428" s="160" t="n"/>
      <c r="N6428" s="150" t="n"/>
      <c r="P6428" s="283" t="n"/>
    </row>
    <row r="6429">
      <c r="M6429" s="160" t="n"/>
      <c r="N6429" s="150" t="n"/>
      <c r="P6429" s="283" t="n"/>
    </row>
    <row r="6430">
      <c r="M6430" s="160" t="n"/>
      <c r="N6430" s="150" t="n"/>
      <c r="P6430" s="283" t="n"/>
    </row>
    <row r="6431">
      <c r="M6431" s="160" t="n"/>
      <c r="N6431" s="150" t="n"/>
      <c r="P6431" s="283" t="n"/>
    </row>
    <row r="6432">
      <c r="M6432" s="160" t="n"/>
      <c r="N6432" s="150" t="n"/>
      <c r="P6432" s="283" t="n"/>
    </row>
    <row r="6433">
      <c r="M6433" s="160" t="n"/>
      <c r="N6433" s="150" t="n"/>
      <c r="P6433" s="283" t="n"/>
    </row>
    <row r="6434">
      <c r="M6434" s="160" t="n"/>
      <c r="N6434" s="150" t="n"/>
      <c r="P6434" s="283" t="n"/>
    </row>
    <row r="6435">
      <c r="M6435" s="160" t="n"/>
      <c r="N6435" s="150" t="n"/>
      <c r="P6435" s="283" t="n"/>
    </row>
    <row r="6436">
      <c r="M6436" s="160" t="n"/>
      <c r="N6436" s="150" t="n"/>
      <c r="P6436" s="283" t="n"/>
    </row>
    <row r="6437">
      <c r="M6437" s="160" t="n"/>
      <c r="N6437" s="150" t="n"/>
      <c r="P6437" s="283" t="n"/>
    </row>
    <row r="6438">
      <c r="M6438" s="160" t="n"/>
      <c r="N6438" s="150" t="n"/>
      <c r="P6438" s="283" t="n"/>
    </row>
    <row r="6439">
      <c r="M6439" s="160" t="n"/>
      <c r="N6439" s="150" t="n"/>
      <c r="P6439" s="283" t="n"/>
    </row>
    <row r="6440">
      <c r="M6440" s="160" t="n"/>
      <c r="N6440" s="150" t="n"/>
      <c r="P6440" s="283" t="n"/>
    </row>
    <row r="6441">
      <c r="M6441" s="160" t="n"/>
      <c r="N6441" s="150" t="n"/>
      <c r="P6441" s="283" t="n"/>
    </row>
    <row r="6442">
      <c r="M6442" s="160" t="n"/>
      <c r="N6442" s="150" t="n"/>
      <c r="P6442" s="283" t="n"/>
    </row>
    <row r="6443">
      <c r="M6443" s="160" t="n"/>
      <c r="N6443" s="150" t="n"/>
      <c r="P6443" s="283" t="n"/>
    </row>
    <row r="6444">
      <c r="M6444" s="160" t="n"/>
      <c r="N6444" s="150" t="n"/>
      <c r="P6444" s="283" t="n"/>
    </row>
    <row r="6445">
      <c r="M6445" s="160" t="n"/>
      <c r="N6445" s="150" t="n"/>
      <c r="P6445" s="283" t="n"/>
    </row>
    <row r="6446">
      <c r="M6446" s="160" t="n"/>
      <c r="N6446" s="150" t="n"/>
      <c r="P6446" s="283" t="n"/>
    </row>
    <row r="6447">
      <c r="M6447" s="160" t="n"/>
      <c r="N6447" s="150" t="n"/>
      <c r="P6447" s="283" t="n"/>
    </row>
    <row r="6448">
      <c r="M6448" s="160" t="n"/>
      <c r="N6448" s="150" t="n"/>
      <c r="P6448" s="283" t="n"/>
    </row>
    <row r="6449">
      <c r="M6449" s="160" t="n"/>
      <c r="N6449" s="150" t="n"/>
      <c r="P6449" s="283" t="n"/>
    </row>
    <row r="6450">
      <c r="M6450" s="160" t="n"/>
      <c r="N6450" s="150" t="n"/>
      <c r="P6450" s="283" t="n"/>
    </row>
    <row r="6451">
      <c r="M6451" s="160" t="n"/>
      <c r="N6451" s="150" t="n"/>
      <c r="P6451" s="283" t="n"/>
    </row>
    <row r="6452">
      <c r="M6452" s="160" t="n"/>
      <c r="N6452" s="150" t="n"/>
      <c r="P6452" s="283" t="n"/>
    </row>
    <row r="6453">
      <c r="M6453" s="160" t="n"/>
      <c r="N6453" s="150" t="n"/>
      <c r="P6453" s="283" t="n"/>
    </row>
    <row r="6454">
      <c r="M6454" s="160" t="n"/>
      <c r="N6454" s="150" t="n"/>
      <c r="P6454" s="283" t="n"/>
    </row>
    <row r="6455">
      <c r="M6455" s="160" t="n"/>
      <c r="N6455" s="150" t="n"/>
      <c r="P6455" s="283" t="n"/>
    </row>
    <row r="6456">
      <c r="M6456" s="160" t="n"/>
      <c r="N6456" s="150" t="n"/>
      <c r="P6456" s="283" t="n"/>
    </row>
    <row r="6457">
      <c r="M6457" s="160" t="n"/>
      <c r="N6457" s="150" t="n"/>
      <c r="P6457" s="283" t="n"/>
    </row>
    <row r="6458">
      <c r="M6458" s="160" t="n"/>
      <c r="N6458" s="150" t="n"/>
      <c r="P6458" s="283" t="n"/>
    </row>
    <row r="6459">
      <c r="M6459" s="160" t="n"/>
      <c r="N6459" s="150" t="n"/>
      <c r="P6459" s="283" t="n"/>
    </row>
    <row r="6460">
      <c r="M6460" s="160" t="n"/>
      <c r="N6460" s="150" t="n"/>
      <c r="P6460" s="283" t="n"/>
    </row>
    <row r="6461">
      <c r="M6461" s="160" t="n"/>
      <c r="N6461" s="150" t="n"/>
      <c r="P6461" s="283" t="n"/>
    </row>
    <row r="6462">
      <c r="M6462" s="160" t="n"/>
      <c r="N6462" s="150" t="n"/>
      <c r="P6462" s="283" t="n"/>
    </row>
    <row r="6463">
      <c r="M6463" s="160" t="n"/>
      <c r="N6463" s="150" t="n"/>
      <c r="P6463" s="283" t="n"/>
    </row>
    <row r="6464">
      <c r="M6464" s="160" t="n"/>
      <c r="N6464" s="150" t="n"/>
      <c r="P6464" s="283" t="n"/>
    </row>
    <row r="6465">
      <c r="M6465" s="160" t="n"/>
      <c r="N6465" s="150" t="n"/>
      <c r="P6465" s="283" t="n"/>
    </row>
    <row r="6466">
      <c r="M6466" s="160" t="n"/>
      <c r="N6466" s="150" t="n"/>
      <c r="P6466" s="283" t="n"/>
    </row>
    <row r="6467">
      <c r="M6467" s="160" t="n"/>
      <c r="N6467" s="150" t="n"/>
      <c r="P6467" s="283" t="n"/>
    </row>
    <row r="6468">
      <c r="M6468" s="160" t="n"/>
      <c r="N6468" s="150" t="n"/>
      <c r="P6468" s="283" t="n"/>
    </row>
    <row r="6469">
      <c r="M6469" s="160" t="n"/>
      <c r="N6469" s="150" t="n"/>
      <c r="P6469" s="283" t="n"/>
    </row>
    <row r="6470">
      <c r="M6470" s="160" t="n"/>
      <c r="N6470" s="150" t="n"/>
      <c r="P6470" s="283" t="n"/>
    </row>
    <row r="6471">
      <c r="M6471" s="160" t="n"/>
      <c r="N6471" s="150" t="n"/>
      <c r="P6471" s="283" t="n"/>
    </row>
    <row r="6472">
      <c r="M6472" s="160" t="n"/>
      <c r="N6472" s="150" t="n"/>
      <c r="P6472" s="283" t="n"/>
    </row>
    <row r="6473">
      <c r="M6473" s="160" t="n"/>
      <c r="N6473" s="150" t="n"/>
      <c r="P6473" s="283" t="n"/>
    </row>
    <row r="6474">
      <c r="M6474" s="160" t="n"/>
      <c r="N6474" s="150" t="n"/>
      <c r="P6474" s="283" t="n"/>
    </row>
    <row r="6475">
      <c r="M6475" s="160" t="n"/>
      <c r="N6475" s="150" t="n"/>
      <c r="P6475" s="283" t="n"/>
    </row>
    <row r="6476">
      <c r="M6476" s="160" t="n"/>
      <c r="N6476" s="150" t="n"/>
      <c r="P6476" s="283" t="n"/>
    </row>
    <row r="6477">
      <c r="M6477" s="160" t="n"/>
      <c r="N6477" s="150" t="n"/>
      <c r="P6477" s="283" t="n"/>
    </row>
    <row r="6478">
      <c r="M6478" s="160" t="n"/>
      <c r="N6478" s="150" t="n"/>
      <c r="P6478" s="283" t="n"/>
    </row>
    <row r="6479">
      <c r="M6479" s="160" t="n"/>
      <c r="N6479" s="150" t="n"/>
      <c r="P6479" s="283" t="n"/>
    </row>
    <row r="6480">
      <c r="M6480" s="160" t="n"/>
      <c r="N6480" s="150" t="n"/>
      <c r="P6480" s="283" t="n"/>
    </row>
    <row r="6481">
      <c r="M6481" s="160" t="n"/>
      <c r="N6481" s="150" t="n"/>
      <c r="P6481" s="283" t="n"/>
    </row>
    <row r="6482">
      <c r="M6482" s="160" t="n"/>
      <c r="N6482" s="150" t="n"/>
      <c r="P6482" s="283" t="n"/>
    </row>
    <row r="6483">
      <c r="M6483" s="160" t="n"/>
      <c r="N6483" s="150" t="n"/>
      <c r="P6483" s="283" t="n"/>
    </row>
    <row r="6484">
      <c r="M6484" s="160" t="n"/>
      <c r="N6484" s="150" t="n"/>
      <c r="P6484" s="283" t="n"/>
    </row>
    <row r="6485">
      <c r="M6485" s="160" t="n"/>
      <c r="N6485" s="150" t="n"/>
      <c r="P6485" s="283" t="n"/>
    </row>
    <row r="6486">
      <c r="M6486" s="160" t="n"/>
      <c r="N6486" s="150" t="n"/>
      <c r="P6486" s="283" t="n"/>
    </row>
    <row r="6487">
      <c r="M6487" s="160" t="n"/>
      <c r="N6487" s="150" t="n"/>
      <c r="P6487" s="283" t="n"/>
    </row>
    <row r="6488">
      <c r="M6488" s="160" t="n"/>
      <c r="N6488" s="150" t="n"/>
      <c r="P6488" s="283" t="n"/>
    </row>
    <row r="6489">
      <c r="M6489" s="160" t="n"/>
      <c r="N6489" s="150" t="n"/>
      <c r="P6489" s="283" t="n"/>
    </row>
    <row r="6490">
      <c r="M6490" s="160" t="n"/>
      <c r="N6490" s="150" t="n"/>
      <c r="P6490" s="283" t="n"/>
    </row>
    <row r="6491">
      <c r="M6491" s="160" t="n"/>
      <c r="N6491" s="150" t="n"/>
      <c r="P6491" s="283" t="n"/>
    </row>
    <row r="6492">
      <c r="M6492" s="160" t="n"/>
      <c r="N6492" s="150" t="n"/>
      <c r="P6492" s="283" t="n"/>
    </row>
    <row r="6493">
      <c r="M6493" s="160" t="n"/>
      <c r="N6493" s="150" t="n"/>
      <c r="P6493" s="283" t="n"/>
    </row>
    <row r="6494">
      <c r="M6494" s="160" t="n"/>
      <c r="N6494" s="150" t="n"/>
      <c r="P6494" s="283" t="n"/>
    </row>
    <row r="6495">
      <c r="M6495" s="160" t="n"/>
      <c r="N6495" s="150" t="n"/>
      <c r="P6495" s="283" t="n"/>
    </row>
    <row r="6496">
      <c r="M6496" s="160" t="n"/>
      <c r="N6496" s="150" t="n"/>
      <c r="P6496" s="283" t="n"/>
    </row>
    <row r="6497">
      <c r="M6497" s="160" t="n"/>
      <c r="N6497" s="150" t="n"/>
      <c r="P6497" s="283" t="n"/>
    </row>
    <row r="6498">
      <c r="M6498" s="160" t="n"/>
      <c r="N6498" s="150" t="n"/>
      <c r="P6498" s="283" t="n"/>
    </row>
    <row r="6499">
      <c r="M6499" s="160" t="n"/>
      <c r="N6499" s="150" t="n"/>
      <c r="P6499" s="283" t="n"/>
    </row>
    <row r="6500">
      <c r="M6500" s="160" t="n"/>
      <c r="N6500" s="150" t="n"/>
      <c r="P6500" s="283" t="n"/>
    </row>
    <row r="6501">
      <c r="M6501" s="160" t="n"/>
      <c r="N6501" s="150" t="n"/>
      <c r="P6501" s="283" t="n"/>
    </row>
    <row r="6502">
      <c r="M6502" s="160" t="n"/>
      <c r="N6502" s="150" t="n"/>
      <c r="P6502" s="283" t="n"/>
    </row>
    <row r="6503">
      <c r="M6503" s="160" t="n"/>
      <c r="N6503" s="150" t="n"/>
      <c r="P6503" s="283" t="n"/>
    </row>
    <row r="6504">
      <c r="M6504" s="160" t="n"/>
      <c r="N6504" s="150" t="n"/>
      <c r="P6504" s="283" t="n"/>
    </row>
    <row r="6505">
      <c r="M6505" s="160" t="n"/>
      <c r="N6505" s="150" t="n"/>
      <c r="P6505" s="283" t="n"/>
    </row>
    <row r="6506">
      <c r="M6506" s="160" t="n"/>
      <c r="N6506" s="150" t="n"/>
      <c r="P6506" s="283" t="n"/>
    </row>
    <row r="6507">
      <c r="M6507" s="160" t="n"/>
      <c r="N6507" s="150" t="n"/>
      <c r="P6507" s="283" t="n"/>
    </row>
    <row r="6508">
      <c r="M6508" s="160" t="n"/>
      <c r="N6508" s="150" t="n"/>
      <c r="P6508" s="283" t="n"/>
    </row>
    <row r="6509">
      <c r="M6509" s="160" t="n"/>
      <c r="N6509" s="150" t="n"/>
      <c r="P6509" s="283" t="n"/>
    </row>
    <row r="6510">
      <c r="M6510" s="160" t="n"/>
      <c r="N6510" s="150" t="n"/>
      <c r="P6510" s="283" t="n"/>
    </row>
    <row r="6511">
      <c r="M6511" s="160" t="n"/>
      <c r="N6511" s="150" t="n"/>
      <c r="P6511" s="283" t="n"/>
    </row>
    <row r="6512">
      <c r="M6512" s="160" t="n"/>
      <c r="N6512" s="150" t="n"/>
      <c r="P6512" s="283" t="n"/>
    </row>
    <row r="6513">
      <c r="M6513" s="160" t="n"/>
      <c r="N6513" s="150" t="n"/>
      <c r="P6513" s="283" t="n"/>
    </row>
    <row r="6514">
      <c r="M6514" s="160" t="n"/>
      <c r="N6514" s="150" t="n"/>
      <c r="P6514" s="283" t="n"/>
    </row>
    <row r="6515">
      <c r="M6515" s="160" t="n"/>
      <c r="N6515" s="150" t="n"/>
      <c r="P6515" s="283" t="n"/>
    </row>
    <row r="6516">
      <c r="M6516" s="160" t="n"/>
      <c r="N6516" s="150" t="n"/>
      <c r="P6516" s="283" t="n"/>
    </row>
    <row r="6517">
      <c r="M6517" s="160" t="n"/>
      <c r="N6517" s="150" t="n"/>
      <c r="P6517" s="283" t="n"/>
    </row>
    <row r="6518">
      <c r="M6518" s="160" t="n"/>
      <c r="N6518" s="150" t="n"/>
      <c r="P6518" s="283" t="n"/>
    </row>
    <row r="6519">
      <c r="M6519" s="160" t="n"/>
      <c r="N6519" s="150" t="n"/>
      <c r="P6519" s="283" t="n"/>
    </row>
    <row r="6520">
      <c r="M6520" s="160" t="n"/>
      <c r="N6520" s="150" t="n"/>
      <c r="P6520" s="283" t="n"/>
    </row>
    <row r="6521">
      <c r="M6521" s="160" t="n"/>
      <c r="N6521" s="150" t="n"/>
      <c r="P6521" s="283" t="n"/>
    </row>
    <row r="6522">
      <c r="M6522" s="160" t="n"/>
      <c r="N6522" s="150" t="n"/>
      <c r="P6522" s="283" t="n"/>
    </row>
    <row r="6523">
      <c r="M6523" s="160" t="n"/>
      <c r="N6523" s="150" t="n"/>
      <c r="P6523" s="283" t="n"/>
    </row>
    <row r="6524">
      <c r="M6524" s="160" t="n"/>
      <c r="N6524" s="150" t="n"/>
      <c r="P6524" s="283" t="n"/>
    </row>
    <row r="6525">
      <c r="M6525" s="160" t="n"/>
      <c r="N6525" s="150" t="n"/>
      <c r="P6525" s="283" t="n"/>
    </row>
    <row r="6526">
      <c r="M6526" s="160" t="n"/>
      <c r="N6526" s="150" t="n"/>
      <c r="P6526" s="283" t="n"/>
    </row>
    <row r="6527">
      <c r="M6527" s="160" t="n"/>
      <c r="N6527" s="150" t="n"/>
      <c r="P6527" s="283" t="n"/>
    </row>
    <row r="6528">
      <c r="M6528" s="160" t="n"/>
      <c r="N6528" s="150" t="n"/>
      <c r="P6528" s="283" t="n"/>
    </row>
    <row r="6529">
      <c r="M6529" s="160" t="n"/>
      <c r="N6529" s="150" t="n"/>
      <c r="P6529" s="283" t="n"/>
    </row>
    <row r="6530">
      <c r="M6530" s="160" t="n"/>
      <c r="N6530" s="150" t="n"/>
      <c r="P6530" s="283" t="n"/>
    </row>
    <row r="6531">
      <c r="M6531" s="160" t="n"/>
      <c r="N6531" s="150" t="n"/>
      <c r="P6531" s="283" t="n"/>
    </row>
    <row r="6532">
      <c r="M6532" s="160" t="n"/>
      <c r="N6532" s="150" t="n"/>
      <c r="P6532" s="283" t="n"/>
    </row>
    <row r="6533">
      <c r="M6533" s="160" t="n"/>
      <c r="N6533" s="150" t="n"/>
      <c r="P6533" s="283" t="n"/>
    </row>
    <row r="6534">
      <c r="M6534" s="160" t="n"/>
      <c r="N6534" s="150" t="n"/>
      <c r="P6534" s="283" t="n"/>
    </row>
    <row r="6535">
      <c r="M6535" s="160" t="n"/>
      <c r="N6535" s="150" t="n"/>
      <c r="P6535" s="283" t="n"/>
    </row>
    <row r="6536">
      <c r="M6536" s="160" t="n"/>
      <c r="N6536" s="150" t="n"/>
      <c r="P6536" s="283" t="n"/>
    </row>
    <row r="6537">
      <c r="M6537" s="160" t="n"/>
      <c r="N6537" s="150" t="n"/>
      <c r="P6537" s="283" t="n"/>
    </row>
    <row r="6538">
      <c r="M6538" s="160" t="n"/>
      <c r="N6538" s="150" t="n"/>
      <c r="P6538" s="283" t="n"/>
    </row>
    <row r="6539">
      <c r="M6539" s="160" t="n"/>
      <c r="N6539" s="150" t="n"/>
      <c r="P6539" s="283" t="n"/>
    </row>
    <row r="6540">
      <c r="M6540" s="160" t="n"/>
      <c r="N6540" s="150" t="n"/>
      <c r="P6540" s="283" t="n"/>
    </row>
    <row r="6541">
      <c r="M6541" s="160" t="n"/>
      <c r="N6541" s="150" t="n"/>
      <c r="P6541" s="283" t="n"/>
    </row>
    <row r="6542">
      <c r="M6542" s="160" t="n"/>
      <c r="N6542" s="150" t="n"/>
      <c r="P6542" s="283" t="n"/>
    </row>
    <row r="6543">
      <c r="M6543" s="160" t="n"/>
      <c r="N6543" s="150" t="n"/>
      <c r="P6543" s="283" t="n"/>
    </row>
    <row r="6544">
      <c r="M6544" s="160" t="n"/>
      <c r="N6544" s="150" t="n"/>
      <c r="P6544" s="283" t="n"/>
    </row>
    <row r="6545">
      <c r="M6545" s="160" t="n"/>
      <c r="N6545" s="150" t="n"/>
      <c r="P6545" s="283" t="n"/>
    </row>
    <row r="6546">
      <c r="M6546" s="160" t="n"/>
      <c r="N6546" s="150" t="n"/>
      <c r="P6546" s="283" t="n"/>
    </row>
    <row r="6547">
      <c r="M6547" s="160" t="n"/>
      <c r="N6547" s="150" t="n"/>
      <c r="P6547" s="283" t="n"/>
    </row>
    <row r="6548">
      <c r="M6548" s="160" t="n"/>
      <c r="N6548" s="150" t="n"/>
      <c r="P6548" s="283" t="n"/>
    </row>
    <row r="6549">
      <c r="M6549" s="160" t="n"/>
      <c r="N6549" s="150" t="n"/>
      <c r="P6549" s="283" t="n"/>
    </row>
    <row r="6550">
      <c r="M6550" s="160" t="n"/>
      <c r="N6550" s="150" t="n"/>
      <c r="P6550" s="283" t="n"/>
    </row>
    <row r="6551">
      <c r="M6551" s="160" t="n"/>
      <c r="N6551" s="150" t="n"/>
      <c r="P6551" s="283" t="n"/>
    </row>
    <row r="6552">
      <c r="M6552" s="160" t="n"/>
      <c r="N6552" s="150" t="n"/>
      <c r="P6552" s="283" t="n"/>
    </row>
    <row r="6553">
      <c r="M6553" s="160" t="n"/>
      <c r="N6553" s="150" t="n"/>
      <c r="P6553" s="283" t="n"/>
    </row>
    <row r="6554">
      <c r="M6554" s="160" t="n"/>
      <c r="N6554" s="150" t="n"/>
      <c r="P6554" s="283" t="n"/>
    </row>
    <row r="6555">
      <c r="M6555" s="160" t="n"/>
      <c r="N6555" s="150" t="n"/>
      <c r="P6555" s="283" t="n"/>
    </row>
    <row r="6556">
      <c r="M6556" s="160" t="n"/>
      <c r="N6556" s="150" t="n"/>
      <c r="P6556" s="283" t="n"/>
    </row>
    <row r="6557">
      <c r="M6557" s="160" t="n"/>
      <c r="N6557" s="150" t="n"/>
      <c r="P6557" s="283" t="n"/>
    </row>
    <row r="6558">
      <c r="M6558" s="160" t="n"/>
      <c r="N6558" s="150" t="n"/>
      <c r="P6558" s="283" t="n"/>
    </row>
    <row r="6559">
      <c r="M6559" s="160" t="n"/>
      <c r="N6559" s="150" t="n"/>
      <c r="P6559" s="283" t="n"/>
    </row>
    <row r="6560">
      <c r="M6560" s="160" t="n"/>
      <c r="N6560" s="150" t="n"/>
      <c r="P6560" s="283" t="n"/>
    </row>
    <row r="6561">
      <c r="M6561" s="160" t="n"/>
      <c r="N6561" s="150" t="n"/>
      <c r="P6561" s="283" t="n"/>
    </row>
    <row r="6562">
      <c r="M6562" s="160" t="n"/>
      <c r="N6562" s="150" t="n"/>
      <c r="P6562" s="283" t="n"/>
    </row>
    <row r="6563">
      <c r="M6563" s="160" t="n"/>
      <c r="N6563" s="150" t="n"/>
      <c r="P6563" s="283" t="n"/>
    </row>
    <row r="6564">
      <c r="M6564" s="160" t="n"/>
      <c r="N6564" s="150" t="n"/>
      <c r="P6564" s="283" t="n"/>
    </row>
    <row r="6565">
      <c r="M6565" s="160" t="n"/>
      <c r="N6565" s="150" t="n"/>
      <c r="P6565" s="283" t="n"/>
    </row>
    <row r="6566">
      <c r="M6566" s="160" t="n"/>
      <c r="N6566" s="150" t="n"/>
      <c r="P6566" s="283" t="n"/>
    </row>
    <row r="6567">
      <c r="M6567" s="160" t="n"/>
      <c r="N6567" s="150" t="n"/>
      <c r="P6567" s="283" t="n"/>
    </row>
    <row r="6568">
      <c r="M6568" s="160" t="n"/>
      <c r="N6568" s="150" t="n"/>
      <c r="P6568" s="283" t="n"/>
    </row>
    <row r="6569">
      <c r="M6569" s="160" t="n"/>
      <c r="N6569" s="150" t="n"/>
      <c r="P6569" s="283" t="n"/>
    </row>
    <row r="6570">
      <c r="M6570" s="160" t="n"/>
      <c r="N6570" s="150" t="n"/>
      <c r="P6570" s="283" t="n"/>
    </row>
    <row r="6571">
      <c r="M6571" s="160" t="n"/>
      <c r="N6571" s="150" t="n"/>
      <c r="P6571" s="283" t="n"/>
    </row>
    <row r="6572">
      <c r="M6572" s="160" t="n"/>
      <c r="N6572" s="150" t="n"/>
      <c r="P6572" s="283" t="n"/>
    </row>
    <row r="6573">
      <c r="M6573" s="160" t="n"/>
      <c r="N6573" s="150" t="n"/>
      <c r="P6573" s="283" t="n"/>
    </row>
    <row r="6574">
      <c r="M6574" s="160" t="n"/>
      <c r="N6574" s="150" t="n"/>
      <c r="P6574" s="283" t="n"/>
    </row>
    <row r="6575">
      <c r="M6575" s="160" t="n"/>
      <c r="N6575" s="150" t="n"/>
      <c r="P6575" s="283" t="n"/>
    </row>
    <row r="6576">
      <c r="M6576" s="160" t="n"/>
      <c r="N6576" s="150" t="n"/>
      <c r="P6576" s="283" t="n"/>
    </row>
    <row r="6577">
      <c r="M6577" s="160" t="n"/>
      <c r="N6577" s="150" t="n"/>
      <c r="P6577" s="283" t="n"/>
    </row>
    <row r="6578">
      <c r="M6578" s="160" t="n"/>
      <c r="N6578" s="150" t="n"/>
      <c r="P6578" s="283" t="n"/>
    </row>
    <row r="6579">
      <c r="M6579" s="160" t="n"/>
      <c r="N6579" s="150" t="n"/>
      <c r="P6579" s="283" t="n"/>
    </row>
    <row r="6580">
      <c r="M6580" s="160" t="n"/>
      <c r="N6580" s="150" t="n"/>
      <c r="P6580" s="283" t="n"/>
    </row>
    <row r="6581">
      <c r="M6581" s="160" t="n"/>
      <c r="N6581" s="150" t="n"/>
      <c r="P6581" s="283" t="n"/>
    </row>
    <row r="6582">
      <c r="M6582" s="160" t="n"/>
      <c r="N6582" s="150" t="n"/>
      <c r="P6582" s="283" t="n"/>
    </row>
    <row r="6583">
      <c r="M6583" s="160" t="n"/>
      <c r="N6583" s="150" t="n"/>
      <c r="P6583" s="283" t="n"/>
    </row>
    <row r="6584">
      <c r="M6584" s="160" t="n"/>
      <c r="N6584" s="150" t="n"/>
      <c r="P6584" s="283" t="n"/>
    </row>
    <row r="6585">
      <c r="M6585" s="160" t="n"/>
      <c r="N6585" s="150" t="n"/>
      <c r="P6585" s="283" t="n"/>
    </row>
    <row r="6586">
      <c r="M6586" s="160" t="n"/>
      <c r="N6586" s="150" t="n"/>
      <c r="P6586" s="283" t="n"/>
    </row>
    <row r="6587">
      <c r="M6587" s="160" t="n"/>
      <c r="N6587" s="150" t="n"/>
      <c r="P6587" s="283" t="n"/>
    </row>
    <row r="6588">
      <c r="M6588" s="160" t="n"/>
      <c r="N6588" s="150" t="n"/>
      <c r="P6588" s="283" t="n"/>
    </row>
    <row r="6589">
      <c r="M6589" s="160" t="n"/>
      <c r="N6589" s="150" t="n"/>
      <c r="P6589" s="283" t="n"/>
    </row>
    <row r="6590">
      <c r="M6590" s="160" t="n"/>
      <c r="N6590" s="150" t="n"/>
      <c r="P6590" s="283" t="n"/>
    </row>
    <row r="6591">
      <c r="M6591" s="160" t="n"/>
      <c r="N6591" s="150" t="n"/>
      <c r="P6591" s="283" t="n"/>
    </row>
    <row r="6592">
      <c r="M6592" s="160" t="n"/>
      <c r="N6592" s="150" t="n"/>
      <c r="P6592" s="283" t="n"/>
    </row>
    <row r="6593">
      <c r="M6593" s="160" t="n"/>
      <c r="N6593" s="150" t="n"/>
      <c r="P6593" s="283" t="n"/>
    </row>
    <row r="6594">
      <c r="M6594" s="160" t="n"/>
      <c r="N6594" s="150" t="n"/>
      <c r="P6594" s="283" t="n"/>
    </row>
    <row r="6595">
      <c r="M6595" s="160" t="n"/>
      <c r="N6595" s="150" t="n"/>
      <c r="P6595" s="283" t="n"/>
    </row>
    <row r="6596">
      <c r="M6596" s="160" t="n"/>
      <c r="N6596" s="150" t="n"/>
      <c r="P6596" s="283" t="n"/>
    </row>
    <row r="6597">
      <c r="M6597" s="160" t="n"/>
      <c r="N6597" s="150" t="n"/>
      <c r="P6597" s="283" t="n"/>
    </row>
    <row r="6598">
      <c r="M6598" s="160" t="n"/>
      <c r="N6598" s="150" t="n"/>
      <c r="P6598" s="283" t="n"/>
    </row>
    <row r="6599">
      <c r="M6599" s="160" t="n"/>
      <c r="N6599" s="150" t="n"/>
      <c r="P6599" s="283" t="n"/>
    </row>
    <row r="6600">
      <c r="M6600" s="160" t="n"/>
      <c r="N6600" s="150" t="n"/>
      <c r="P6600" s="283" t="n"/>
    </row>
    <row r="6601">
      <c r="M6601" s="160" t="n"/>
      <c r="N6601" s="150" t="n"/>
      <c r="P6601" s="283" t="n"/>
    </row>
    <row r="6602">
      <c r="M6602" s="160" t="n"/>
      <c r="N6602" s="150" t="n"/>
      <c r="P6602" s="283" t="n"/>
    </row>
    <row r="6603">
      <c r="M6603" s="160" t="n"/>
      <c r="N6603" s="150" t="n"/>
      <c r="P6603" s="283" t="n"/>
    </row>
    <row r="6604">
      <c r="M6604" s="160" t="n"/>
      <c r="N6604" s="150" t="n"/>
      <c r="P6604" s="283" t="n"/>
    </row>
    <row r="6605">
      <c r="M6605" s="160" t="n"/>
      <c r="N6605" s="150" t="n"/>
      <c r="P6605" s="283" t="n"/>
    </row>
    <row r="6606">
      <c r="M6606" s="160" t="n"/>
      <c r="N6606" s="150" t="n"/>
      <c r="P6606" s="283" t="n"/>
    </row>
    <row r="6607">
      <c r="M6607" s="160" t="n"/>
      <c r="N6607" s="150" t="n"/>
      <c r="P6607" s="283" t="n"/>
    </row>
    <row r="6608">
      <c r="M6608" s="160" t="n"/>
      <c r="N6608" s="150" t="n"/>
      <c r="P6608" s="283" t="n"/>
    </row>
    <row r="6609">
      <c r="M6609" s="160" t="n"/>
      <c r="N6609" s="150" t="n"/>
      <c r="P6609" s="283" t="n"/>
    </row>
    <row r="6610">
      <c r="M6610" s="160" t="n"/>
      <c r="N6610" s="150" t="n"/>
      <c r="P6610" s="283" t="n"/>
    </row>
    <row r="6611">
      <c r="M6611" s="160" t="n"/>
      <c r="N6611" s="150" t="n"/>
      <c r="P6611" s="283" t="n"/>
    </row>
    <row r="6612">
      <c r="M6612" s="160" t="n"/>
      <c r="N6612" s="150" t="n"/>
      <c r="P6612" s="283" t="n"/>
    </row>
    <row r="6613">
      <c r="M6613" s="160" t="n"/>
      <c r="N6613" s="150" t="n"/>
      <c r="P6613" s="283" t="n"/>
    </row>
    <row r="6614">
      <c r="M6614" s="160" t="n"/>
      <c r="N6614" s="150" t="n"/>
      <c r="P6614" s="283" t="n"/>
    </row>
    <row r="6615">
      <c r="M6615" s="160" t="n"/>
      <c r="N6615" s="150" t="n"/>
      <c r="P6615" s="283" t="n"/>
    </row>
    <row r="6616">
      <c r="M6616" s="160" t="n"/>
      <c r="N6616" s="150" t="n"/>
      <c r="P6616" s="283" t="n"/>
    </row>
    <row r="6617">
      <c r="M6617" s="160" t="n"/>
      <c r="N6617" s="150" t="n"/>
      <c r="P6617" s="283" t="n"/>
    </row>
    <row r="6618">
      <c r="M6618" s="160" t="n"/>
      <c r="N6618" s="150" t="n"/>
      <c r="P6618" s="283" t="n"/>
    </row>
    <row r="6619">
      <c r="M6619" s="160" t="n"/>
      <c r="N6619" s="150" t="n"/>
      <c r="P6619" s="283" t="n"/>
    </row>
    <row r="6620">
      <c r="M6620" s="160" t="n"/>
      <c r="N6620" s="150" t="n"/>
      <c r="P6620" s="283" t="n"/>
    </row>
    <row r="6621">
      <c r="M6621" s="160" t="n"/>
      <c r="N6621" s="150" t="n"/>
      <c r="P6621" s="283" t="n"/>
    </row>
    <row r="6622">
      <c r="M6622" s="160" t="n"/>
      <c r="N6622" s="150" t="n"/>
      <c r="P6622" s="283" t="n"/>
    </row>
    <row r="6623">
      <c r="M6623" s="160" t="n"/>
      <c r="N6623" s="150" t="n"/>
      <c r="P6623" s="283" t="n"/>
    </row>
    <row r="6624">
      <c r="M6624" s="160" t="n"/>
      <c r="N6624" s="150" t="n"/>
      <c r="P6624" s="283" t="n"/>
    </row>
    <row r="6625">
      <c r="M6625" s="160" t="n"/>
      <c r="N6625" s="150" t="n"/>
      <c r="P6625" s="283" t="n"/>
    </row>
    <row r="6626">
      <c r="M6626" s="160" t="n"/>
      <c r="N6626" s="150" t="n"/>
      <c r="P6626" s="283" t="n"/>
    </row>
    <row r="6627">
      <c r="M6627" s="160" t="n"/>
      <c r="N6627" s="150" t="n"/>
      <c r="P6627" s="283" t="n"/>
    </row>
    <row r="6628">
      <c r="M6628" s="160" t="n"/>
      <c r="N6628" s="150" t="n"/>
      <c r="P6628" s="283" t="n"/>
    </row>
    <row r="6629">
      <c r="M6629" s="160" t="n"/>
      <c r="N6629" s="150" t="n"/>
      <c r="P6629" s="283" t="n"/>
    </row>
    <row r="6630">
      <c r="M6630" s="160" t="n"/>
      <c r="N6630" s="150" t="n"/>
      <c r="P6630" s="283" t="n"/>
    </row>
    <row r="6631">
      <c r="M6631" s="160" t="n"/>
      <c r="N6631" s="150" t="n"/>
      <c r="P6631" s="283" t="n"/>
    </row>
    <row r="6632">
      <c r="M6632" s="160" t="n"/>
      <c r="N6632" s="150" t="n"/>
      <c r="P6632" s="283" t="n"/>
    </row>
    <row r="6633">
      <c r="M6633" s="160" t="n"/>
      <c r="N6633" s="150" t="n"/>
      <c r="P6633" s="283" t="n"/>
    </row>
    <row r="6634">
      <c r="M6634" s="160" t="n"/>
      <c r="N6634" s="150" t="n"/>
      <c r="P6634" s="283" t="n"/>
    </row>
    <row r="6635">
      <c r="M6635" s="160" t="n"/>
      <c r="N6635" s="150" t="n"/>
      <c r="P6635" s="283" t="n"/>
    </row>
    <row r="6636">
      <c r="M6636" s="160" t="n"/>
      <c r="N6636" s="150" t="n"/>
      <c r="P6636" s="283" t="n"/>
    </row>
    <row r="6637">
      <c r="M6637" s="160" t="n"/>
      <c r="N6637" s="150" t="n"/>
      <c r="P6637" s="283" t="n"/>
    </row>
    <row r="6638">
      <c r="M6638" s="160" t="n"/>
      <c r="N6638" s="150" t="n"/>
      <c r="P6638" s="283" t="n"/>
    </row>
    <row r="6639">
      <c r="M6639" s="160" t="n"/>
      <c r="N6639" s="150" t="n"/>
      <c r="P6639" s="283" t="n"/>
    </row>
    <row r="6640">
      <c r="M6640" s="160" t="n"/>
      <c r="N6640" s="150" t="n"/>
      <c r="P6640" s="283" t="n"/>
    </row>
    <row r="6641">
      <c r="M6641" s="160" t="n"/>
      <c r="N6641" s="150" t="n"/>
      <c r="P6641" s="283" t="n"/>
    </row>
    <row r="6642">
      <c r="M6642" s="160" t="n"/>
      <c r="N6642" s="150" t="n"/>
      <c r="P6642" s="283" t="n"/>
    </row>
    <row r="6643">
      <c r="M6643" s="160" t="n"/>
      <c r="N6643" s="150" t="n"/>
      <c r="P6643" s="283" t="n"/>
    </row>
    <row r="6644">
      <c r="M6644" s="160" t="n"/>
      <c r="N6644" s="150" t="n"/>
      <c r="P6644" s="283" t="n"/>
    </row>
    <row r="6645">
      <c r="M6645" s="160" t="n"/>
      <c r="N6645" s="150" t="n"/>
      <c r="P6645" s="283" t="n"/>
    </row>
    <row r="6646">
      <c r="M6646" s="160" t="n"/>
      <c r="N6646" s="150" t="n"/>
      <c r="P6646" s="283" t="n"/>
    </row>
    <row r="6647">
      <c r="M6647" s="160" t="n"/>
      <c r="N6647" s="150" t="n"/>
      <c r="P6647" s="283" t="n"/>
    </row>
    <row r="6648">
      <c r="M6648" s="160" t="n"/>
      <c r="N6648" s="150" t="n"/>
      <c r="P6648" s="283" t="n"/>
    </row>
    <row r="6649">
      <c r="M6649" s="160" t="n"/>
      <c r="N6649" s="150" t="n"/>
      <c r="P6649" s="283" t="n"/>
    </row>
    <row r="6650">
      <c r="M6650" s="160" t="n"/>
      <c r="N6650" s="150" t="n"/>
      <c r="P6650" s="283" t="n"/>
    </row>
    <row r="6651">
      <c r="M6651" s="160" t="n"/>
      <c r="N6651" s="150" t="n"/>
      <c r="P6651" s="283" t="n"/>
    </row>
    <row r="6652">
      <c r="M6652" s="160" t="n"/>
      <c r="N6652" s="150" t="n"/>
      <c r="P6652" s="283" t="n"/>
    </row>
    <row r="6653">
      <c r="M6653" s="160" t="n"/>
      <c r="N6653" s="150" t="n"/>
      <c r="P6653" s="283" t="n"/>
    </row>
    <row r="6654">
      <c r="M6654" s="160" t="n"/>
      <c r="N6654" s="150" t="n"/>
      <c r="P6654" s="283" t="n"/>
    </row>
    <row r="6655">
      <c r="M6655" s="160" t="n"/>
      <c r="N6655" s="150" t="n"/>
      <c r="P6655" s="283" t="n"/>
    </row>
    <row r="6656">
      <c r="M6656" s="160" t="n"/>
      <c r="N6656" s="150" t="n"/>
      <c r="P6656" s="283" t="n"/>
    </row>
    <row r="6657">
      <c r="M6657" s="160" t="n"/>
      <c r="N6657" s="150" t="n"/>
      <c r="P6657" s="283" t="n"/>
    </row>
    <row r="6658">
      <c r="M6658" s="160" t="n"/>
      <c r="N6658" s="150" t="n"/>
      <c r="P6658" s="283" t="n"/>
    </row>
    <row r="6659">
      <c r="M6659" s="160" t="n"/>
      <c r="N6659" s="150" t="n"/>
      <c r="P6659" s="283" t="n"/>
    </row>
    <row r="6660">
      <c r="M6660" s="160" t="n"/>
      <c r="N6660" s="150" t="n"/>
      <c r="P6660" s="283" t="n"/>
    </row>
    <row r="6661">
      <c r="M6661" s="160" t="n"/>
      <c r="N6661" s="150" t="n"/>
      <c r="P6661" s="283" t="n"/>
    </row>
    <row r="6662">
      <c r="M6662" s="160" t="n"/>
      <c r="N6662" s="150" t="n"/>
      <c r="P6662" s="283" t="n"/>
    </row>
    <row r="6663">
      <c r="M6663" s="160" t="n"/>
      <c r="N6663" s="150" t="n"/>
      <c r="P6663" s="283" t="n"/>
    </row>
    <row r="6664">
      <c r="M6664" s="160" t="n"/>
      <c r="N6664" s="150" t="n"/>
      <c r="P6664" s="283" t="n"/>
    </row>
    <row r="6665">
      <c r="M6665" s="160" t="n"/>
      <c r="N6665" s="150" t="n"/>
      <c r="P6665" s="283" t="n"/>
    </row>
    <row r="6666">
      <c r="M6666" s="160" t="n"/>
      <c r="N6666" s="150" t="n"/>
      <c r="P6666" s="283" t="n"/>
    </row>
    <row r="6667">
      <c r="M6667" s="160" t="n"/>
      <c r="N6667" s="150" t="n"/>
      <c r="P6667" s="283" t="n"/>
    </row>
    <row r="6668">
      <c r="M6668" s="160" t="n"/>
      <c r="N6668" s="150" t="n"/>
      <c r="P6668" s="283" t="n"/>
    </row>
    <row r="6669">
      <c r="M6669" s="160" t="n"/>
      <c r="N6669" s="150" t="n"/>
      <c r="P6669" s="283" t="n"/>
    </row>
    <row r="6670">
      <c r="M6670" s="160" t="n"/>
      <c r="N6670" s="150" t="n"/>
      <c r="P6670" s="283" t="n"/>
    </row>
    <row r="6671">
      <c r="M6671" s="160" t="n"/>
      <c r="N6671" s="150" t="n"/>
      <c r="P6671" s="283" t="n"/>
    </row>
    <row r="6672">
      <c r="M6672" s="160" t="n"/>
      <c r="N6672" s="150" t="n"/>
      <c r="P6672" s="283" t="n"/>
    </row>
    <row r="6673">
      <c r="M6673" s="160" t="n"/>
      <c r="N6673" s="150" t="n"/>
      <c r="P6673" s="283" t="n"/>
    </row>
    <row r="6674">
      <c r="M6674" s="160" t="n"/>
      <c r="N6674" s="150" t="n"/>
      <c r="P6674" s="283" t="n"/>
    </row>
    <row r="6675">
      <c r="M6675" s="160" t="n"/>
      <c r="N6675" s="150" t="n"/>
      <c r="P6675" s="283" t="n"/>
    </row>
    <row r="6676">
      <c r="M6676" s="160" t="n"/>
      <c r="N6676" s="150" t="n"/>
      <c r="P6676" s="283" t="n"/>
    </row>
    <row r="6677">
      <c r="M6677" s="160" t="n"/>
      <c r="N6677" s="150" t="n"/>
      <c r="P6677" s="283" t="n"/>
    </row>
    <row r="6678">
      <c r="M6678" s="160" t="n"/>
      <c r="N6678" s="150" t="n"/>
      <c r="P6678" s="283" t="n"/>
    </row>
    <row r="6679">
      <c r="M6679" s="160" t="n"/>
      <c r="N6679" s="150" t="n"/>
      <c r="P6679" s="283" t="n"/>
    </row>
    <row r="6680">
      <c r="M6680" s="160" t="n"/>
      <c r="N6680" s="150" t="n"/>
      <c r="P6680" s="283" t="n"/>
    </row>
    <row r="6681">
      <c r="M6681" s="160" t="n"/>
      <c r="N6681" s="150" t="n"/>
      <c r="P6681" s="283" t="n"/>
    </row>
    <row r="6682">
      <c r="M6682" s="160" t="n"/>
      <c r="N6682" s="150" t="n"/>
      <c r="P6682" s="283" t="n"/>
    </row>
    <row r="6683">
      <c r="M6683" s="160" t="n"/>
      <c r="N6683" s="150" t="n"/>
      <c r="P6683" s="283" t="n"/>
    </row>
    <row r="6684">
      <c r="M6684" s="160" t="n"/>
      <c r="N6684" s="150" t="n"/>
      <c r="P6684" s="283" t="n"/>
    </row>
    <row r="6685">
      <c r="M6685" s="160" t="n"/>
      <c r="N6685" s="150" t="n"/>
      <c r="P6685" s="283" t="n"/>
    </row>
    <row r="6686">
      <c r="M6686" s="160" t="n"/>
      <c r="N6686" s="150" t="n"/>
      <c r="P6686" s="283" t="n"/>
    </row>
    <row r="6687">
      <c r="M6687" s="160" t="n"/>
      <c r="N6687" s="150" t="n"/>
      <c r="P6687" s="283" t="n"/>
    </row>
    <row r="6688">
      <c r="M6688" s="160" t="n"/>
      <c r="N6688" s="150" t="n"/>
      <c r="P6688" s="283" t="n"/>
    </row>
    <row r="6689">
      <c r="M6689" s="160" t="n"/>
      <c r="N6689" s="150" t="n"/>
      <c r="P6689" s="283" t="n"/>
    </row>
    <row r="6690">
      <c r="M6690" s="160" t="n"/>
      <c r="N6690" s="150" t="n"/>
      <c r="P6690" s="283" t="n"/>
    </row>
    <row r="6691">
      <c r="M6691" s="160" t="n"/>
      <c r="N6691" s="150" t="n"/>
      <c r="P6691" s="283" t="n"/>
    </row>
    <row r="6692">
      <c r="M6692" s="160" t="n"/>
      <c r="N6692" s="150" t="n"/>
      <c r="P6692" s="283" t="n"/>
    </row>
    <row r="6693">
      <c r="M6693" s="160" t="n"/>
      <c r="N6693" s="150" t="n"/>
      <c r="P6693" s="283" t="n"/>
    </row>
    <row r="6694">
      <c r="M6694" s="160" t="n"/>
      <c r="N6694" s="150" t="n"/>
      <c r="P6694" s="283" t="n"/>
    </row>
    <row r="6695">
      <c r="M6695" s="160" t="n"/>
      <c r="N6695" s="150" t="n"/>
      <c r="P6695" s="283" t="n"/>
    </row>
    <row r="6696">
      <c r="M6696" s="160" t="n"/>
      <c r="N6696" s="150" t="n"/>
      <c r="P6696" s="283" t="n"/>
    </row>
    <row r="6697">
      <c r="M6697" s="160" t="n"/>
      <c r="N6697" s="150" t="n"/>
      <c r="P6697" s="283" t="n"/>
    </row>
    <row r="6698">
      <c r="M6698" s="160" t="n"/>
      <c r="N6698" s="150" t="n"/>
      <c r="P6698" s="283" t="n"/>
    </row>
    <row r="6699">
      <c r="M6699" s="160" t="n"/>
      <c r="N6699" s="150" t="n"/>
      <c r="P6699" s="283" t="n"/>
    </row>
    <row r="6700">
      <c r="M6700" s="160" t="n"/>
      <c r="N6700" s="150" t="n"/>
      <c r="P6700" s="283" t="n"/>
    </row>
    <row r="6701">
      <c r="M6701" s="160" t="n"/>
      <c r="N6701" s="150" t="n"/>
      <c r="P6701" s="283" t="n"/>
    </row>
    <row r="6702">
      <c r="M6702" s="160" t="n"/>
      <c r="N6702" s="150" t="n"/>
      <c r="P6702" s="283" t="n"/>
    </row>
    <row r="6703">
      <c r="M6703" s="160" t="n"/>
      <c r="N6703" s="150" t="n"/>
      <c r="P6703" s="283" t="n"/>
    </row>
    <row r="6704">
      <c r="M6704" s="160" t="n"/>
      <c r="N6704" s="150" t="n"/>
      <c r="P6704" s="283" t="n"/>
    </row>
    <row r="6705">
      <c r="M6705" s="160" t="n"/>
      <c r="N6705" s="150" t="n"/>
      <c r="P6705" s="283" t="n"/>
    </row>
    <row r="6706">
      <c r="M6706" s="160" t="n"/>
      <c r="N6706" s="150" t="n"/>
      <c r="P6706" s="283" t="n"/>
    </row>
    <row r="6707">
      <c r="M6707" s="160" t="n"/>
      <c r="N6707" s="150" t="n"/>
      <c r="P6707" s="283" t="n"/>
    </row>
    <row r="6708">
      <c r="M6708" s="160" t="n"/>
      <c r="N6708" s="150" t="n"/>
      <c r="P6708" s="283" t="n"/>
    </row>
    <row r="6709">
      <c r="M6709" s="160" t="n"/>
      <c r="N6709" s="150" t="n"/>
      <c r="P6709" s="283" t="n"/>
    </row>
    <row r="6710">
      <c r="M6710" s="160" t="n"/>
      <c r="N6710" s="150" t="n"/>
      <c r="P6710" s="283" t="n"/>
    </row>
    <row r="6711">
      <c r="M6711" s="160" t="n"/>
      <c r="N6711" s="150" t="n"/>
      <c r="P6711" s="283" t="n"/>
    </row>
    <row r="6712">
      <c r="M6712" s="160" t="n"/>
      <c r="N6712" s="150" t="n"/>
      <c r="P6712" s="283" t="n"/>
    </row>
    <row r="6713">
      <c r="M6713" s="160" t="n"/>
      <c r="N6713" s="150" t="n"/>
      <c r="P6713" s="283" t="n"/>
    </row>
    <row r="6714">
      <c r="M6714" s="160" t="n"/>
      <c r="N6714" s="150" t="n"/>
      <c r="P6714" s="283" t="n"/>
    </row>
    <row r="6715">
      <c r="M6715" s="160" t="n"/>
      <c r="N6715" s="150" t="n"/>
      <c r="P6715" s="283" t="n"/>
    </row>
    <row r="6716">
      <c r="M6716" s="160" t="n"/>
      <c r="N6716" s="150" t="n"/>
      <c r="P6716" s="283" t="n"/>
    </row>
    <row r="6717">
      <c r="M6717" s="160" t="n"/>
      <c r="N6717" s="150" t="n"/>
      <c r="P6717" s="283" t="n"/>
    </row>
    <row r="6718">
      <c r="M6718" s="160" t="n"/>
      <c r="N6718" s="150" t="n"/>
      <c r="P6718" s="283" t="n"/>
    </row>
    <row r="6719">
      <c r="M6719" s="160" t="n"/>
      <c r="N6719" s="150" t="n"/>
      <c r="P6719" s="283" t="n"/>
    </row>
    <row r="6720">
      <c r="M6720" s="160" t="n"/>
      <c r="N6720" s="150" t="n"/>
      <c r="P6720" s="283" t="n"/>
    </row>
    <row r="6721">
      <c r="M6721" s="160" t="n"/>
      <c r="N6721" s="150" t="n"/>
      <c r="P6721" s="283" t="n"/>
    </row>
    <row r="6722">
      <c r="M6722" s="160" t="n"/>
      <c r="N6722" s="150" t="n"/>
      <c r="P6722" s="283" t="n"/>
    </row>
    <row r="6723">
      <c r="M6723" s="160" t="n"/>
      <c r="N6723" s="150" t="n"/>
      <c r="P6723" s="283" t="n"/>
    </row>
    <row r="6724">
      <c r="M6724" s="160" t="n"/>
      <c r="N6724" s="150" t="n"/>
      <c r="P6724" s="283" t="n"/>
    </row>
    <row r="6725">
      <c r="M6725" s="160" t="n"/>
      <c r="N6725" s="150" t="n"/>
      <c r="P6725" s="283" t="n"/>
    </row>
    <row r="6726">
      <c r="M6726" s="160" t="n"/>
      <c r="N6726" s="150" t="n"/>
      <c r="P6726" s="283" t="n"/>
    </row>
    <row r="6727">
      <c r="M6727" s="160" t="n"/>
      <c r="N6727" s="150" t="n"/>
      <c r="P6727" s="283" t="n"/>
    </row>
    <row r="6728">
      <c r="M6728" s="160" t="n"/>
      <c r="N6728" s="150" t="n"/>
      <c r="P6728" s="283" t="n"/>
    </row>
    <row r="6729">
      <c r="M6729" s="160" t="n"/>
      <c r="N6729" s="150" t="n"/>
      <c r="P6729" s="283" t="n"/>
    </row>
    <row r="6730">
      <c r="M6730" s="160" t="n"/>
      <c r="N6730" s="150" t="n"/>
      <c r="P6730" s="283" t="n"/>
    </row>
    <row r="6731">
      <c r="M6731" s="160" t="n"/>
      <c r="N6731" s="150" t="n"/>
      <c r="P6731" s="283" t="n"/>
    </row>
    <row r="6732">
      <c r="M6732" s="160" t="n"/>
      <c r="N6732" s="150" t="n"/>
      <c r="P6732" s="283" t="n"/>
    </row>
    <row r="6733">
      <c r="M6733" s="160" t="n"/>
      <c r="N6733" s="150" t="n"/>
      <c r="P6733" s="283" t="n"/>
    </row>
    <row r="6734">
      <c r="M6734" s="160" t="n"/>
      <c r="N6734" s="150" t="n"/>
      <c r="P6734" s="283" t="n"/>
    </row>
    <row r="6735">
      <c r="M6735" s="160" t="n"/>
      <c r="N6735" s="150" t="n"/>
      <c r="P6735" s="283" t="n"/>
    </row>
    <row r="6736">
      <c r="M6736" s="160" t="n"/>
      <c r="N6736" s="150" t="n"/>
      <c r="P6736" s="283" t="n"/>
    </row>
    <row r="6737">
      <c r="M6737" s="160" t="n"/>
      <c r="N6737" s="150" t="n"/>
      <c r="P6737" s="283" t="n"/>
    </row>
    <row r="6738">
      <c r="M6738" s="160" t="n"/>
      <c r="N6738" s="150" t="n"/>
      <c r="P6738" s="283" t="n"/>
    </row>
    <row r="6739">
      <c r="M6739" s="160" t="n"/>
      <c r="N6739" s="150" t="n"/>
      <c r="P6739" s="283" t="n"/>
    </row>
    <row r="6740">
      <c r="M6740" s="160" t="n"/>
      <c r="N6740" s="150" t="n"/>
      <c r="P6740" s="283" t="n"/>
    </row>
    <row r="6741">
      <c r="M6741" s="160" t="n"/>
      <c r="N6741" s="150" t="n"/>
      <c r="P6741" s="283" t="n"/>
    </row>
    <row r="6742">
      <c r="M6742" s="160" t="n"/>
      <c r="N6742" s="150" t="n"/>
      <c r="P6742" s="283" t="n"/>
    </row>
    <row r="6743">
      <c r="M6743" s="160" t="n"/>
      <c r="N6743" s="150" t="n"/>
      <c r="P6743" s="283" t="n"/>
    </row>
    <row r="6744">
      <c r="M6744" s="160" t="n"/>
      <c r="N6744" s="150" t="n"/>
      <c r="P6744" s="283" t="n"/>
    </row>
    <row r="6745">
      <c r="M6745" s="160" t="n"/>
      <c r="N6745" s="150" t="n"/>
      <c r="P6745" s="283" t="n"/>
    </row>
    <row r="6746">
      <c r="M6746" s="160" t="n"/>
      <c r="N6746" s="150" t="n"/>
      <c r="P6746" s="283" t="n"/>
    </row>
    <row r="6747">
      <c r="M6747" s="160" t="n"/>
      <c r="N6747" s="150" t="n"/>
      <c r="P6747" s="283" t="n"/>
    </row>
    <row r="6748">
      <c r="M6748" s="160" t="n"/>
      <c r="N6748" s="150" t="n"/>
      <c r="P6748" s="283" t="n"/>
    </row>
    <row r="6749">
      <c r="M6749" s="160" t="n"/>
      <c r="N6749" s="150" t="n"/>
      <c r="P6749" s="283" t="n"/>
    </row>
    <row r="6750">
      <c r="M6750" s="160" t="n"/>
      <c r="N6750" s="150" t="n"/>
      <c r="P6750" s="283" t="n"/>
    </row>
    <row r="6751">
      <c r="M6751" s="160" t="n"/>
      <c r="N6751" s="150" t="n"/>
      <c r="P6751" s="283" t="n"/>
    </row>
    <row r="6752">
      <c r="M6752" s="160" t="n"/>
      <c r="N6752" s="150" t="n"/>
      <c r="P6752" s="283" t="n"/>
    </row>
    <row r="6753">
      <c r="M6753" s="160" t="n"/>
      <c r="N6753" s="150" t="n"/>
      <c r="P6753" s="283" t="n"/>
    </row>
    <row r="6754">
      <c r="M6754" s="160" t="n"/>
      <c r="N6754" s="150" t="n"/>
      <c r="P6754" s="283" t="n"/>
    </row>
    <row r="6755">
      <c r="M6755" s="160" t="n"/>
      <c r="N6755" s="150" t="n"/>
      <c r="P6755" s="283" t="n"/>
    </row>
    <row r="6756">
      <c r="M6756" s="160" t="n"/>
      <c r="N6756" s="150" t="n"/>
      <c r="P6756" s="283" t="n"/>
    </row>
    <row r="6757">
      <c r="M6757" s="160" t="n"/>
      <c r="N6757" s="150" t="n"/>
      <c r="P6757" s="283" t="n"/>
    </row>
    <row r="6758">
      <c r="M6758" s="160" t="n"/>
      <c r="N6758" s="150" t="n"/>
      <c r="P6758" s="283" t="n"/>
    </row>
    <row r="6759">
      <c r="M6759" s="160" t="n"/>
      <c r="N6759" s="150" t="n"/>
      <c r="P6759" s="283" t="n"/>
    </row>
    <row r="6760">
      <c r="M6760" s="160" t="n"/>
      <c r="N6760" s="150" t="n"/>
      <c r="P6760" s="283" t="n"/>
    </row>
    <row r="6761">
      <c r="M6761" s="160" t="n"/>
      <c r="N6761" s="150" t="n"/>
      <c r="P6761" s="283" t="n"/>
    </row>
    <row r="6762">
      <c r="M6762" s="160" t="n"/>
      <c r="N6762" s="150" t="n"/>
      <c r="P6762" s="283" t="n"/>
    </row>
    <row r="6763">
      <c r="M6763" s="160" t="n"/>
      <c r="N6763" s="150" t="n"/>
      <c r="P6763" s="283" t="n"/>
    </row>
    <row r="6764">
      <c r="M6764" s="160" t="n"/>
      <c r="N6764" s="150" t="n"/>
      <c r="P6764" s="283" t="n"/>
    </row>
    <row r="6765">
      <c r="M6765" s="160" t="n"/>
      <c r="N6765" s="150" t="n"/>
      <c r="P6765" s="283" t="n"/>
    </row>
    <row r="6766">
      <c r="M6766" s="160" t="n"/>
      <c r="N6766" s="150" t="n"/>
      <c r="P6766" s="283" t="n"/>
    </row>
    <row r="6767">
      <c r="M6767" s="160" t="n"/>
      <c r="N6767" s="150" t="n"/>
      <c r="P6767" s="283" t="n"/>
    </row>
    <row r="6768">
      <c r="M6768" s="160" t="n"/>
      <c r="N6768" s="150" t="n"/>
      <c r="P6768" s="283" t="n"/>
    </row>
    <row r="6769">
      <c r="M6769" s="160" t="n"/>
      <c r="N6769" s="150" t="n"/>
      <c r="P6769" s="283" t="n"/>
    </row>
    <row r="6770">
      <c r="M6770" s="160" t="n"/>
      <c r="N6770" s="150" t="n"/>
      <c r="P6770" s="283" t="n"/>
    </row>
    <row r="6771">
      <c r="M6771" s="160" t="n"/>
      <c r="N6771" s="150" t="n"/>
      <c r="P6771" s="283" t="n"/>
    </row>
    <row r="6772">
      <c r="M6772" s="160" t="n"/>
      <c r="N6772" s="150" t="n"/>
      <c r="P6772" s="283" t="n"/>
    </row>
    <row r="6773">
      <c r="M6773" s="160" t="n"/>
      <c r="N6773" s="150" t="n"/>
      <c r="P6773" s="283" t="n"/>
    </row>
    <row r="6774">
      <c r="M6774" s="160" t="n"/>
      <c r="N6774" s="150" t="n"/>
      <c r="P6774" s="283" t="n"/>
    </row>
    <row r="6775">
      <c r="M6775" s="160" t="n"/>
      <c r="N6775" s="150" t="n"/>
      <c r="P6775" s="283" t="n"/>
    </row>
    <row r="6776">
      <c r="M6776" s="160" t="n"/>
      <c r="N6776" s="150" t="n"/>
      <c r="P6776" s="283" t="n"/>
    </row>
    <row r="6777">
      <c r="M6777" s="160" t="n"/>
      <c r="N6777" s="150" t="n"/>
      <c r="P6777" s="283" t="n"/>
    </row>
    <row r="6778">
      <c r="M6778" s="160" t="n"/>
      <c r="N6778" s="150" t="n"/>
      <c r="P6778" s="283" t="n"/>
    </row>
    <row r="6779">
      <c r="M6779" s="160" t="n"/>
      <c r="N6779" s="150" t="n"/>
      <c r="P6779" s="283" t="n"/>
    </row>
    <row r="6780">
      <c r="M6780" s="160" t="n"/>
      <c r="N6780" s="150" t="n"/>
      <c r="P6780" s="283" t="n"/>
    </row>
    <row r="6781">
      <c r="M6781" s="160" t="n"/>
      <c r="N6781" s="150" t="n"/>
      <c r="P6781" s="283" t="n"/>
    </row>
    <row r="6782">
      <c r="M6782" s="160" t="n"/>
      <c r="N6782" s="150" t="n"/>
      <c r="P6782" s="283" t="n"/>
    </row>
    <row r="6783">
      <c r="M6783" s="160" t="n"/>
      <c r="N6783" s="150" t="n"/>
      <c r="P6783" s="283" t="n"/>
    </row>
    <row r="6784">
      <c r="M6784" s="160" t="n"/>
      <c r="N6784" s="150" t="n"/>
      <c r="P6784" s="283" t="n"/>
    </row>
    <row r="6785">
      <c r="M6785" s="160" t="n"/>
      <c r="N6785" s="150" t="n"/>
      <c r="P6785" s="283" t="n"/>
    </row>
    <row r="6786">
      <c r="M6786" s="160" t="n"/>
      <c r="N6786" s="150" t="n"/>
      <c r="P6786" s="283" t="n"/>
    </row>
    <row r="6787">
      <c r="M6787" s="160" t="n"/>
      <c r="N6787" s="150" t="n"/>
      <c r="P6787" s="283" t="n"/>
    </row>
    <row r="6788">
      <c r="M6788" s="160" t="n"/>
      <c r="N6788" s="150" t="n"/>
      <c r="P6788" s="283" t="n"/>
    </row>
    <row r="6789">
      <c r="M6789" s="160" t="n"/>
      <c r="N6789" s="150" t="n"/>
      <c r="P6789" s="283" t="n"/>
    </row>
    <row r="6790">
      <c r="M6790" s="160" t="n"/>
      <c r="N6790" s="150" t="n"/>
      <c r="P6790" s="283" t="n"/>
    </row>
    <row r="6791">
      <c r="M6791" s="160" t="n"/>
      <c r="N6791" s="150" t="n"/>
      <c r="P6791" s="283" t="n"/>
    </row>
    <row r="6792">
      <c r="M6792" s="160" t="n"/>
      <c r="N6792" s="150" t="n"/>
      <c r="P6792" s="283" t="n"/>
    </row>
    <row r="6793">
      <c r="M6793" s="160" t="n"/>
      <c r="N6793" s="150" t="n"/>
      <c r="P6793" s="283" t="n"/>
    </row>
    <row r="6794">
      <c r="M6794" s="160" t="n"/>
      <c r="N6794" s="150" t="n"/>
      <c r="P6794" s="283" t="n"/>
    </row>
    <row r="6795">
      <c r="M6795" s="160" t="n"/>
      <c r="N6795" s="150" t="n"/>
      <c r="P6795" s="283" t="n"/>
    </row>
    <row r="6796">
      <c r="M6796" s="160" t="n"/>
      <c r="N6796" s="150" t="n"/>
      <c r="P6796" s="283" t="n"/>
    </row>
    <row r="6797">
      <c r="M6797" s="160" t="n"/>
      <c r="N6797" s="150" t="n"/>
      <c r="P6797" s="283" t="n"/>
    </row>
    <row r="6798">
      <c r="M6798" s="160" t="n"/>
      <c r="N6798" s="150" t="n"/>
      <c r="P6798" s="283" t="n"/>
    </row>
    <row r="6799">
      <c r="M6799" s="160" t="n"/>
      <c r="N6799" s="150" t="n"/>
      <c r="P6799" s="283" t="n"/>
    </row>
    <row r="6800">
      <c r="M6800" s="160" t="n"/>
      <c r="N6800" s="150" t="n"/>
      <c r="P6800" s="283" t="n"/>
    </row>
    <row r="6801">
      <c r="M6801" s="160" t="n"/>
      <c r="N6801" s="150" t="n"/>
      <c r="P6801" s="283" t="n"/>
    </row>
    <row r="6802">
      <c r="M6802" s="160" t="n"/>
      <c r="N6802" s="150" t="n"/>
      <c r="P6802" s="283" t="n"/>
    </row>
    <row r="6803">
      <c r="M6803" s="160" t="n"/>
      <c r="N6803" s="150" t="n"/>
      <c r="P6803" s="283" t="n"/>
    </row>
    <row r="6804">
      <c r="M6804" s="160" t="n"/>
      <c r="N6804" s="150" t="n"/>
      <c r="P6804" s="283" t="n"/>
    </row>
    <row r="6805">
      <c r="M6805" s="160" t="n"/>
      <c r="N6805" s="150" t="n"/>
      <c r="P6805" s="283" t="n"/>
    </row>
    <row r="6806">
      <c r="M6806" s="160" t="n"/>
      <c r="N6806" s="150" t="n"/>
      <c r="P6806" s="283" t="n"/>
    </row>
    <row r="6807">
      <c r="M6807" s="160" t="n"/>
      <c r="N6807" s="150" t="n"/>
      <c r="P6807" s="283" t="n"/>
    </row>
    <row r="6808">
      <c r="M6808" s="160" t="n"/>
      <c r="N6808" s="150" t="n"/>
      <c r="P6808" s="283" t="n"/>
    </row>
    <row r="6809">
      <c r="M6809" s="160" t="n"/>
      <c r="N6809" s="150" t="n"/>
      <c r="P6809" s="283" t="n"/>
    </row>
    <row r="6810">
      <c r="M6810" s="160" t="n"/>
      <c r="N6810" s="150" t="n"/>
      <c r="P6810" s="283" t="n"/>
    </row>
    <row r="6811">
      <c r="M6811" s="160" t="n"/>
      <c r="N6811" s="150" t="n"/>
      <c r="P6811" s="283" t="n"/>
    </row>
    <row r="6812">
      <c r="M6812" s="160" t="n"/>
      <c r="N6812" s="150" t="n"/>
      <c r="P6812" s="283" t="n"/>
    </row>
    <row r="6813">
      <c r="M6813" s="160" t="n"/>
      <c r="N6813" s="150" t="n"/>
      <c r="P6813" s="283" t="n"/>
    </row>
    <row r="6814">
      <c r="M6814" s="160" t="n"/>
      <c r="N6814" s="150" t="n"/>
      <c r="P6814" s="283" t="n"/>
    </row>
    <row r="6815">
      <c r="M6815" s="160" t="n"/>
      <c r="N6815" s="150" t="n"/>
      <c r="P6815" s="283" t="n"/>
    </row>
    <row r="6816">
      <c r="M6816" s="160" t="n"/>
      <c r="N6816" s="150" t="n"/>
      <c r="P6816" s="283" t="n"/>
    </row>
    <row r="6817">
      <c r="M6817" s="160" t="n"/>
      <c r="N6817" s="150" t="n"/>
      <c r="P6817" s="283" t="n"/>
    </row>
    <row r="6818">
      <c r="M6818" s="160" t="n"/>
      <c r="N6818" s="150" t="n"/>
      <c r="P6818" s="283" t="n"/>
    </row>
    <row r="6819">
      <c r="M6819" s="160" t="n"/>
      <c r="N6819" s="150" t="n"/>
      <c r="P6819" s="283" t="n"/>
    </row>
    <row r="6820">
      <c r="M6820" s="160" t="n"/>
      <c r="N6820" s="150" t="n"/>
      <c r="P6820" s="283" t="n"/>
    </row>
    <row r="6821">
      <c r="M6821" s="160" t="n"/>
      <c r="N6821" s="150" t="n"/>
      <c r="P6821" s="283" t="n"/>
    </row>
    <row r="6822">
      <c r="M6822" s="160" t="n"/>
      <c r="N6822" s="150" t="n"/>
      <c r="P6822" s="283" t="n"/>
    </row>
    <row r="6823">
      <c r="M6823" s="160" t="n"/>
      <c r="N6823" s="150" t="n"/>
      <c r="P6823" s="283" t="n"/>
    </row>
    <row r="6824">
      <c r="M6824" s="160" t="n"/>
      <c r="N6824" s="150" t="n"/>
      <c r="P6824" s="283" t="n"/>
    </row>
    <row r="6825">
      <c r="M6825" s="160" t="n"/>
      <c r="N6825" s="150" t="n"/>
      <c r="P6825" s="283" t="n"/>
    </row>
    <row r="6826">
      <c r="M6826" s="160" t="n"/>
      <c r="N6826" s="150" t="n"/>
      <c r="P6826" s="283" t="n"/>
    </row>
    <row r="6827">
      <c r="M6827" s="160" t="n"/>
      <c r="N6827" s="150" t="n"/>
      <c r="P6827" s="283" t="n"/>
    </row>
    <row r="6828">
      <c r="M6828" s="160" t="n"/>
      <c r="N6828" s="150" t="n"/>
      <c r="P6828" s="283" t="n"/>
    </row>
    <row r="6829">
      <c r="M6829" s="160" t="n"/>
      <c r="N6829" s="150" t="n"/>
      <c r="P6829" s="283" t="n"/>
    </row>
    <row r="6830">
      <c r="M6830" s="160" t="n"/>
      <c r="N6830" s="150" t="n"/>
      <c r="P6830" s="283" t="n"/>
    </row>
    <row r="6831">
      <c r="M6831" s="160" t="n"/>
      <c r="N6831" s="150" t="n"/>
      <c r="P6831" s="283" t="n"/>
    </row>
    <row r="6832">
      <c r="M6832" s="160" t="n"/>
      <c r="N6832" s="150" t="n"/>
      <c r="P6832" s="283" t="n"/>
    </row>
    <row r="6833">
      <c r="M6833" s="160" t="n"/>
      <c r="N6833" s="150" t="n"/>
      <c r="P6833" s="283" t="n"/>
    </row>
    <row r="6834">
      <c r="M6834" s="160" t="n"/>
      <c r="N6834" s="150" t="n"/>
      <c r="P6834" s="283" t="n"/>
    </row>
    <row r="6835">
      <c r="M6835" s="160" t="n"/>
      <c r="N6835" s="150" t="n"/>
      <c r="P6835" s="283" t="n"/>
    </row>
    <row r="6836">
      <c r="M6836" s="160" t="n"/>
      <c r="N6836" s="150" t="n"/>
      <c r="P6836" s="283" t="n"/>
    </row>
    <row r="6837">
      <c r="M6837" s="160" t="n"/>
      <c r="N6837" s="150" t="n"/>
      <c r="P6837" s="283" t="n"/>
    </row>
    <row r="6838">
      <c r="M6838" s="160" t="n"/>
      <c r="N6838" s="150" t="n"/>
      <c r="P6838" s="283" t="n"/>
    </row>
    <row r="6839">
      <c r="M6839" s="160" t="n"/>
      <c r="N6839" s="150" t="n"/>
      <c r="P6839" s="283" t="n"/>
    </row>
    <row r="6840">
      <c r="M6840" s="160" t="n"/>
      <c r="N6840" s="150" t="n"/>
      <c r="P6840" s="283" t="n"/>
    </row>
    <row r="6841">
      <c r="M6841" s="160" t="n"/>
      <c r="N6841" s="150" t="n"/>
      <c r="P6841" s="283" t="n"/>
    </row>
    <row r="6842">
      <c r="M6842" s="160" t="n"/>
      <c r="N6842" s="150" t="n"/>
      <c r="P6842" s="283" t="n"/>
    </row>
    <row r="6843">
      <c r="M6843" s="160" t="n"/>
      <c r="N6843" s="150" t="n"/>
      <c r="P6843" s="283" t="n"/>
    </row>
    <row r="6844">
      <c r="M6844" s="160" t="n"/>
      <c r="N6844" s="150" t="n"/>
      <c r="P6844" s="283" t="n"/>
    </row>
    <row r="6845">
      <c r="M6845" s="160" t="n"/>
      <c r="N6845" s="150" t="n"/>
      <c r="P6845" s="283" t="n"/>
    </row>
    <row r="6846">
      <c r="M6846" s="160" t="n"/>
      <c r="N6846" s="150" t="n"/>
      <c r="P6846" s="283" t="n"/>
    </row>
    <row r="6847">
      <c r="M6847" s="160" t="n"/>
      <c r="N6847" s="150" t="n"/>
      <c r="P6847" s="283" t="n"/>
    </row>
    <row r="6848">
      <c r="M6848" s="160" t="n"/>
      <c r="N6848" s="150" t="n"/>
      <c r="P6848" s="283" t="n"/>
    </row>
    <row r="6849">
      <c r="M6849" s="160" t="n"/>
      <c r="N6849" s="150" t="n"/>
      <c r="P6849" s="283" t="n"/>
    </row>
    <row r="6850">
      <c r="M6850" s="160" t="n"/>
      <c r="N6850" s="150" t="n"/>
      <c r="P6850" s="283" t="n"/>
    </row>
    <row r="6851">
      <c r="M6851" s="160" t="n"/>
      <c r="N6851" s="150" t="n"/>
      <c r="P6851" s="283" t="n"/>
    </row>
    <row r="6852">
      <c r="M6852" s="160" t="n"/>
      <c r="N6852" s="150" t="n"/>
      <c r="P6852" s="283" t="n"/>
    </row>
    <row r="6853">
      <c r="M6853" s="160" t="n"/>
      <c r="N6853" s="150" t="n"/>
      <c r="P6853" s="283" t="n"/>
    </row>
    <row r="6854">
      <c r="M6854" s="160" t="n"/>
      <c r="N6854" s="150" t="n"/>
      <c r="P6854" s="283" t="n"/>
    </row>
    <row r="6855">
      <c r="M6855" s="160" t="n"/>
      <c r="N6855" s="150" t="n"/>
      <c r="P6855" s="283" t="n"/>
    </row>
    <row r="6856">
      <c r="M6856" s="160" t="n"/>
      <c r="N6856" s="150" t="n"/>
      <c r="P6856" s="283" t="n"/>
    </row>
    <row r="6857">
      <c r="M6857" s="160" t="n"/>
      <c r="N6857" s="150" t="n"/>
      <c r="P6857" s="283" t="n"/>
    </row>
    <row r="6858">
      <c r="M6858" s="160" t="n"/>
      <c r="N6858" s="150" t="n"/>
      <c r="P6858" s="283" t="n"/>
    </row>
    <row r="6859">
      <c r="M6859" s="160" t="n"/>
      <c r="N6859" s="150" t="n"/>
      <c r="P6859" s="283" t="n"/>
    </row>
    <row r="6860">
      <c r="M6860" s="160" t="n"/>
      <c r="N6860" s="150" t="n"/>
      <c r="P6860" s="283" t="n"/>
    </row>
    <row r="6861">
      <c r="M6861" s="160" t="n"/>
      <c r="N6861" s="150" t="n"/>
      <c r="P6861" s="283" t="n"/>
    </row>
    <row r="6862">
      <c r="M6862" s="160" t="n"/>
      <c r="N6862" s="150" t="n"/>
      <c r="P6862" s="283" t="n"/>
    </row>
    <row r="6863">
      <c r="M6863" s="160" t="n"/>
      <c r="N6863" s="150" t="n"/>
      <c r="P6863" s="283" t="n"/>
    </row>
    <row r="6864">
      <c r="M6864" s="160" t="n"/>
      <c r="N6864" s="150" t="n"/>
      <c r="P6864" s="283" t="n"/>
    </row>
    <row r="6865">
      <c r="M6865" s="160" t="n"/>
      <c r="N6865" s="150" t="n"/>
      <c r="P6865" s="283" t="n"/>
    </row>
    <row r="6866">
      <c r="M6866" s="160" t="n"/>
      <c r="N6866" s="150" t="n"/>
      <c r="P6866" s="283" t="n"/>
    </row>
    <row r="6867">
      <c r="M6867" s="160" t="n"/>
      <c r="N6867" s="150" t="n"/>
      <c r="P6867" s="283" t="n"/>
    </row>
    <row r="6868">
      <c r="M6868" s="160" t="n"/>
      <c r="N6868" s="150" t="n"/>
      <c r="P6868" s="283" t="n"/>
    </row>
    <row r="6869">
      <c r="M6869" s="160" t="n"/>
      <c r="N6869" s="150" t="n"/>
      <c r="P6869" s="283" t="n"/>
    </row>
    <row r="6870">
      <c r="M6870" s="160" t="n"/>
      <c r="N6870" s="150" t="n"/>
      <c r="P6870" s="283" t="n"/>
    </row>
    <row r="6871">
      <c r="M6871" s="160" t="n"/>
      <c r="N6871" s="150" t="n"/>
      <c r="P6871" s="283" t="n"/>
    </row>
    <row r="6872">
      <c r="M6872" s="160" t="n"/>
      <c r="N6872" s="150" t="n"/>
      <c r="P6872" s="283" t="n"/>
    </row>
    <row r="6873">
      <c r="M6873" s="160" t="n"/>
      <c r="N6873" s="150" t="n"/>
      <c r="P6873" s="283" t="n"/>
    </row>
    <row r="6874">
      <c r="M6874" s="160" t="n"/>
      <c r="N6874" s="150" t="n"/>
      <c r="P6874" s="283" t="n"/>
    </row>
    <row r="6875">
      <c r="M6875" s="160" t="n"/>
      <c r="N6875" s="150" t="n"/>
      <c r="P6875" s="283" t="n"/>
    </row>
    <row r="6876">
      <c r="M6876" s="160" t="n"/>
      <c r="N6876" s="150" t="n"/>
      <c r="P6876" s="283" t="n"/>
    </row>
    <row r="6877">
      <c r="M6877" s="160" t="n"/>
      <c r="N6877" s="150" t="n"/>
      <c r="P6877" s="283" t="n"/>
    </row>
    <row r="6878">
      <c r="M6878" s="160" t="n"/>
      <c r="N6878" s="150" t="n"/>
      <c r="P6878" s="283" t="n"/>
    </row>
    <row r="6879">
      <c r="M6879" s="160" t="n"/>
      <c r="N6879" s="150" t="n"/>
      <c r="P6879" s="283" t="n"/>
    </row>
    <row r="6880">
      <c r="M6880" s="160" t="n"/>
      <c r="N6880" s="150" t="n"/>
      <c r="P6880" s="283" t="n"/>
    </row>
    <row r="6881">
      <c r="M6881" s="160" t="n"/>
      <c r="N6881" s="150" t="n"/>
      <c r="P6881" s="283" t="n"/>
    </row>
    <row r="6882">
      <c r="M6882" s="160" t="n"/>
      <c r="N6882" s="150" t="n"/>
      <c r="P6882" s="283" t="n"/>
    </row>
    <row r="6883">
      <c r="M6883" s="160" t="n"/>
      <c r="N6883" s="150" t="n"/>
      <c r="P6883" s="283" t="n"/>
    </row>
    <row r="6884">
      <c r="M6884" s="160" t="n"/>
      <c r="N6884" s="150" t="n"/>
      <c r="P6884" s="283" t="n"/>
    </row>
    <row r="6885">
      <c r="M6885" s="160" t="n"/>
      <c r="N6885" s="150" t="n"/>
      <c r="P6885" s="283" t="n"/>
    </row>
    <row r="6886">
      <c r="M6886" s="160" t="n"/>
      <c r="N6886" s="150" t="n"/>
      <c r="P6886" s="283" t="n"/>
    </row>
    <row r="6887">
      <c r="M6887" s="160" t="n"/>
      <c r="N6887" s="150" t="n"/>
      <c r="P6887" s="283" t="n"/>
    </row>
    <row r="6888">
      <c r="M6888" s="160" t="n"/>
      <c r="N6888" s="150" t="n"/>
      <c r="P6888" s="283" t="n"/>
    </row>
    <row r="6889">
      <c r="M6889" s="160" t="n"/>
      <c r="N6889" s="150" t="n"/>
      <c r="P6889" s="283" t="n"/>
    </row>
    <row r="6890">
      <c r="M6890" s="160" t="n"/>
      <c r="N6890" s="150" t="n"/>
      <c r="P6890" s="283" t="n"/>
    </row>
    <row r="6891">
      <c r="M6891" s="160" t="n"/>
      <c r="N6891" s="150" t="n"/>
      <c r="P6891" s="283" t="n"/>
    </row>
    <row r="6892">
      <c r="M6892" s="160" t="n"/>
      <c r="N6892" s="150" t="n"/>
      <c r="P6892" s="283" t="n"/>
    </row>
    <row r="6893">
      <c r="M6893" s="160" t="n"/>
      <c r="N6893" s="150" t="n"/>
      <c r="P6893" s="283" t="n"/>
    </row>
    <row r="6894">
      <c r="M6894" s="160" t="n"/>
      <c r="N6894" s="150" t="n"/>
      <c r="P6894" s="283" t="n"/>
    </row>
    <row r="6895">
      <c r="M6895" s="160" t="n"/>
      <c r="N6895" s="150" t="n"/>
      <c r="P6895" s="283" t="n"/>
    </row>
    <row r="6896">
      <c r="M6896" s="160" t="n"/>
      <c r="N6896" s="150" t="n"/>
      <c r="P6896" s="283" t="n"/>
    </row>
    <row r="6897">
      <c r="M6897" s="160" t="n"/>
      <c r="N6897" s="150" t="n"/>
      <c r="P6897" s="283" t="n"/>
    </row>
    <row r="6898">
      <c r="M6898" s="160" t="n"/>
      <c r="N6898" s="150" t="n"/>
      <c r="P6898" s="283" t="n"/>
    </row>
    <row r="6899">
      <c r="M6899" s="160" t="n"/>
      <c r="N6899" s="150" t="n"/>
      <c r="P6899" s="283" t="n"/>
    </row>
    <row r="6900">
      <c r="M6900" s="160" t="n"/>
      <c r="N6900" s="150" t="n"/>
      <c r="P6900" s="283" t="n"/>
    </row>
    <row r="6901">
      <c r="M6901" s="160" t="n"/>
      <c r="N6901" s="150" t="n"/>
      <c r="P6901" s="283" t="n"/>
    </row>
    <row r="6902">
      <c r="M6902" s="160" t="n"/>
      <c r="N6902" s="150" t="n"/>
      <c r="P6902" s="283" t="n"/>
    </row>
    <row r="6903">
      <c r="M6903" s="160" t="n"/>
      <c r="N6903" s="150" t="n"/>
      <c r="P6903" s="283" t="n"/>
    </row>
    <row r="6904">
      <c r="M6904" s="160" t="n"/>
      <c r="N6904" s="150" t="n"/>
      <c r="P6904" s="283" t="n"/>
    </row>
    <row r="6905">
      <c r="M6905" s="160" t="n"/>
      <c r="N6905" s="150" t="n"/>
      <c r="P6905" s="283" t="n"/>
    </row>
    <row r="6906">
      <c r="M6906" s="160" t="n"/>
      <c r="N6906" s="150" t="n"/>
      <c r="P6906" s="283" t="n"/>
    </row>
    <row r="6907">
      <c r="M6907" s="160" t="n"/>
      <c r="N6907" s="150" t="n"/>
      <c r="P6907" s="283" t="n"/>
    </row>
    <row r="6908">
      <c r="M6908" s="160" t="n"/>
      <c r="N6908" s="150" t="n"/>
      <c r="P6908" s="283" t="n"/>
    </row>
    <row r="6909">
      <c r="M6909" s="160" t="n"/>
      <c r="N6909" s="150" t="n"/>
      <c r="P6909" s="283" t="n"/>
    </row>
    <row r="6910">
      <c r="M6910" s="160" t="n"/>
      <c r="N6910" s="150" t="n"/>
      <c r="P6910" s="283" t="n"/>
    </row>
    <row r="6911">
      <c r="M6911" s="160" t="n"/>
      <c r="N6911" s="150" t="n"/>
      <c r="P6911" s="283" t="n"/>
    </row>
    <row r="6912">
      <c r="M6912" s="160" t="n"/>
      <c r="N6912" s="150" t="n"/>
      <c r="P6912" s="283" t="n"/>
    </row>
    <row r="6913">
      <c r="M6913" s="160" t="n"/>
      <c r="N6913" s="150" t="n"/>
      <c r="P6913" s="283" t="n"/>
    </row>
    <row r="6914">
      <c r="M6914" s="160" t="n"/>
      <c r="N6914" s="150" t="n"/>
      <c r="P6914" s="283" t="n"/>
    </row>
    <row r="6915">
      <c r="M6915" s="160" t="n"/>
      <c r="N6915" s="150" t="n"/>
      <c r="P6915" s="283" t="n"/>
    </row>
    <row r="6916">
      <c r="M6916" s="160" t="n"/>
      <c r="N6916" s="150" t="n"/>
      <c r="P6916" s="283" t="n"/>
    </row>
    <row r="6917">
      <c r="M6917" s="160" t="n"/>
      <c r="N6917" s="150" t="n"/>
      <c r="P6917" s="283" t="n"/>
    </row>
    <row r="6918">
      <c r="M6918" s="160" t="n"/>
      <c r="N6918" s="150" t="n"/>
      <c r="P6918" s="283" t="n"/>
    </row>
    <row r="6919">
      <c r="M6919" s="160" t="n"/>
      <c r="N6919" s="150" t="n"/>
      <c r="P6919" s="283" t="n"/>
    </row>
    <row r="6920">
      <c r="M6920" s="160" t="n"/>
      <c r="N6920" s="150" t="n"/>
      <c r="P6920" s="283" t="n"/>
    </row>
    <row r="6921">
      <c r="M6921" s="160" t="n"/>
      <c r="N6921" s="150" t="n"/>
      <c r="P6921" s="283" t="n"/>
    </row>
    <row r="6922">
      <c r="M6922" s="160" t="n"/>
      <c r="N6922" s="150" t="n"/>
      <c r="P6922" s="283" t="n"/>
    </row>
    <row r="6923">
      <c r="M6923" s="160" t="n"/>
      <c r="N6923" s="150" t="n"/>
      <c r="P6923" s="283" t="n"/>
    </row>
    <row r="6924">
      <c r="M6924" s="160" t="n"/>
      <c r="N6924" s="150" t="n"/>
      <c r="P6924" s="283" t="n"/>
    </row>
    <row r="6925">
      <c r="M6925" s="160" t="n"/>
      <c r="N6925" s="150" t="n"/>
      <c r="P6925" s="283" t="n"/>
    </row>
    <row r="6926">
      <c r="M6926" s="160" t="n"/>
      <c r="N6926" s="150" t="n"/>
      <c r="P6926" s="283" t="n"/>
    </row>
    <row r="6927">
      <c r="M6927" s="160" t="n"/>
      <c r="N6927" s="150" t="n"/>
      <c r="P6927" s="283" t="n"/>
    </row>
    <row r="6928">
      <c r="M6928" s="160" t="n"/>
      <c r="N6928" s="150" t="n"/>
      <c r="P6928" s="283" t="n"/>
    </row>
    <row r="6929">
      <c r="M6929" s="160" t="n"/>
      <c r="N6929" s="150" t="n"/>
      <c r="P6929" s="283" t="n"/>
    </row>
    <row r="6930">
      <c r="M6930" s="160" t="n"/>
      <c r="N6930" s="150" t="n"/>
      <c r="P6930" s="283" t="n"/>
    </row>
    <row r="6931">
      <c r="M6931" s="160" t="n"/>
      <c r="N6931" s="150" t="n"/>
      <c r="P6931" s="283" t="n"/>
    </row>
    <row r="6932">
      <c r="M6932" s="160" t="n"/>
      <c r="N6932" s="150" t="n"/>
      <c r="P6932" s="283" t="n"/>
    </row>
    <row r="6933">
      <c r="M6933" s="160" t="n"/>
      <c r="N6933" s="150" t="n"/>
      <c r="P6933" s="283" t="n"/>
    </row>
    <row r="6934">
      <c r="M6934" s="160" t="n"/>
      <c r="N6934" s="150" t="n"/>
      <c r="P6934" s="283" t="n"/>
    </row>
    <row r="6935">
      <c r="M6935" s="160" t="n"/>
      <c r="N6935" s="150" t="n"/>
      <c r="P6935" s="283" t="n"/>
    </row>
    <row r="6936">
      <c r="M6936" s="160" t="n"/>
      <c r="N6936" s="150" t="n"/>
      <c r="P6936" s="283" t="n"/>
    </row>
    <row r="6937">
      <c r="M6937" s="160" t="n"/>
      <c r="N6937" s="150" t="n"/>
      <c r="P6937" s="283" t="n"/>
    </row>
    <row r="6938">
      <c r="M6938" s="160" t="n"/>
      <c r="N6938" s="150" t="n"/>
      <c r="P6938" s="283" t="n"/>
    </row>
    <row r="6939">
      <c r="M6939" s="160" t="n"/>
      <c r="N6939" s="150" t="n"/>
      <c r="P6939" s="283" t="n"/>
    </row>
    <row r="6940">
      <c r="M6940" s="160" t="n"/>
      <c r="N6940" s="150" t="n"/>
      <c r="P6940" s="283" t="n"/>
    </row>
    <row r="6941">
      <c r="M6941" s="160" t="n"/>
      <c r="N6941" s="150" t="n"/>
      <c r="P6941" s="283" t="n"/>
    </row>
    <row r="6942">
      <c r="M6942" s="160" t="n"/>
      <c r="N6942" s="150" t="n"/>
      <c r="P6942" s="283" t="n"/>
    </row>
    <row r="6943">
      <c r="M6943" s="160" t="n"/>
      <c r="N6943" s="150" t="n"/>
      <c r="P6943" s="283" t="n"/>
    </row>
    <row r="6944">
      <c r="M6944" s="160" t="n"/>
      <c r="N6944" s="150" t="n"/>
      <c r="P6944" s="283" t="n"/>
    </row>
    <row r="6945">
      <c r="M6945" s="160" t="n"/>
      <c r="N6945" s="150" t="n"/>
      <c r="P6945" s="283" t="n"/>
    </row>
    <row r="6946">
      <c r="M6946" s="160" t="n"/>
      <c r="N6946" s="150" t="n"/>
      <c r="P6946" s="283" t="n"/>
    </row>
    <row r="6947">
      <c r="M6947" s="160" t="n"/>
      <c r="N6947" s="150" t="n"/>
      <c r="P6947" s="283" t="n"/>
    </row>
    <row r="6948">
      <c r="M6948" s="160" t="n"/>
      <c r="N6948" s="150" t="n"/>
      <c r="P6948" s="283" t="n"/>
    </row>
    <row r="6949">
      <c r="M6949" s="160" t="n"/>
      <c r="N6949" s="150" t="n"/>
      <c r="P6949" s="283" t="n"/>
    </row>
    <row r="6950">
      <c r="M6950" s="160" t="n"/>
      <c r="N6950" s="150" t="n"/>
      <c r="P6950" s="283" t="n"/>
    </row>
    <row r="6951">
      <c r="M6951" s="160" t="n"/>
      <c r="N6951" s="150" t="n"/>
      <c r="P6951" s="283" t="n"/>
    </row>
    <row r="6952">
      <c r="M6952" s="160" t="n"/>
      <c r="N6952" s="150" t="n"/>
      <c r="P6952" s="283" t="n"/>
    </row>
    <row r="6953">
      <c r="M6953" s="160" t="n"/>
      <c r="N6953" s="150" t="n"/>
      <c r="P6953" s="283" t="n"/>
    </row>
    <row r="6954">
      <c r="M6954" s="160" t="n"/>
      <c r="N6954" s="150" t="n"/>
      <c r="P6954" s="283" t="n"/>
    </row>
    <row r="6955">
      <c r="M6955" s="160" t="n"/>
      <c r="N6955" s="150" t="n"/>
      <c r="P6955" s="283" t="n"/>
    </row>
    <row r="6956">
      <c r="M6956" s="160" t="n"/>
      <c r="N6956" s="150" t="n"/>
      <c r="P6956" s="283" t="n"/>
    </row>
    <row r="6957">
      <c r="M6957" s="160" t="n"/>
      <c r="N6957" s="150" t="n"/>
      <c r="P6957" s="283" t="n"/>
    </row>
    <row r="6958">
      <c r="M6958" s="160" t="n"/>
      <c r="N6958" s="150" t="n"/>
      <c r="P6958" s="283" t="n"/>
    </row>
    <row r="6959">
      <c r="M6959" s="160" t="n"/>
      <c r="N6959" s="150" t="n"/>
      <c r="P6959" s="283" t="n"/>
    </row>
    <row r="6960">
      <c r="M6960" s="160" t="n"/>
      <c r="N6960" s="150" t="n"/>
      <c r="P6960" s="283" t="n"/>
    </row>
    <row r="6961">
      <c r="M6961" s="160" t="n"/>
      <c r="N6961" s="150" t="n"/>
      <c r="P6961" s="283" t="n"/>
    </row>
    <row r="6962">
      <c r="M6962" s="160" t="n"/>
      <c r="N6962" s="150" t="n"/>
      <c r="P6962" s="283" t="n"/>
    </row>
    <row r="6963">
      <c r="M6963" s="160" t="n"/>
      <c r="N6963" s="150" t="n"/>
      <c r="P6963" s="283" t="n"/>
    </row>
    <row r="6964">
      <c r="M6964" s="160" t="n"/>
      <c r="N6964" s="150" t="n"/>
      <c r="P6964" s="283" t="n"/>
    </row>
    <row r="6965">
      <c r="M6965" s="160" t="n"/>
      <c r="N6965" s="150" t="n"/>
      <c r="P6965" s="283" t="n"/>
    </row>
    <row r="6966">
      <c r="M6966" s="160" t="n"/>
      <c r="N6966" s="150" t="n"/>
      <c r="P6966" s="283" t="n"/>
    </row>
    <row r="6967">
      <c r="M6967" s="160" t="n"/>
      <c r="N6967" s="150" t="n"/>
      <c r="P6967" s="283" t="n"/>
    </row>
    <row r="6968">
      <c r="M6968" s="160" t="n"/>
      <c r="N6968" s="150" t="n"/>
      <c r="P6968" s="283" t="n"/>
    </row>
    <row r="6969">
      <c r="M6969" s="160" t="n"/>
      <c r="N6969" s="150" t="n"/>
      <c r="P6969" s="283" t="n"/>
    </row>
    <row r="6970">
      <c r="M6970" s="160" t="n"/>
      <c r="N6970" s="150" t="n"/>
      <c r="P6970" s="283" t="n"/>
    </row>
    <row r="6971">
      <c r="M6971" s="160" t="n"/>
      <c r="N6971" s="150" t="n"/>
      <c r="P6971" s="283" t="n"/>
    </row>
    <row r="6972">
      <c r="M6972" s="160" t="n"/>
      <c r="N6972" s="150" t="n"/>
      <c r="P6972" s="283" t="n"/>
    </row>
    <row r="6973">
      <c r="M6973" s="160" t="n"/>
      <c r="N6973" s="150" t="n"/>
      <c r="P6973" s="283" t="n"/>
    </row>
    <row r="6974">
      <c r="M6974" s="160" t="n"/>
      <c r="N6974" s="150" t="n"/>
      <c r="P6974" s="283" t="n"/>
    </row>
    <row r="6975">
      <c r="M6975" s="160" t="n"/>
      <c r="N6975" s="150" t="n"/>
      <c r="P6975" s="283" t="n"/>
    </row>
    <row r="6976">
      <c r="M6976" s="160" t="n"/>
      <c r="N6976" s="150" t="n"/>
      <c r="P6976" s="283" t="n"/>
    </row>
    <row r="6977">
      <c r="M6977" s="160" t="n"/>
      <c r="N6977" s="150" t="n"/>
      <c r="P6977" s="283" t="n"/>
    </row>
    <row r="6978">
      <c r="M6978" s="160" t="n"/>
      <c r="N6978" s="150" t="n"/>
      <c r="P6978" s="283" t="n"/>
    </row>
    <row r="6979">
      <c r="M6979" s="160" t="n"/>
      <c r="N6979" s="150" t="n"/>
      <c r="P6979" s="283" t="n"/>
    </row>
    <row r="6980">
      <c r="M6980" s="160" t="n"/>
      <c r="N6980" s="150" t="n"/>
      <c r="P6980" s="283" t="n"/>
    </row>
    <row r="6981">
      <c r="M6981" s="160" t="n"/>
      <c r="N6981" s="150" t="n"/>
      <c r="P6981" s="283" t="n"/>
    </row>
    <row r="6982">
      <c r="M6982" s="160" t="n"/>
      <c r="N6982" s="150" t="n"/>
      <c r="P6982" s="283" t="n"/>
    </row>
    <row r="6983">
      <c r="M6983" s="160" t="n"/>
      <c r="N6983" s="150" t="n"/>
      <c r="P6983" s="283" t="n"/>
    </row>
    <row r="6984">
      <c r="M6984" s="160" t="n"/>
      <c r="N6984" s="150" t="n"/>
      <c r="P6984" s="283" t="n"/>
    </row>
    <row r="6985">
      <c r="M6985" s="160" t="n"/>
      <c r="N6985" s="150" t="n"/>
      <c r="P6985" s="283" t="n"/>
    </row>
    <row r="6986">
      <c r="M6986" s="160" t="n"/>
      <c r="N6986" s="150" t="n"/>
      <c r="P6986" s="283" t="n"/>
    </row>
    <row r="6987">
      <c r="M6987" s="160" t="n"/>
      <c r="N6987" s="150" t="n"/>
      <c r="P6987" s="283" t="n"/>
    </row>
    <row r="6988">
      <c r="M6988" s="160" t="n"/>
      <c r="N6988" s="150" t="n"/>
      <c r="P6988" s="283" t="n"/>
    </row>
    <row r="6989">
      <c r="M6989" s="160" t="n"/>
      <c r="N6989" s="150" t="n"/>
      <c r="P6989" s="283" t="n"/>
    </row>
    <row r="6990">
      <c r="M6990" s="160" t="n"/>
      <c r="N6990" s="150" t="n"/>
      <c r="P6990" s="283" t="n"/>
    </row>
    <row r="6991">
      <c r="M6991" s="160" t="n"/>
      <c r="N6991" s="150" t="n"/>
      <c r="P6991" s="283" t="n"/>
    </row>
    <row r="6992">
      <c r="M6992" s="160" t="n"/>
      <c r="N6992" s="150" t="n"/>
      <c r="P6992" s="283" t="n"/>
    </row>
    <row r="6993">
      <c r="M6993" s="160" t="n"/>
      <c r="N6993" s="150" t="n"/>
      <c r="P6993" s="283" t="n"/>
    </row>
    <row r="6994">
      <c r="M6994" s="160" t="n"/>
      <c r="N6994" s="150" t="n"/>
      <c r="P6994" s="283" t="n"/>
    </row>
    <row r="6995">
      <c r="M6995" s="160" t="n"/>
      <c r="N6995" s="150" t="n"/>
      <c r="P6995" s="283" t="n"/>
    </row>
    <row r="6996">
      <c r="M6996" s="160" t="n"/>
      <c r="N6996" s="150" t="n"/>
      <c r="P6996" s="283" t="n"/>
    </row>
    <row r="6997">
      <c r="M6997" s="160" t="n"/>
      <c r="N6997" s="150" t="n"/>
      <c r="P6997" s="283" t="n"/>
    </row>
    <row r="6998">
      <c r="M6998" s="160" t="n"/>
      <c r="N6998" s="150" t="n"/>
      <c r="P6998" s="283" t="n"/>
    </row>
    <row r="6999">
      <c r="M6999" s="160" t="n"/>
      <c r="N6999" s="150" t="n"/>
      <c r="P6999" s="283" t="n"/>
    </row>
    <row r="7000">
      <c r="M7000" s="160" t="n"/>
      <c r="N7000" s="150" t="n"/>
      <c r="P7000" s="283" t="n"/>
    </row>
    <row r="7001">
      <c r="M7001" s="160" t="n"/>
      <c r="N7001" s="150" t="n"/>
      <c r="P7001" s="283" t="n"/>
    </row>
    <row r="7002">
      <c r="M7002" s="160" t="n"/>
      <c r="N7002" s="150" t="n"/>
      <c r="P7002" s="283" t="n"/>
    </row>
    <row r="7003">
      <c r="M7003" s="160" t="n"/>
      <c r="N7003" s="150" t="n"/>
      <c r="P7003" s="283" t="n"/>
    </row>
    <row r="7004">
      <c r="M7004" s="160" t="n"/>
      <c r="N7004" s="150" t="n"/>
      <c r="P7004" s="283" t="n"/>
    </row>
    <row r="7005">
      <c r="M7005" s="160" t="n"/>
      <c r="N7005" s="150" t="n"/>
      <c r="P7005" s="283" t="n"/>
    </row>
    <row r="7006">
      <c r="M7006" s="160" t="n"/>
      <c r="N7006" s="150" t="n"/>
      <c r="P7006" s="283" t="n"/>
    </row>
    <row r="7007">
      <c r="M7007" s="160" t="n"/>
      <c r="N7007" s="150" t="n"/>
      <c r="P7007" s="283" t="n"/>
    </row>
    <row r="7008">
      <c r="M7008" s="160" t="n"/>
      <c r="N7008" s="150" t="n"/>
      <c r="P7008" s="283" t="n"/>
    </row>
    <row r="7009">
      <c r="M7009" s="160" t="n"/>
      <c r="N7009" s="150" t="n"/>
      <c r="P7009" s="283" t="n"/>
    </row>
    <row r="7010">
      <c r="M7010" s="160" t="n"/>
      <c r="N7010" s="150" t="n"/>
      <c r="P7010" s="283" t="n"/>
    </row>
    <row r="7011">
      <c r="M7011" s="160" t="n"/>
      <c r="N7011" s="150" t="n"/>
      <c r="P7011" s="283" t="n"/>
    </row>
    <row r="7012">
      <c r="M7012" s="160" t="n"/>
      <c r="N7012" s="150" t="n"/>
      <c r="P7012" s="283" t="n"/>
    </row>
    <row r="7013">
      <c r="M7013" s="160" t="n"/>
      <c r="N7013" s="150" t="n"/>
      <c r="P7013" s="283" t="n"/>
    </row>
    <row r="7014">
      <c r="M7014" s="160" t="n"/>
      <c r="N7014" s="150" t="n"/>
      <c r="P7014" s="283" t="n"/>
    </row>
    <row r="7015">
      <c r="M7015" s="160" t="n"/>
      <c r="N7015" s="150" t="n"/>
      <c r="P7015" s="283" t="n"/>
    </row>
    <row r="7016">
      <c r="M7016" s="160" t="n"/>
      <c r="N7016" s="150" t="n"/>
      <c r="P7016" s="283" t="n"/>
    </row>
    <row r="7017">
      <c r="M7017" s="160" t="n"/>
      <c r="N7017" s="150" t="n"/>
      <c r="P7017" s="283" t="n"/>
    </row>
    <row r="7018">
      <c r="M7018" s="160" t="n"/>
      <c r="N7018" s="150" t="n"/>
      <c r="P7018" s="283" t="n"/>
    </row>
    <row r="7019">
      <c r="M7019" s="160" t="n"/>
      <c r="N7019" s="150" t="n"/>
      <c r="P7019" s="283" t="n"/>
    </row>
    <row r="7020">
      <c r="M7020" s="160" t="n"/>
      <c r="N7020" s="150" t="n"/>
      <c r="P7020" s="283" t="n"/>
    </row>
    <row r="7021">
      <c r="M7021" s="160" t="n"/>
      <c r="N7021" s="150" t="n"/>
      <c r="P7021" s="283" t="n"/>
    </row>
    <row r="7022">
      <c r="M7022" s="160" t="n"/>
      <c r="N7022" s="150" t="n"/>
      <c r="P7022" s="283" t="n"/>
    </row>
    <row r="7023">
      <c r="M7023" s="160" t="n"/>
      <c r="N7023" s="150" t="n"/>
      <c r="P7023" s="283" t="n"/>
    </row>
    <row r="7024">
      <c r="M7024" s="160" t="n"/>
      <c r="N7024" s="150" t="n"/>
      <c r="P7024" s="283" t="n"/>
    </row>
    <row r="7025">
      <c r="M7025" s="160" t="n"/>
      <c r="N7025" s="150" t="n"/>
      <c r="P7025" s="283" t="n"/>
    </row>
    <row r="7026">
      <c r="M7026" s="160" t="n"/>
      <c r="N7026" s="150" t="n"/>
      <c r="P7026" s="283" t="n"/>
    </row>
    <row r="7027">
      <c r="M7027" s="160" t="n"/>
      <c r="N7027" s="150" t="n"/>
      <c r="P7027" s="283" t="n"/>
    </row>
    <row r="7028">
      <c r="M7028" s="160" t="n"/>
      <c r="N7028" s="150" t="n"/>
      <c r="P7028" s="283" t="n"/>
    </row>
    <row r="7029">
      <c r="M7029" s="160" t="n"/>
      <c r="N7029" s="150" t="n"/>
      <c r="P7029" s="283" t="n"/>
    </row>
    <row r="7030">
      <c r="M7030" s="160" t="n"/>
      <c r="N7030" s="150" t="n"/>
      <c r="P7030" s="283" t="n"/>
    </row>
    <row r="7031">
      <c r="M7031" s="160" t="n"/>
      <c r="N7031" s="150" t="n"/>
      <c r="P7031" s="283" t="n"/>
    </row>
    <row r="7032">
      <c r="M7032" s="160" t="n"/>
      <c r="N7032" s="150" t="n"/>
      <c r="P7032" s="283" t="n"/>
    </row>
    <row r="7033">
      <c r="M7033" s="160" t="n"/>
      <c r="N7033" s="150" t="n"/>
      <c r="P7033" s="283" t="n"/>
    </row>
    <row r="7034">
      <c r="M7034" s="160" t="n"/>
      <c r="N7034" s="150" t="n"/>
      <c r="P7034" s="283" t="n"/>
    </row>
    <row r="7035">
      <c r="M7035" s="160" t="n"/>
      <c r="N7035" s="150" t="n"/>
      <c r="P7035" s="283" t="n"/>
    </row>
    <row r="7036">
      <c r="M7036" s="160" t="n"/>
      <c r="N7036" s="150" t="n"/>
      <c r="P7036" s="283" t="n"/>
    </row>
    <row r="7037">
      <c r="M7037" s="160" t="n"/>
      <c r="N7037" s="150" t="n"/>
      <c r="P7037" s="283" t="n"/>
    </row>
    <row r="7038">
      <c r="M7038" s="160" t="n"/>
      <c r="N7038" s="150" t="n"/>
      <c r="P7038" s="283" t="n"/>
    </row>
    <row r="7039">
      <c r="M7039" s="160" t="n"/>
      <c r="N7039" s="150" t="n"/>
      <c r="P7039" s="283" t="n"/>
    </row>
    <row r="7040">
      <c r="M7040" s="160" t="n"/>
      <c r="N7040" s="150" t="n"/>
      <c r="P7040" s="283" t="n"/>
    </row>
    <row r="7041">
      <c r="M7041" s="160" t="n"/>
      <c r="N7041" s="150" t="n"/>
      <c r="P7041" s="283" t="n"/>
    </row>
    <row r="7042">
      <c r="M7042" s="160" t="n"/>
      <c r="N7042" s="150" t="n"/>
      <c r="P7042" s="283" t="n"/>
    </row>
    <row r="7043">
      <c r="M7043" s="160" t="n"/>
      <c r="N7043" s="150" t="n"/>
      <c r="P7043" s="283" t="n"/>
    </row>
    <row r="7044">
      <c r="M7044" s="160" t="n"/>
      <c r="N7044" s="150" t="n"/>
      <c r="P7044" s="283" t="n"/>
    </row>
    <row r="7045">
      <c r="M7045" s="160" t="n"/>
      <c r="N7045" s="150" t="n"/>
      <c r="P7045" s="283" t="n"/>
    </row>
    <row r="7046">
      <c r="M7046" s="160" t="n"/>
      <c r="N7046" s="150" t="n"/>
      <c r="P7046" s="283" t="n"/>
    </row>
    <row r="7047">
      <c r="M7047" s="160" t="n"/>
      <c r="N7047" s="150" t="n"/>
      <c r="P7047" s="283" t="n"/>
    </row>
    <row r="7048">
      <c r="M7048" s="160" t="n"/>
      <c r="N7048" s="150" t="n"/>
      <c r="P7048" s="283" t="n"/>
    </row>
    <row r="7049">
      <c r="M7049" s="160" t="n"/>
      <c r="N7049" s="150" t="n"/>
      <c r="P7049" s="283" t="n"/>
    </row>
    <row r="7050">
      <c r="M7050" s="160" t="n"/>
      <c r="N7050" s="150" t="n"/>
      <c r="P7050" s="283" t="n"/>
    </row>
    <row r="7051">
      <c r="M7051" s="160" t="n"/>
      <c r="N7051" s="150" t="n"/>
      <c r="P7051" s="283" t="n"/>
    </row>
    <row r="7052">
      <c r="M7052" s="160" t="n"/>
      <c r="N7052" s="150" t="n"/>
      <c r="P7052" s="283" t="n"/>
    </row>
    <row r="7053">
      <c r="M7053" s="160" t="n"/>
      <c r="N7053" s="150" t="n"/>
      <c r="P7053" s="283" t="n"/>
    </row>
    <row r="7054">
      <c r="M7054" s="160" t="n"/>
      <c r="N7054" s="150" t="n"/>
      <c r="P7054" s="283" t="n"/>
    </row>
    <row r="7055">
      <c r="M7055" s="160" t="n"/>
      <c r="N7055" s="150" t="n"/>
      <c r="P7055" s="283" t="n"/>
    </row>
    <row r="7056">
      <c r="M7056" s="160" t="n"/>
      <c r="N7056" s="150" t="n"/>
      <c r="P7056" s="283" t="n"/>
    </row>
    <row r="7057">
      <c r="M7057" s="160" t="n"/>
      <c r="N7057" s="150" t="n"/>
      <c r="P7057" s="283" t="n"/>
    </row>
    <row r="7058">
      <c r="M7058" s="160" t="n"/>
      <c r="N7058" s="150" t="n"/>
      <c r="P7058" s="283" t="n"/>
    </row>
    <row r="7059">
      <c r="M7059" s="160" t="n"/>
      <c r="N7059" s="150" t="n"/>
      <c r="P7059" s="283" t="n"/>
    </row>
    <row r="7060">
      <c r="M7060" s="160" t="n"/>
      <c r="N7060" s="150" t="n"/>
      <c r="P7060" s="283" t="n"/>
    </row>
    <row r="7061">
      <c r="M7061" s="160" t="n"/>
      <c r="N7061" s="150" t="n"/>
      <c r="P7061" s="283" t="n"/>
    </row>
    <row r="7062">
      <c r="M7062" s="160" t="n"/>
      <c r="N7062" s="150" t="n"/>
      <c r="P7062" s="283" t="n"/>
    </row>
    <row r="7063">
      <c r="M7063" s="160" t="n"/>
      <c r="N7063" s="150" t="n"/>
      <c r="P7063" s="283" t="n"/>
    </row>
    <row r="7064">
      <c r="M7064" s="160" t="n"/>
      <c r="N7064" s="150" t="n"/>
      <c r="P7064" s="283" t="n"/>
    </row>
    <row r="7065">
      <c r="M7065" s="160" t="n"/>
      <c r="N7065" s="150" t="n"/>
      <c r="P7065" s="283" t="n"/>
    </row>
    <row r="7066">
      <c r="M7066" s="160" t="n"/>
      <c r="N7066" s="150" t="n"/>
      <c r="P7066" s="283" t="n"/>
    </row>
    <row r="7067">
      <c r="M7067" s="160" t="n"/>
      <c r="N7067" s="150" t="n"/>
      <c r="P7067" s="283" t="n"/>
    </row>
    <row r="7068">
      <c r="M7068" s="160" t="n"/>
      <c r="N7068" s="150" t="n"/>
      <c r="P7068" s="283" t="n"/>
    </row>
    <row r="7069">
      <c r="M7069" s="160" t="n"/>
      <c r="N7069" s="150" t="n"/>
      <c r="P7069" s="283" t="n"/>
    </row>
    <row r="7070">
      <c r="M7070" s="160" t="n"/>
      <c r="N7070" s="150" t="n"/>
      <c r="P7070" s="283" t="n"/>
    </row>
    <row r="7071">
      <c r="M7071" s="160" t="n"/>
      <c r="N7071" s="150" t="n"/>
      <c r="P7071" s="283" t="n"/>
    </row>
    <row r="7072">
      <c r="M7072" s="160" t="n"/>
      <c r="N7072" s="150" t="n"/>
      <c r="P7072" s="283" t="n"/>
    </row>
    <row r="7073">
      <c r="M7073" s="160" t="n"/>
      <c r="N7073" s="150" t="n"/>
      <c r="P7073" s="283" t="n"/>
    </row>
    <row r="7074">
      <c r="M7074" s="160" t="n"/>
      <c r="N7074" s="150" t="n"/>
      <c r="P7074" s="283" t="n"/>
    </row>
    <row r="7075">
      <c r="M7075" s="160" t="n"/>
      <c r="N7075" s="150" t="n"/>
      <c r="P7075" s="283" t="n"/>
    </row>
    <row r="7076">
      <c r="M7076" s="160" t="n"/>
      <c r="N7076" s="150" t="n"/>
      <c r="P7076" s="283" t="n"/>
    </row>
    <row r="7077">
      <c r="M7077" s="160" t="n"/>
      <c r="N7077" s="150" t="n"/>
      <c r="P7077" s="283" t="n"/>
    </row>
    <row r="7078">
      <c r="M7078" s="160" t="n"/>
      <c r="N7078" s="150" t="n"/>
      <c r="P7078" s="283" t="n"/>
    </row>
    <row r="7079">
      <c r="M7079" s="160" t="n"/>
      <c r="N7079" s="150" t="n"/>
      <c r="P7079" s="283" t="n"/>
    </row>
    <row r="7080">
      <c r="M7080" s="160" t="n"/>
      <c r="N7080" s="150" t="n"/>
      <c r="P7080" s="283" t="n"/>
    </row>
    <row r="7081">
      <c r="M7081" s="160" t="n"/>
      <c r="N7081" s="150" t="n"/>
      <c r="P7081" s="283" t="n"/>
    </row>
    <row r="7082">
      <c r="M7082" s="160" t="n"/>
      <c r="N7082" s="150" t="n"/>
      <c r="P7082" s="283" t="n"/>
    </row>
    <row r="7083">
      <c r="M7083" s="160" t="n"/>
      <c r="N7083" s="150" t="n"/>
      <c r="P7083" s="283" t="n"/>
    </row>
    <row r="7084">
      <c r="M7084" s="160" t="n"/>
      <c r="N7084" s="150" t="n"/>
      <c r="P7084" s="283" t="n"/>
    </row>
    <row r="7085">
      <c r="M7085" s="160" t="n"/>
      <c r="N7085" s="150" t="n"/>
      <c r="P7085" s="283" t="n"/>
    </row>
    <row r="7086">
      <c r="M7086" s="160" t="n"/>
      <c r="N7086" s="150" t="n"/>
      <c r="P7086" s="283" t="n"/>
    </row>
    <row r="7087">
      <c r="M7087" s="160" t="n"/>
      <c r="N7087" s="150" t="n"/>
      <c r="P7087" s="283" t="n"/>
    </row>
    <row r="7088">
      <c r="M7088" s="160" t="n"/>
      <c r="N7088" s="150" t="n"/>
      <c r="P7088" s="283" t="n"/>
    </row>
    <row r="7089">
      <c r="M7089" s="160" t="n"/>
      <c r="N7089" s="150" t="n"/>
      <c r="P7089" s="283" t="n"/>
    </row>
    <row r="7090">
      <c r="M7090" s="160" t="n"/>
      <c r="N7090" s="150" t="n"/>
      <c r="P7090" s="283" t="n"/>
    </row>
    <row r="7091">
      <c r="M7091" s="160" t="n"/>
      <c r="N7091" s="150" t="n"/>
      <c r="P7091" s="283" t="n"/>
    </row>
    <row r="7092">
      <c r="M7092" s="160" t="n"/>
      <c r="N7092" s="150" t="n"/>
      <c r="P7092" s="283" t="n"/>
    </row>
    <row r="7093">
      <c r="M7093" s="160" t="n"/>
      <c r="N7093" s="150" t="n"/>
      <c r="P7093" s="283" t="n"/>
    </row>
    <row r="7094">
      <c r="M7094" s="160" t="n"/>
      <c r="N7094" s="150" t="n"/>
      <c r="P7094" s="283" t="n"/>
    </row>
    <row r="7095">
      <c r="M7095" s="160" t="n"/>
      <c r="N7095" s="150" t="n"/>
      <c r="P7095" s="283" t="n"/>
    </row>
    <row r="7096">
      <c r="M7096" s="160" t="n"/>
      <c r="N7096" s="150" t="n"/>
      <c r="P7096" s="283" t="n"/>
    </row>
    <row r="7097">
      <c r="M7097" s="160" t="n"/>
      <c r="N7097" s="150" t="n"/>
      <c r="P7097" s="283" t="n"/>
    </row>
    <row r="7098">
      <c r="M7098" s="160" t="n"/>
      <c r="N7098" s="150" t="n"/>
      <c r="P7098" s="283" t="n"/>
    </row>
    <row r="7099">
      <c r="M7099" s="160" t="n"/>
      <c r="N7099" s="150" t="n"/>
      <c r="P7099" s="283" t="n"/>
    </row>
    <row r="7100">
      <c r="M7100" s="160" t="n"/>
      <c r="N7100" s="150" t="n"/>
      <c r="P7100" s="283" t="n"/>
    </row>
    <row r="7101">
      <c r="M7101" s="160" t="n"/>
      <c r="N7101" s="150" t="n"/>
      <c r="P7101" s="283" t="n"/>
    </row>
    <row r="7102">
      <c r="M7102" s="160" t="n"/>
      <c r="N7102" s="150" t="n"/>
      <c r="P7102" s="283" t="n"/>
    </row>
    <row r="7103">
      <c r="M7103" s="160" t="n"/>
      <c r="N7103" s="150" t="n"/>
      <c r="P7103" s="283" t="n"/>
    </row>
    <row r="7104">
      <c r="M7104" s="160" t="n"/>
      <c r="N7104" s="150" t="n"/>
      <c r="P7104" s="283" t="n"/>
    </row>
    <row r="7105">
      <c r="M7105" s="160" t="n"/>
      <c r="N7105" s="150" t="n"/>
      <c r="P7105" s="283" t="n"/>
    </row>
    <row r="7106">
      <c r="M7106" s="160" t="n"/>
      <c r="N7106" s="150" t="n"/>
      <c r="P7106" s="283" t="n"/>
    </row>
    <row r="7107">
      <c r="M7107" s="160" t="n"/>
      <c r="N7107" s="150" t="n"/>
      <c r="P7107" s="283" t="n"/>
    </row>
    <row r="7108">
      <c r="M7108" s="160" t="n"/>
      <c r="N7108" s="150" t="n"/>
      <c r="P7108" s="283" t="n"/>
    </row>
    <row r="7109">
      <c r="M7109" s="160" t="n"/>
      <c r="N7109" s="150" t="n"/>
      <c r="P7109" s="283" t="n"/>
    </row>
    <row r="7110">
      <c r="M7110" s="160" t="n"/>
      <c r="N7110" s="150" t="n"/>
      <c r="P7110" s="283" t="n"/>
    </row>
    <row r="7111">
      <c r="M7111" s="160" t="n"/>
      <c r="N7111" s="150" t="n"/>
      <c r="P7111" s="283" t="n"/>
    </row>
    <row r="7112">
      <c r="M7112" s="160" t="n"/>
      <c r="N7112" s="150" t="n"/>
      <c r="P7112" s="283" t="n"/>
    </row>
    <row r="7113">
      <c r="M7113" s="160" t="n"/>
      <c r="N7113" s="150" t="n"/>
      <c r="P7113" s="283" t="n"/>
    </row>
    <row r="7114">
      <c r="M7114" s="160" t="n"/>
      <c r="N7114" s="150" t="n"/>
      <c r="P7114" s="283" t="n"/>
    </row>
    <row r="7115">
      <c r="M7115" s="160" t="n"/>
      <c r="N7115" s="150" t="n"/>
      <c r="P7115" s="283" t="n"/>
    </row>
    <row r="7116">
      <c r="M7116" s="160" t="n"/>
      <c r="N7116" s="150" t="n"/>
      <c r="P7116" s="283" t="n"/>
    </row>
    <row r="7117">
      <c r="M7117" s="160" t="n"/>
      <c r="N7117" s="150" t="n"/>
      <c r="P7117" s="283" t="n"/>
    </row>
    <row r="7118">
      <c r="M7118" s="160" t="n"/>
      <c r="N7118" s="150" t="n"/>
      <c r="P7118" s="283" t="n"/>
    </row>
    <row r="7119">
      <c r="M7119" s="160" t="n"/>
      <c r="N7119" s="150" t="n"/>
      <c r="P7119" s="283" t="n"/>
    </row>
    <row r="7120">
      <c r="M7120" s="160" t="n"/>
      <c r="N7120" s="150" t="n"/>
      <c r="P7120" s="283" t="n"/>
    </row>
    <row r="7121">
      <c r="M7121" s="160" t="n"/>
      <c r="N7121" s="150" t="n"/>
      <c r="P7121" s="283" t="n"/>
    </row>
    <row r="7122">
      <c r="M7122" s="160" t="n"/>
      <c r="N7122" s="150" t="n"/>
      <c r="P7122" s="283" t="n"/>
    </row>
    <row r="7123">
      <c r="M7123" s="160" t="n"/>
      <c r="N7123" s="150" t="n"/>
      <c r="P7123" s="283" t="n"/>
    </row>
    <row r="7124">
      <c r="M7124" s="160" t="n"/>
      <c r="N7124" s="150" t="n"/>
      <c r="P7124" s="283" t="n"/>
    </row>
    <row r="7125">
      <c r="M7125" s="160" t="n"/>
      <c r="N7125" s="150" t="n"/>
      <c r="P7125" s="283" t="n"/>
    </row>
    <row r="7126">
      <c r="M7126" s="160" t="n"/>
      <c r="N7126" s="150" t="n"/>
      <c r="P7126" s="283" t="n"/>
    </row>
    <row r="7127">
      <c r="M7127" s="160" t="n"/>
      <c r="N7127" s="150" t="n"/>
      <c r="P7127" s="283" t="n"/>
    </row>
    <row r="7128">
      <c r="M7128" s="160" t="n"/>
      <c r="N7128" s="150" t="n"/>
      <c r="P7128" s="283" t="n"/>
    </row>
    <row r="7129">
      <c r="M7129" s="160" t="n"/>
      <c r="N7129" s="150" t="n"/>
      <c r="P7129" s="283" t="n"/>
    </row>
    <row r="7130">
      <c r="M7130" s="160" t="n"/>
      <c r="N7130" s="150" t="n"/>
      <c r="P7130" s="283" t="n"/>
    </row>
    <row r="7131">
      <c r="M7131" s="160" t="n"/>
      <c r="N7131" s="150" t="n"/>
      <c r="P7131" s="283" t="n"/>
    </row>
    <row r="7132">
      <c r="M7132" s="160" t="n"/>
      <c r="N7132" s="150" t="n"/>
      <c r="P7132" s="283" t="n"/>
    </row>
    <row r="7133">
      <c r="M7133" s="160" t="n"/>
      <c r="N7133" s="150" t="n"/>
      <c r="P7133" s="283" t="n"/>
    </row>
    <row r="7134">
      <c r="M7134" s="160" t="n"/>
      <c r="N7134" s="150" t="n"/>
      <c r="P7134" s="283" t="n"/>
    </row>
    <row r="7135">
      <c r="M7135" s="160" t="n"/>
      <c r="N7135" s="150" t="n"/>
      <c r="P7135" s="283" t="n"/>
    </row>
    <row r="7136">
      <c r="M7136" s="160" t="n"/>
      <c r="N7136" s="150" t="n"/>
      <c r="P7136" s="283" t="n"/>
    </row>
    <row r="7137">
      <c r="M7137" s="160" t="n"/>
      <c r="N7137" s="150" t="n"/>
      <c r="P7137" s="283" t="n"/>
    </row>
    <row r="7138">
      <c r="M7138" s="160" t="n"/>
      <c r="N7138" s="150" t="n"/>
      <c r="P7138" s="283" t="n"/>
    </row>
    <row r="7139">
      <c r="M7139" s="160" t="n"/>
      <c r="N7139" s="150" t="n"/>
      <c r="P7139" s="283" t="n"/>
    </row>
    <row r="7140">
      <c r="M7140" s="160" t="n"/>
      <c r="N7140" s="150" t="n"/>
      <c r="P7140" s="283" t="n"/>
    </row>
    <row r="7141">
      <c r="M7141" s="160" t="n"/>
      <c r="N7141" s="150" t="n"/>
      <c r="P7141" s="283" t="n"/>
    </row>
    <row r="7142">
      <c r="M7142" s="160" t="n"/>
      <c r="N7142" s="150" t="n"/>
      <c r="P7142" s="283" t="n"/>
    </row>
    <row r="7143">
      <c r="M7143" s="160" t="n"/>
      <c r="N7143" s="150" t="n"/>
      <c r="P7143" s="283" t="n"/>
    </row>
    <row r="7144">
      <c r="M7144" s="160" t="n"/>
      <c r="N7144" s="150" t="n"/>
      <c r="P7144" s="283" t="n"/>
    </row>
    <row r="7145">
      <c r="M7145" s="160" t="n"/>
      <c r="N7145" s="150" t="n"/>
      <c r="P7145" s="283" t="n"/>
    </row>
    <row r="7146">
      <c r="M7146" s="160" t="n"/>
      <c r="N7146" s="150" t="n"/>
      <c r="P7146" s="283" t="n"/>
    </row>
    <row r="7147">
      <c r="M7147" s="160" t="n"/>
      <c r="N7147" s="150" t="n"/>
      <c r="P7147" s="283" t="n"/>
    </row>
    <row r="7148">
      <c r="M7148" s="160" t="n"/>
      <c r="N7148" s="150" t="n"/>
      <c r="P7148" s="283" t="n"/>
    </row>
    <row r="7149">
      <c r="M7149" s="160" t="n"/>
      <c r="N7149" s="150" t="n"/>
      <c r="P7149" s="283" t="n"/>
    </row>
    <row r="7150">
      <c r="M7150" s="160" t="n"/>
      <c r="N7150" s="150" t="n"/>
      <c r="P7150" s="283" t="n"/>
    </row>
    <row r="7151">
      <c r="M7151" s="160" t="n"/>
      <c r="N7151" s="150" t="n"/>
      <c r="P7151" s="283" t="n"/>
    </row>
    <row r="7152">
      <c r="M7152" s="160" t="n"/>
      <c r="N7152" s="150" t="n"/>
      <c r="P7152" s="283" t="n"/>
    </row>
    <row r="7153">
      <c r="M7153" s="160" t="n"/>
      <c r="N7153" s="150" t="n"/>
      <c r="P7153" s="283" t="n"/>
    </row>
    <row r="7154">
      <c r="M7154" s="160" t="n"/>
      <c r="N7154" s="150" t="n"/>
      <c r="P7154" s="283" t="n"/>
    </row>
    <row r="7155">
      <c r="M7155" s="160" t="n"/>
      <c r="N7155" s="150" t="n"/>
      <c r="P7155" s="283" t="n"/>
    </row>
    <row r="7156">
      <c r="M7156" s="160" t="n"/>
      <c r="N7156" s="150" t="n"/>
      <c r="P7156" s="283" t="n"/>
    </row>
    <row r="7157">
      <c r="M7157" s="160" t="n"/>
      <c r="N7157" s="150" t="n"/>
      <c r="P7157" s="283" t="n"/>
    </row>
    <row r="7158">
      <c r="M7158" s="160" t="n"/>
      <c r="N7158" s="150" t="n"/>
      <c r="P7158" s="283" t="n"/>
    </row>
    <row r="7159">
      <c r="M7159" s="160" t="n"/>
      <c r="N7159" s="150" t="n"/>
      <c r="P7159" s="283" t="n"/>
    </row>
    <row r="7160">
      <c r="M7160" s="160" t="n"/>
      <c r="N7160" s="150" t="n"/>
      <c r="P7160" s="283" t="n"/>
    </row>
    <row r="7161">
      <c r="M7161" s="160" t="n"/>
      <c r="N7161" s="150" t="n"/>
      <c r="P7161" s="283" t="n"/>
    </row>
    <row r="7162">
      <c r="M7162" s="160" t="n"/>
      <c r="N7162" s="150" t="n"/>
      <c r="P7162" s="283" t="n"/>
    </row>
    <row r="7163">
      <c r="M7163" s="160" t="n"/>
      <c r="N7163" s="150" t="n"/>
      <c r="P7163" s="283" t="n"/>
    </row>
    <row r="7164">
      <c r="M7164" s="160" t="n"/>
      <c r="N7164" s="150" t="n"/>
      <c r="P7164" s="283" t="n"/>
    </row>
    <row r="7165">
      <c r="M7165" s="160" t="n"/>
      <c r="N7165" s="150" t="n"/>
      <c r="P7165" s="283" t="n"/>
    </row>
    <row r="7166">
      <c r="M7166" s="160" t="n"/>
      <c r="N7166" s="150" t="n"/>
      <c r="P7166" s="283" t="n"/>
    </row>
    <row r="7167">
      <c r="M7167" s="160" t="n"/>
      <c r="N7167" s="150" t="n"/>
      <c r="P7167" s="283" t="n"/>
    </row>
    <row r="7168">
      <c r="M7168" s="160" t="n"/>
      <c r="N7168" s="150" t="n"/>
      <c r="P7168" s="283" t="n"/>
    </row>
    <row r="7169">
      <c r="M7169" s="160" t="n"/>
      <c r="N7169" s="150" t="n"/>
      <c r="P7169" s="283" t="n"/>
    </row>
    <row r="7170">
      <c r="M7170" s="160" t="n"/>
      <c r="N7170" s="150" t="n"/>
      <c r="P7170" s="283" t="n"/>
    </row>
    <row r="7171">
      <c r="M7171" s="160" t="n"/>
      <c r="N7171" s="150" t="n"/>
      <c r="P7171" s="283" t="n"/>
    </row>
    <row r="7172">
      <c r="M7172" s="160" t="n"/>
      <c r="N7172" s="150" t="n"/>
      <c r="P7172" s="283" t="n"/>
    </row>
    <row r="7173">
      <c r="M7173" s="160" t="n"/>
      <c r="N7173" s="150" t="n"/>
      <c r="P7173" s="283" t="n"/>
    </row>
    <row r="7174">
      <c r="M7174" s="160" t="n"/>
      <c r="N7174" s="150" t="n"/>
      <c r="P7174" s="283" t="n"/>
    </row>
    <row r="7175">
      <c r="M7175" s="160" t="n"/>
      <c r="N7175" s="150" t="n"/>
      <c r="P7175" s="283" t="n"/>
    </row>
    <row r="7176">
      <c r="M7176" s="160" t="n"/>
      <c r="N7176" s="150" t="n"/>
      <c r="P7176" s="283" t="n"/>
    </row>
    <row r="7177">
      <c r="M7177" s="160" t="n"/>
      <c r="N7177" s="150" t="n"/>
      <c r="P7177" s="283" t="n"/>
    </row>
    <row r="7178">
      <c r="M7178" s="160" t="n"/>
      <c r="N7178" s="150" t="n"/>
      <c r="P7178" s="283" t="n"/>
    </row>
    <row r="7179">
      <c r="M7179" s="160" t="n"/>
      <c r="N7179" s="150" t="n"/>
      <c r="P7179" s="283" t="n"/>
    </row>
    <row r="7180">
      <c r="M7180" s="160" t="n"/>
      <c r="N7180" s="150" t="n"/>
      <c r="P7180" s="283" t="n"/>
    </row>
    <row r="7181">
      <c r="M7181" s="160" t="n"/>
      <c r="N7181" s="150" t="n"/>
      <c r="P7181" s="283" t="n"/>
    </row>
    <row r="7182">
      <c r="M7182" s="160" t="n"/>
      <c r="N7182" s="150" t="n"/>
      <c r="P7182" s="283" t="n"/>
    </row>
    <row r="7183">
      <c r="M7183" s="160" t="n"/>
      <c r="N7183" s="150" t="n"/>
      <c r="P7183" s="283" t="n"/>
    </row>
    <row r="7184">
      <c r="M7184" s="160" t="n"/>
      <c r="N7184" s="150" t="n"/>
      <c r="P7184" s="283" t="n"/>
    </row>
    <row r="7185">
      <c r="M7185" s="160" t="n"/>
      <c r="N7185" s="150" t="n"/>
      <c r="P7185" s="283" t="n"/>
    </row>
    <row r="7186">
      <c r="M7186" s="160" t="n"/>
      <c r="N7186" s="150" t="n"/>
      <c r="P7186" s="283" t="n"/>
    </row>
    <row r="7187">
      <c r="M7187" s="160" t="n"/>
      <c r="N7187" s="150" t="n"/>
      <c r="P7187" s="283" t="n"/>
    </row>
    <row r="7188">
      <c r="M7188" s="160" t="n"/>
      <c r="N7188" s="150" t="n"/>
      <c r="P7188" s="283" t="n"/>
    </row>
    <row r="7189">
      <c r="M7189" s="160" t="n"/>
      <c r="N7189" s="150" t="n"/>
      <c r="P7189" s="283" t="n"/>
    </row>
    <row r="7190">
      <c r="M7190" s="160" t="n"/>
      <c r="N7190" s="150" t="n"/>
      <c r="P7190" s="283" t="n"/>
    </row>
    <row r="7191">
      <c r="M7191" s="160" t="n"/>
      <c r="N7191" s="150" t="n"/>
      <c r="P7191" s="283" t="n"/>
    </row>
    <row r="7192">
      <c r="M7192" s="160" t="n"/>
      <c r="N7192" s="150" t="n"/>
      <c r="P7192" s="283" t="n"/>
    </row>
    <row r="7193">
      <c r="M7193" s="160" t="n"/>
      <c r="N7193" s="150" t="n"/>
      <c r="P7193" s="283" t="n"/>
    </row>
    <row r="7194">
      <c r="M7194" s="160" t="n"/>
      <c r="N7194" s="150" t="n"/>
      <c r="P7194" s="283" t="n"/>
    </row>
    <row r="7195">
      <c r="M7195" s="160" t="n"/>
      <c r="N7195" s="150" t="n"/>
      <c r="P7195" s="283" t="n"/>
    </row>
    <row r="7196">
      <c r="M7196" s="160" t="n"/>
      <c r="N7196" s="150" t="n"/>
      <c r="P7196" s="283" t="n"/>
    </row>
    <row r="7197">
      <c r="M7197" s="160" t="n"/>
      <c r="N7197" s="150" t="n"/>
      <c r="P7197" s="283" t="n"/>
    </row>
    <row r="7198">
      <c r="M7198" s="160" t="n"/>
      <c r="N7198" s="150" t="n"/>
      <c r="P7198" s="283" t="n"/>
    </row>
    <row r="7199">
      <c r="M7199" s="160" t="n"/>
      <c r="N7199" s="150" t="n"/>
      <c r="P7199" s="283" t="n"/>
    </row>
    <row r="7200">
      <c r="M7200" s="160" t="n"/>
      <c r="N7200" s="150" t="n"/>
      <c r="P7200" s="283" t="n"/>
    </row>
    <row r="7201">
      <c r="M7201" s="160" t="n"/>
      <c r="N7201" s="150" t="n"/>
      <c r="P7201" s="283" t="n"/>
    </row>
    <row r="7202">
      <c r="M7202" s="160" t="n"/>
      <c r="N7202" s="150" t="n"/>
      <c r="P7202" s="283" t="n"/>
    </row>
    <row r="7203">
      <c r="M7203" s="160" t="n"/>
      <c r="N7203" s="150" t="n"/>
      <c r="P7203" s="283" t="n"/>
    </row>
    <row r="7204">
      <c r="M7204" s="160" t="n"/>
      <c r="N7204" s="150" t="n"/>
      <c r="P7204" s="283" t="n"/>
    </row>
    <row r="7205">
      <c r="M7205" s="160" t="n"/>
      <c r="N7205" s="150" t="n"/>
      <c r="P7205" s="283" t="n"/>
    </row>
    <row r="7206">
      <c r="M7206" s="160" t="n"/>
      <c r="N7206" s="150" t="n"/>
      <c r="P7206" s="283" t="n"/>
    </row>
    <row r="7207">
      <c r="M7207" s="160" t="n"/>
      <c r="N7207" s="150" t="n"/>
      <c r="P7207" s="283" t="n"/>
    </row>
    <row r="7208">
      <c r="M7208" s="160" t="n"/>
      <c r="N7208" s="150" t="n"/>
      <c r="P7208" s="283" t="n"/>
    </row>
    <row r="7209">
      <c r="M7209" s="160" t="n"/>
      <c r="N7209" s="150" t="n"/>
      <c r="P7209" s="283" t="n"/>
    </row>
    <row r="7210">
      <c r="M7210" s="160" t="n"/>
      <c r="N7210" s="150" t="n"/>
      <c r="P7210" s="283" t="n"/>
    </row>
    <row r="7211">
      <c r="M7211" s="160" t="n"/>
      <c r="N7211" s="150" t="n"/>
      <c r="P7211" s="283" t="n"/>
    </row>
    <row r="7212">
      <c r="M7212" s="160" t="n"/>
      <c r="N7212" s="150" t="n"/>
      <c r="P7212" s="283" t="n"/>
    </row>
    <row r="7213">
      <c r="M7213" s="160" t="n"/>
      <c r="N7213" s="150" t="n"/>
      <c r="P7213" s="283" t="n"/>
    </row>
    <row r="7214">
      <c r="M7214" s="160" t="n"/>
      <c r="N7214" s="150" t="n"/>
      <c r="P7214" s="283" t="n"/>
    </row>
    <row r="7215">
      <c r="M7215" s="160" t="n"/>
      <c r="N7215" s="150" t="n"/>
      <c r="P7215" s="283" t="n"/>
    </row>
    <row r="7216">
      <c r="M7216" s="160" t="n"/>
      <c r="N7216" s="150" t="n"/>
      <c r="P7216" s="283" t="n"/>
    </row>
    <row r="7217">
      <c r="M7217" s="160" t="n"/>
      <c r="N7217" s="150" t="n"/>
      <c r="P7217" s="283" t="n"/>
    </row>
    <row r="7218">
      <c r="M7218" s="160" t="n"/>
      <c r="N7218" s="150" t="n"/>
      <c r="P7218" s="283" t="n"/>
    </row>
    <row r="7219">
      <c r="M7219" s="160" t="n"/>
      <c r="N7219" s="150" t="n"/>
      <c r="P7219" s="283" t="n"/>
    </row>
    <row r="7220">
      <c r="M7220" s="160" t="n"/>
      <c r="N7220" s="150" t="n"/>
      <c r="P7220" s="283" t="n"/>
    </row>
    <row r="7221">
      <c r="M7221" s="160" t="n"/>
      <c r="N7221" s="150" t="n"/>
      <c r="P7221" s="283" t="n"/>
    </row>
    <row r="7222">
      <c r="M7222" s="160" t="n"/>
      <c r="N7222" s="150" t="n"/>
      <c r="P7222" s="283" t="n"/>
    </row>
    <row r="7223">
      <c r="M7223" s="160" t="n"/>
      <c r="N7223" s="150" t="n"/>
      <c r="P7223" s="283" t="n"/>
    </row>
    <row r="7224">
      <c r="M7224" s="160" t="n"/>
      <c r="N7224" s="150" t="n"/>
      <c r="P7224" s="283" t="n"/>
    </row>
    <row r="7225">
      <c r="M7225" s="160" t="n"/>
      <c r="N7225" s="150" t="n"/>
      <c r="P7225" s="283" t="n"/>
    </row>
    <row r="7226">
      <c r="M7226" s="160" t="n"/>
      <c r="N7226" s="150" t="n"/>
      <c r="P7226" s="283" t="n"/>
    </row>
    <row r="7227">
      <c r="M7227" s="160" t="n"/>
      <c r="N7227" s="150" t="n"/>
      <c r="P7227" s="283" t="n"/>
    </row>
    <row r="7228">
      <c r="M7228" s="160" t="n"/>
      <c r="N7228" s="150" t="n"/>
      <c r="P7228" s="283" t="n"/>
    </row>
    <row r="7229">
      <c r="M7229" s="160" t="n"/>
      <c r="N7229" s="150" t="n"/>
      <c r="P7229" s="283" t="n"/>
    </row>
    <row r="7230">
      <c r="M7230" s="160" t="n"/>
      <c r="N7230" s="150" t="n"/>
      <c r="P7230" s="283" t="n"/>
    </row>
    <row r="7231">
      <c r="M7231" s="160" t="n"/>
      <c r="N7231" s="150" t="n"/>
      <c r="P7231" s="283" t="n"/>
    </row>
    <row r="7232">
      <c r="M7232" s="160" t="n"/>
      <c r="N7232" s="150" t="n"/>
      <c r="P7232" s="283" t="n"/>
    </row>
    <row r="7233">
      <c r="M7233" s="160" t="n"/>
      <c r="N7233" s="150" t="n"/>
      <c r="P7233" s="283" t="n"/>
    </row>
    <row r="7234">
      <c r="M7234" s="160" t="n"/>
      <c r="N7234" s="150" t="n"/>
      <c r="P7234" s="283" t="n"/>
    </row>
    <row r="7235">
      <c r="M7235" s="160" t="n"/>
      <c r="N7235" s="150" t="n"/>
      <c r="P7235" s="283" t="n"/>
    </row>
    <row r="7236">
      <c r="M7236" s="160" t="n"/>
      <c r="N7236" s="150" t="n"/>
      <c r="P7236" s="283" t="n"/>
    </row>
    <row r="7237">
      <c r="M7237" s="160" t="n"/>
      <c r="N7237" s="150" t="n"/>
      <c r="P7237" s="283" t="n"/>
    </row>
    <row r="7238">
      <c r="M7238" s="160" t="n"/>
      <c r="N7238" s="150" t="n"/>
      <c r="P7238" s="283" t="n"/>
    </row>
    <row r="7239">
      <c r="M7239" s="160" t="n"/>
      <c r="N7239" s="150" t="n"/>
      <c r="P7239" s="283" t="n"/>
    </row>
    <row r="7240">
      <c r="M7240" s="160" t="n"/>
      <c r="N7240" s="150" t="n"/>
      <c r="P7240" s="283" t="n"/>
    </row>
    <row r="7241">
      <c r="M7241" s="160" t="n"/>
      <c r="N7241" s="150" t="n"/>
      <c r="P7241" s="283" t="n"/>
    </row>
    <row r="7242">
      <c r="M7242" s="160" t="n"/>
      <c r="N7242" s="150" t="n"/>
      <c r="P7242" s="283" t="n"/>
    </row>
    <row r="7243">
      <c r="M7243" s="160" t="n"/>
      <c r="N7243" s="150" t="n"/>
      <c r="P7243" s="283" t="n"/>
    </row>
    <row r="7244">
      <c r="M7244" s="160" t="n"/>
      <c r="N7244" s="150" t="n"/>
      <c r="P7244" s="283" t="n"/>
    </row>
    <row r="7245">
      <c r="M7245" s="160" t="n"/>
      <c r="N7245" s="150" t="n"/>
      <c r="P7245" s="283" t="n"/>
    </row>
    <row r="7246">
      <c r="M7246" s="160" t="n"/>
      <c r="N7246" s="150" t="n"/>
      <c r="P7246" s="283" t="n"/>
    </row>
    <row r="7247">
      <c r="M7247" s="160" t="n"/>
      <c r="N7247" s="150" t="n"/>
      <c r="P7247" s="283" t="n"/>
    </row>
    <row r="7248">
      <c r="M7248" s="160" t="n"/>
      <c r="N7248" s="150" t="n"/>
      <c r="P7248" s="283" t="n"/>
    </row>
    <row r="7249">
      <c r="M7249" s="160" t="n"/>
      <c r="N7249" s="150" t="n"/>
      <c r="P7249" s="283" t="n"/>
    </row>
    <row r="7250">
      <c r="M7250" s="160" t="n"/>
      <c r="N7250" s="150" t="n"/>
      <c r="P7250" s="283" t="n"/>
    </row>
    <row r="7251">
      <c r="M7251" s="160" t="n"/>
      <c r="N7251" s="150" t="n"/>
      <c r="P7251" s="283" t="n"/>
    </row>
    <row r="7252">
      <c r="M7252" s="160" t="n"/>
      <c r="N7252" s="150" t="n"/>
      <c r="P7252" s="283" t="n"/>
    </row>
    <row r="7253">
      <c r="M7253" s="160" t="n"/>
      <c r="N7253" s="150" t="n"/>
      <c r="P7253" s="283" t="n"/>
    </row>
    <row r="7254">
      <c r="M7254" s="160" t="n"/>
      <c r="N7254" s="150" t="n"/>
      <c r="P7254" s="283" t="n"/>
    </row>
    <row r="7255">
      <c r="M7255" s="160" t="n"/>
      <c r="N7255" s="150" t="n"/>
      <c r="P7255" s="283" t="n"/>
    </row>
    <row r="7256">
      <c r="M7256" s="160" t="n"/>
      <c r="N7256" s="150" t="n"/>
      <c r="P7256" s="283" t="n"/>
    </row>
    <row r="7257">
      <c r="M7257" s="160" t="n"/>
      <c r="N7257" s="150" t="n"/>
      <c r="P7257" s="283" t="n"/>
    </row>
    <row r="7258">
      <c r="M7258" s="160" t="n"/>
      <c r="N7258" s="150" t="n"/>
      <c r="P7258" s="283" t="n"/>
    </row>
    <row r="7259">
      <c r="M7259" s="160" t="n"/>
      <c r="N7259" s="150" t="n"/>
      <c r="P7259" s="283" t="n"/>
    </row>
    <row r="7260">
      <c r="M7260" s="160" t="n"/>
      <c r="N7260" s="150" t="n"/>
      <c r="P7260" s="283" t="n"/>
    </row>
    <row r="7261">
      <c r="M7261" s="160" t="n"/>
      <c r="N7261" s="150" t="n"/>
      <c r="P7261" s="283" t="n"/>
    </row>
    <row r="7262">
      <c r="M7262" s="160" t="n"/>
      <c r="N7262" s="150" t="n"/>
      <c r="P7262" s="283" t="n"/>
    </row>
    <row r="7263">
      <c r="M7263" s="160" t="n"/>
      <c r="N7263" s="150" t="n"/>
      <c r="P7263" s="283" t="n"/>
    </row>
    <row r="7264">
      <c r="M7264" s="160" t="n"/>
      <c r="N7264" s="150" t="n"/>
      <c r="P7264" s="283" t="n"/>
    </row>
    <row r="7265">
      <c r="M7265" s="160" t="n"/>
      <c r="N7265" s="150" t="n"/>
      <c r="P7265" s="283" t="n"/>
    </row>
    <row r="7266">
      <c r="M7266" s="160" t="n"/>
      <c r="N7266" s="150" t="n"/>
      <c r="P7266" s="283" t="n"/>
    </row>
    <row r="7267">
      <c r="M7267" s="160" t="n"/>
      <c r="N7267" s="150" t="n"/>
      <c r="P7267" s="283" t="n"/>
    </row>
    <row r="7268">
      <c r="M7268" s="160" t="n"/>
      <c r="N7268" s="150" t="n"/>
      <c r="P7268" s="283" t="n"/>
    </row>
    <row r="7269">
      <c r="M7269" s="160" t="n"/>
      <c r="N7269" s="150" t="n"/>
      <c r="P7269" s="283" t="n"/>
    </row>
    <row r="7270">
      <c r="M7270" s="160" t="n"/>
      <c r="N7270" s="150" t="n"/>
      <c r="P7270" s="283" t="n"/>
    </row>
    <row r="7271">
      <c r="M7271" s="160" t="n"/>
      <c r="N7271" s="150" t="n"/>
      <c r="P7271" s="283" t="n"/>
    </row>
    <row r="7272">
      <c r="M7272" s="160" t="n"/>
      <c r="N7272" s="150" t="n"/>
      <c r="P7272" s="283" t="n"/>
    </row>
    <row r="7273">
      <c r="M7273" s="160" t="n"/>
      <c r="N7273" s="150" t="n"/>
      <c r="P7273" s="283" t="n"/>
    </row>
    <row r="7274">
      <c r="M7274" s="160" t="n"/>
      <c r="N7274" s="150" t="n"/>
      <c r="P7274" s="283" t="n"/>
    </row>
    <row r="7275">
      <c r="M7275" s="160" t="n"/>
      <c r="N7275" s="150" t="n"/>
      <c r="P7275" s="283" t="n"/>
    </row>
    <row r="7276">
      <c r="M7276" s="160" t="n"/>
      <c r="N7276" s="150" t="n"/>
      <c r="P7276" s="283" t="n"/>
    </row>
    <row r="7277">
      <c r="M7277" s="160" t="n"/>
      <c r="N7277" s="150" t="n"/>
      <c r="P7277" s="283" t="n"/>
    </row>
    <row r="7278">
      <c r="M7278" s="160" t="n"/>
      <c r="N7278" s="150" t="n"/>
      <c r="P7278" s="283" t="n"/>
    </row>
    <row r="7279">
      <c r="M7279" s="160" t="n"/>
      <c r="N7279" s="150" t="n"/>
      <c r="P7279" s="283" t="n"/>
    </row>
    <row r="7280">
      <c r="M7280" s="160" t="n"/>
      <c r="N7280" s="150" t="n"/>
      <c r="P7280" s="283" t="n"/>
    </row>
    <row r="7281">
      <c r="M7281" s="160" t="n"/>
      <c r="N7281" s="150" t="n"/>
      <c r="P7281" s="283" t="n"/>
    </row>
    <row r="7282">
      <c r="M7282" s="160" t="n"/>
      <c r="N7282" s="150" t="n"/>
      <c r="P7282" s="283" t="n"/>
    </row>
    <row r="7283">
      <c r="M7283" s="160" t="n"/>
      <c r="N7283" s="150" t="n"/>
      <c r="P7283" s="283" t="n"/>
    </row>
    <row r="7284">
      <c r="M7284" s="160" t="n"/>
      <c r="N7284" s="150" t="n"/>
      <c r="P7284" s="283" t="n"/>
    </row>
    <row r="7285">
      <c r="M7285" s="160" t="n"/>
      <c r="N7285" s="150" t="n"/>
      <c r="P7285" s="283" t="n"/>
    </row>
    <row r="7286">
      <c r="M7286" s="160" t="n"/>
      <c r="N7286" s="150" t="n"/>
      <c r="P7286" s="283" t="n"/>
    </row>
    <row r="7287">
      <c r="M7287" s="160" t="n"/>
      <c r="N7287" s="150" t="n"/>
      <c r="P7287" s="283" t="n"/>
    </row>
    <row r="7288">
      <c r="M7288" s="160" t="n"/>
      <c r="N7288" s="150" t="n"/>
      <c r="P7288" s="283" t="n"/>
    </row>
    <row r="7289">
      <c r="M7289" s="160" t="n"/>
      <c r="N7289" s="150" t="n"/>
      <c r="P7289" s="283" t="n"/>
    </row>
    <row r="7290">
      <c r="M7290" s="160" t="n"/>
      <c r="N7290" s="150" t="n"/>
      <c r="P7290" s="283" t="n"/>
    </row>
    <row r="7291">
      <c r="M7291" s="160" t="n"/>
      <c r="N7291" s="150" t="n"/>
      <c r="P7291" s="283" t="n"/>
    </row>
    <row r="7292">
      <c r="M7292" s="160" t="n"/>
      <c r="N7292" s="150" t="n"/>
      <c r="P7292" s="283" t="n"/>
    </row>
    <row r="7293">
      <c r="M7293" s="160" t="n"/>
      <c r="N7293" s="150" t="n"/>
      <c r="P7293" s="283" t="n"/>
    </row>
    <row r="7294">
      <c r="M7294" s="160" t="n"/>
      <c r="N7294" s="150" t="n"/>
      <c r="P7294" s="283" t="n"/>
    </row>
    <row r="7295">
      <c r="M7295" s="160" t="n"/>
      <c r="N7295" s="150" t="n"/>
      <c r="P7295" s="283" t="n"/>
    </row>
    <row r="7296">
      <c r="M7296" s="160" t="n"/>
      <c r="N7296" s="150" t="n"/>
      <c r="P7296" s="283" t="n"/>
    </row>
    <row r="7297">
      <c r="M7297" s="160" t="n"/>
      <c r="N7297" s="150" t="n"/>
      <c r="P7297" s="283" t="n"/>
    </row>
    <row r="7298">
      <c r="M7298" s="160" t="n"/>
      <c r="N7298" s="150" t="n"/>
      <c r="P7298" s="283" t="n"/>
    </row>
    <row r="7299">
      <c r="M7299" s="160" t="n"/>
      <c r="N7299" s="150" t="n"/>
      <c r="P7299" s="283" t="n"/>
    </row>
    <row r="7300">
      <c r="M7300" s="160" t="n"/>
      <c r="N7300" s="150" t="n"/>
      <c r="P7300" s="283" t="n"/>
    </row>
    <row r="7301">
      <c r="M7301" s="160" t="n"/>
      <c r="N7301" s="150" t="n"/>
      <c r="P7301" s="283" t="n"/>
    </row>
    <row r="7302">
      <c r="M7302" s="160" t="n"/>
      <c r="N7302" s="150" t="n"/>
      <c r="P7302" s="283" t="n"/>
    </row>
    <row r="7303">
      <c r="M7303" s="160" t="n"/>
      <c r="N7303" s="150" t="n"/>
      <c r="P7303" s="283" t="n"/>
    </row>
    <row r="7304">
      <c r="M7304" s="160" t="n"/>
      <c r="N7304" s="150" t="n"/>
      <c r="P7304" s="283" t="n"/>
    </row>
    <row r="7305">
      <c r="M7305" s="160" t="n"/>
      <c r="N7305" s="150" t="n"/>
      <c r="P7305" s="283" t="n"/>
    </row>
    <row r="7306">
      <c r="M7306" s="160" t="n"/>
      <c r="N7306" s="150" t="n"/>
      <c r="P7306" s="283" t="n"/>
    </row>
    <row r="7307">
      <c r="M7307" s="160" t="n"/>
      <c r="N7307" s="150" t="n"/>
      <c r="P7307" s="283" t="n"/>
    </row>
    <row r="7308">
      <c r="M7308" s="160" t="n"/>
      <c r="N7308" s="150" t="n"/>
      <c r="P7308" s="283" t="n"/>
    </row>
    <row r="7309">
      <c r="M7309" s="160" t="n"/>
      <c r="N7309" s="150" t="n"/>
      <c r="P7309" s="283" t="n"/>
    </row>
    <row r="7310">
      <c r="M7310" s="160" t="n"/>
      <c r="N7310" s="150" t="n"/>
      <c r="P7310" s="283" t="n"/>
    </row>
    <row r="7311">
      <c r="M7311" s="160" t="n"/>
      <c r="N7311" s="150" t="n"/>
      <c r="P7311" s="283" t="n"/>
    </row>
    <row r="7312">
      <c r="M7312" s="160" t="n"/>
      <c r="N7312" s="150" t="n"/>
      <c r="P7312" s="283" t="n"/>
    </row>
    <row r="7313">
      <c r="M7313" s="160" t="n"/>
      <c r="N7313" s="150" t="n"/>
      <c r="P7313" s="283" t="n"/>
    </row>
    <row r="7314">
      <c r="M7314" s="160" t="n"/>
      <c r="N7314" s="150" t="n"/>
      <c r="P7314" s="283" t="n"/>
    </row>
    <row r="7315">
      <c r="M7315" s="160" t="n"/>
      <c r="N7315" s="150" t="n"/>
      <c r="P7315" s="283" t="n"/>
    </row>
    <row r="7316">
      <c r="M7316" s="160" t="n"/>
      <c r="N7316" s="150" t="n"/>
      <c r="P7316" s="283" t="n"/>
    </row>
    <row r="7317">
      <c r="M7317" s="160" t="n"/>
      <c r="N7317" s="150" t="n"/>
      <c r="P7317" s="283" t="n"/>
    </row>
    <row r="7318">
      <c r="M7318" s="160" t="n"/>
      <c r="N7318" s="150" t="n"/>
      <c r="P7318" s="283" t="n"/>
    </row>
    <row r="7319">
      <c r="M7319" s="160" t="n"/>
      <c r="N7319" s="150" t="n"/>
      <c r="P7319" s="283" t="n"/>
    </row>
    <row r="7320">
      <c r="M7320" s="160" t="n"/>
      <c r="N7320" s="150" t="n"/>
      <c r="P7320" s="283" t="n"/>
    </row>
    <row r="7321">
      <c r="M7321" s="160" t="n"/>
      <c r="N7321" s="150" t="n"/>
      <c r="P7321" s="283" t="n"/>
    </row>
    <row r="7322">
      <c r="M7322" s="160" t="n"/>
      <c r="N7322" s="150" t="n"/>
      <c r="P7322" s="283" t="n"/>
    </row>
    <row r="7323">
      <c r="M7323" s="160" t="n"/>
      <c r="N7323" s="150" t="n"/>
      <c r="P7323" s="283" t="n"/>
    </row>
    <row r="7324">
      <c r="M7324" s="160" t="n"/>
      <c r="N7324" s="150" t="n"/>
      <c r="P7324" s="283" t="n"/>
    </row>
    <row r="7325">
      <c r="M7325" s="160" t="n"/>
      <c r="N7325" s="150" t="n"/>
      <c r="P7325" s="283" t="n"/>
    </row>
    <row r="7326">
      <c r="M7326" s="160" t="n"/>
      <c r="N7326" s="150" t="n"/>
      <c r="P7326" s="283" t="n"/>
    </row>
    <row r="7327">
      <c r="M7327" s="160" t="n"/>
      <c r="N7327" s="150" t="n"/>
      <c r="P7327" s="283" t="n"/>
    </row>
    <row r="7328">
      <c r="M7328" s="160" t="n"/>
      <c r="N7328" s="150" t="n"/>
      <c r="P7328" s="283" t="n"/>
    </row>
    <row r="7329">
      <c r="M7329" s="160" t="n"/>
      <c r="N7329" s="150" t="n"/>
      <c r="P7329" s="283" t="n"/>
    </row>
    <row r="7330">
      <c r="M7330" s="160" t="n"/>
      <c r="N7330" s="150" t="n"/>
      <c r="P7330" s="283" t="n"/>
    </row>
    <row r="7331">
      <c r="M7331" s="160" t="n"/>
      <c r="N7331" s="150" t="n"/>
      <c r="P7331" s="283" t="n"/>
    </row>
    <row r="7332">
      <c r="M7332" s="160" t="n"/>
      <c r="N7332" s="150" t="n"/>
      <c r="P7332" s="283" t="n"/>
    </row>
    <row r="7333">
      <c r="M7333" s="160" t="n"/>
      <c r="N7333" s="150" t="n"/>
      <c r="P7333" s="283" t="n"/>
    </row>
    <row r="7334">
      <c r="M7334" s="160" t="n"/>
      <c r="N7334" s="150" t="n"/>
      <c r="P7334" s="283" t="n"/>
    </row>
    <row r="7335">
      <c r="M7335" s="160" t="n"/>
      <c r="N7335" s="150" t="n"/>
      <c r="P7335" s="283" t="n"/>
    </row>
    <row r="7336">
      <c r="M7336" s="160" t="n"/>
      <c r="N7336" s="150" t="n"/>
      <c r="P7336" s="283" t="n"/>
    </row>
    <row r="7337">
      <c r="M7337" s="160" t="n"/>
      <c r="N7337" s="150" t="n"/>
      <c r="P7337" s="283" t="n"/>
    </row>
    <row r="7338">
      <c r="M7338" s="160" t="n"/>
      <c r="N7338" s="150" t="n"/>
      <c r="P7338" s="283" t="n"/>
    </row>
    <row r="7339">
      <c r="M7339" s="160" t="n"/>
      <c r="N7339" s="150" t="n"/>
      <c r="P7339" s="283" t="n"/>
    </row>
    <row r="7340">
      <c r="M7340" s="160" t="n"/>
      <c r="N7340" s="150" t="n"/>
      <c r="P7340" s="283" t="n"/>
    </row>
    <row r="7341">
      <c r="M7341" s="160" t="n"/>
      <c r="N7341" s="150" t="n"/>
      <c r="P7341" s="283" t="n"/>
    </row>
    <row r="7342">
      <c r="M7342" s="160" t="n"/>
      <c r="N7342" s="150" t="n"/>
      <c r="P7342" s="283" t="n"/>
    </row>
    <row r="7343">
      <c r="M7343" s="160" t="n"/>
      <c r="N7343" s="150" t="n"/>
      <c r="P7343" s="283" t="n"/>
    </row>
    <row r="7344">
      <c r="M7344" s="160" t="n"/>
      <c r="N7344" s="150" t="n"/>
      <c r="P7344" s="283" t="n"/>
    </row>
    <row r="7345">
      <c r="M7345" s="160" t="n"/>
      <c r="N7345" s="150" t="n"/>
      <c r="P7345" s="283" t="n"/>
    </row>
    <row r="7346">
      <c r="M7346" s="160" t="n"/>
      <c r="N7346" s="150" t="n"/>
      <c r="P7346" s="283" t="n"/>
    </row>
    <row r="7347">
      <c r="M7347" s="160" t="n"/>
      <c r="N7347" s="150" t="n"/>
      <c r="P7347" s="283" t="n"/>
    </row>
    <row r="7348">
      <c r="M7348" s="160" t="n"/>
      <c r="N7348" s="150" t="n"/>
      <c r="P7348" s="283" t="n"/>
    </row>
    <row r="7349">
      <c r="M7349" s="160" t="n"/>
      <c r="N7349" s="150" t="n"/>
      <c r="P7349" s="283" t="n"/>
    </row>
    <row r="7350">
      <c r="M7350" s="160" t="n"/>
      <c r="N7350" s="150" t="n"/>
      <c r="P7350" s="283" t="n"/>
    </row>
    <row r="7351">
      <c r="M7351" s="160" t="n"/>
      <c r="N7351" s="150" t="n"/>
      <c r="P7351" s="283" t="n"/>
    </row>
    <row r="7352">
      <c r="M7352" s="160" t="n"/>
      <c r="N7352" s="150" t="n"/>
      <c r="P7352" s="283" t="n"/>
    </row>
    <row r="7353">
      <c r="M7353" s="160" t="n"/>
      <c r="N7353" s="150" t="n"/>
      <c r="P7353" s="283" t="n"/>
    </row>
    <row r="7354">
      <c r="M7354" s="160" t="n"/>
      <c r="N7354" s="150" t="n"/>
      <c r="P7354" s="283" t="n"/>
    </row>
    <row r="7355">
      <c r="M7355" s="160" t="n"/>
      <c r="N7355" s="150" t="n"/>
      <c r="P7355" s="283" t="n"/>
    </row>
    <row r="7356">
      <c r="M7356" s="160" t="n"/>
      <c r="N7356" s="150" t="n"/>
      <c r="P7356" s="283" t="n"/>
    </row>
    <row r="7357">
      <c r="M7357" s="160" t="n"/>
      <c r="N7357" s="150" t="n"/>
      <c r="P7357" s="283" t="n"/>
    </row>
    <row r="7358">
      <c r="M7358" s="160" t="n"/>
      <c r="N7358" s="150" t="n"/>
      <c r="P7358" s="283" t="n"/>
    </row>
    <row r="7359">
      <c r="M7359" s="160" t="n"/>
      <c r="N7359" s="150" t="n"/>
      <c r="P7359" s="283" t="n"/>
    </row>
    <row r="7360">
      <c r="M7360" s="160" t="n"/>
      <c r="N7360" s="150" t="n"/>
      <c r="P7360" s="283" t="n"/>
    </row>
    <row r="7361">
      <c r="M7361" s="160" t="n"/>
      <c r="N7361" s="150" t="n"/>
      <c r="P7361" s="283" t="n"/>
    </row>
    <row r="7362">
      <c r="M7362" s="160" t="n"/>
      <c r="N7362" s="150" t="n"/>
      <c r="P7362" s="283" t="n"/>
    </row>
    <row r="7363">
      <c r="M7363" s="160" t="n"/>
      <c r="N7363" s="150" t="n"/>
      <c r="P7363" s="283" t="n"/>
    </row>
    <row r="7364">
      <c r="M7364" s="160" t="n"/>
      <c r="N7364" s="150" t="n"/>
      <c r="P7364" s="283" t="n"/>
    </row>
    <row r="7365">
      <c r="M7365" s="160" t="n"/>
      <c r="N7365" s="150" t="n"/>
      <c r="P7365" s="283" t="n"/>
    </row>
    <row r="7366">
      <c r="M7366" s="160" t="n"/>
      <c r="N7366" s="150" t="n"/>
      <c r="P7366" s="283" t="n"/>
    </row>
    <row r="7367">
      <c r="M7367" s="160" t="n"/>
      <c r="N7367" s="150" t="n"/>
      <c r="P7367" s="283" t="n"/>
    </row>
    <row r="7368">
      <c r="M7368" s="160" t="n"/>
      <c r="N7368" s="150" t="n"/>
      <c r="P7368" s="283" t="n"/>
    </row>
    <row r="7369">
      <c r="M7369" s="160" t="n"/>
      <c r="N7369" s="150" t="n"/>
      <c r="P7369" s="283" t="n"/>
    </row>
    <row r="7370">
      <c r="M7370" s="160" t="n"/>
      <c r="N7370" s="150" t="n"/>
      <c r="P7370" s="283" t="n"/>
    </row>
    <row r="7371">
      <c r="M7371" s="160" t="n"/>
      <c r="N7371" s="150" t="n"/>
      <c r="P7371" s="283" t="n"/>
    </row>
    <row r="7372">
      <c r="M7372" s="160" t="n"/>
      <c r="N7372" s="150" t="n"/>
      <c r="P7372" s="283" t="n"/>
    </row>
    <row r="7373">
      <c r="M7373" s="160" t="n"/>
      <c r="N7373" s="150" t="n"/>
      <c r="P7373" s="283" t="n"/>
    </row>
    <row r="7374">
      <c r="M7374" s="160" t="n"/>
      <c r="N7374" s="150" t="n"/>
      <c r="P7374" s="283" t="n"/>
    </row>
    <row r="7375">
      <c r="M7375" s="160" t="n"/>
      <c r="N7375" s="150" t="n"/>
      <c r="P7375" s="283" t="n"/>
    </row>
    <row r="7376">
      <c r="M7376" s="160" t="n"/>
      <c r="N7376" s="150" t="n"/>
      <c r="P7376" s="283" t="n"/>
    </row>
    <row r="7377">
      <c r="M7377" s="160" t="n"/>
      <c r="N7377" s="150" t="n"/>
      <c r="P7377" s="283" t="n"/>
    </row>
    <row r="7378">
      <c r="M7378" s="160" t="n"/>
      <c r="N7378" s="150" t="n"/>
      <c r="P7378" s="283" t="n"/>
    </row>
    <row r="7379">
      <c r="M7379" s="160" t="n"/>
      <c r="N7379" s="150" t="n"/>
      <c r="P7379" s="283" t="n"/>
    </row>
    <row r="7380">
      <c r="M7380" s="160" t="n"/>
      <c r="N7380" s="150" t="n"/>
      <c r="P7380" s="283" t="n"/>
    </row>
    <row r="7381">
      <c r="M7381" s="160" t="n"/>
      <c r="N7381" s="150" t="n"/>
      <c r="P7381" s="283" t="n"/>
    </row>
    <row r="7382">
      <c r="M7382" s="160" t="n"/>
      <c r="N7382" s="150" t="n"/>
      <c r="P7382" s="283" t="n"/>
    </row>
    <row r="7383">
      <c r="M7383" s="160" t="n"/>
      <c r="N7383" s="150" t="n"/>
      <c r="P7383" s="283" t="n"/>
    </row>
    <row r="7384">
      <c r="M7384" s="160" t="n"/>
      <c r="N7384" s="150" t="n"/>
      <c r="P7384" s="283" t="n"/>
    </row>
    <row r="7385">
      <c r="M7385" s="160" t="n"/>
      <c r="N7385" s="150" t="n"/>
      <c r="P7385" s="283" t="n"/>
    </row>
    <row r="7386">
      <c r="M7386" s="160" t="n"/>
      <c r="N7386" s="150" t="n"/>
      <c r="P7386" s="283" t="n"/>
    </row>
    <row r="7387">
      <c r="M7387" s="160" t="n"/>
      <c r="N7387" s="150" t="n"/>
      <c r="P7387" s="283" t="n"/>
    </row>
    <row r="7388">
      <c r="M7388" s="160" t="n"/>
      <c r="N7388" s="150" t="n"/>
      <c r="P7388" s="283" t="n"/>
    </row>
    <row r="7389">
      <c r="M7389" s="160" t="n"/>
      <c r="N7389" s="150" t="n"/>
      <c r="P7389" s="283" t="n"/>
    </row>
    <row r="7390">
      <c r="M7390" s="160" t="n"/>
      <c r="N7390" s="150" t="n"/>
      <c r="P7390" s="283" t="n"/>
    </row>
    <row r="7391">
      <c r="M7391" s="160" t="n"/>
      <c r="N7391" s="150" t="n"/>
      <c r="P7391" s="283" t="n"/>
    </row>
    <row r="7392">
      <c r="M7392" s="160" t="n"/>
      <c r="N7392" s="150" t="n"/>
      <c r="P7392" s="283" t="n"/>
    </row>
    <row r="7393">
      <c r="M7393" s="160" t="n"/>
      <c r="N7393" s="150" t="n"/>
      <c r="P7393" s="283" t="n"/>
    </row>
    <row r="7394">
      <c r="M7394" s="160" t="n"/>
      <c r="N7394" s="150" t="n"/>
      <c r="P7394" s="283" t="n"/>
    </row>
    <row r="7395">
      <c r="M7395" s="160" t="n"/>
      <c r="N7395" s="150" t="n"/>
      <c r="P7395" s="283" t="n"/>
    </row>
    <row r="7396">
      <c r="M7396" s="160" t="n"/>
      <c r="N7396" s="150" t="n"/>
      <c r="P7396" s="283" t="n"/>
    </row>
    <row r="7397">
      <c r="M7397" s="160" t="n"/>
      <c r="N7397" s="150" t="n"/>
      <c r="P7397" s="283" t="n"/>
    </row>
    <row r="7398">
      <c r="M7398" s="160" t="n"/>
      <c r="N7398" s="150" t="n"/>
      <c r="P7398" s="283" t="n"/>
    </row>
    <row r="7399">
      <c r="M7399" s="160" t="n"/>
      <c r="N7399" s="150" t="n"/>
      <c r="P7399" s="283" t="n"/>
    </row>
    <row r="7400">
      <c r="M7400" s="160" t="n"/>
      <c r="N7400" s="150" t="n"/>
      <c r="P7400" s="283" t="n"/>
    </row>
    <row r="7401">
      <c r="M7401" s="160" t="n"/>
      <c r="N7401" s="150" t="n"/>
      <c r="P7401" s="283" t="n"/>
    </row>
    <row r="7402">
      <c r="M7402" s="160" t="n"/>
      <c r="N7402" s="150" t="n"/>
      <c r="P7402" s="283" t="n"/>
    </row>
    <row r="7403">
      <c r="M7403" s="160" t="n"/>
      <c r="N7403" s="150" t="n"/>
      <c r="P7403" s="283" t="n"/>
    </row>
    <row r="7404">
      <c r="M7404" s="160" t="n"/>
      <c r="N7404" s="150" t="n"/>
      <c r="P7404" s="283" t="n"/>
    </row>
    <row r="7405">
      <c r="M7405" s="160" t="n"/>
      <c r="N7405" s="150" t="n"/>
      <c r="P7405" s="283" t="n"/>
    </row>
    <row r="7406">
      <c r="M7406" s="160" t="n"/>
      <c r="N7406" s="150" t="n"/>
      <c r="P7406" s="283" t="n"/>
    </row>
    <row r="7407">
      <c r="M7407" s="160" t="n"/>
      <c r="N7407" s="150" t="n"/>
      <c r="P7407" s="283" t="n"/>
    </row>
    <row r="7408">
      <c r="M7408" s="160" t="n"/>
      <c r="N7408" s="150" t="n"/>
      <c r="P7408" s="283" t="n"/>
    </row>
    <row r="7409">
      <c r="M7409" s="160" t="n"/>
      <c r="N7409" s="150" t="n"/>
      <c r="P7409" s="283" t="n"/>
    </row>
    <row r="7410">
      <c r="M7410" s="160" t="n"/>
      <c r="N7410" s="150" t="n"/>
      <c r="P7410" s="283" t="n"/>
    </row>
    <row r="7411">
      <c r="M7411" s="160" t="n"/>
      <c r="N7411" s="150" t="n"/>
      <c r="P7411" s="283" t="n"/>
    </row>
    <row r="7412">
      <c r="M7412" s="160" t="n"/>
      <c r="N7412" s="150" t="n"/>
      <c r="P7412" s="283" t="n"/>
    </row>
    <row r="7413">
      <c r="M7413" s="160" t="n"/>
      <c r="N7413" s="150" t="n"/>
      <c r="P7413" s="283" t="n"/>
    </row>
    <row r="7414">
      <c r="M7414" s="160" t="n"/>
      <c r="N7414" s="150" t="n"/>
      <c r="P7414" s="283" t="n"/>
    </row>
    <row r="7415">
      <c r="M7415" s="160" t="n"/>
      <c r="N7415" s="150" t="n"/>
      <c r="P7415" s="283" t="n"/>
    </row>
    <row r="7416">
      <c r="M7416" s="160" t="n"/>
      <c r="N7416" s="150" t="n"/>
      <c r="P7416" s="283" t="n"/>
    </row>
    <row r="7417">
      <c r="M7417" s="160" t="n"/>
      <c r="N7417" s="150" t="n"/>
      <c r="P7417" s="283" t="n"/>
    </row>
    <row r="7418">
      <c r="M7418" s="160" t="n"/>
      <c r="N7418" s="150" t="n"/>
      <c r="P7418" s="283" t="n"/>
    </row>
    <row r="7419">
      <c r="M7419" s="160" t="n"/>
      <c r="N7419" s="150" t="n"/>
      <c r="P7419" s="283" t="n"/>
    </row>
    <row r="7420">
      <c r="M7420" s="160" t="n"/>
      <c r="N7420" s="150" t="n"/>
      <c r="P7420" s="283" t="n"/>
    </row>
    <row r="7421">
      <c r="M7421" s="160" t="n"/>
      <c r="N7421" s="150" t="n"/>
      <c r="P7421" s="283" t="n"/>
    </row>
    <row r="7422">
      <c r="M7422" s="160" t="n"/>
      <c r="N7422" s="150" t="n"/>
      <c r="P7422" s="283" t="n"/>
    </row>
    <row r="7423">
      <c r="M7423" s="160" t="n"/>
      <c r="N7423" s="150" t="n"/>
      <c r="P7423" s="283" t="n"/>
    </row>
    <row r="7424">
      <c r="M7424" s="160" t="n"/>
      <c r="N7424" s="150" t="n"/>
      <c r="P7424" s="283" t="n"/>
    </row>
    <row r="7425">
      <c r="M7425" s="160" t="n"/>
      <c r="N7425" s="150" t="n"/>
      <c r="P7425" s="283" t="n"/>
    </row>
    <row r="7426">
      <c r="M7426" s="160" t="n"/>
      <c r="N7426" s="150" t="n"/>
      <c r="P7426" s="283" t="n"/>
    </row>
    <row r="7427">
      <c r="M7427" s="160" t="n"/>
      <c r="N7427" s="150" t="n"/>
      <c r="P7427" s="283" t="n"/>
    </row>
    <row r="7428">
      <c r="M7428" s="160" t="n"/>
      <c r="N7428" s="150" t="n"/>
      <c r="P7428" s="283" t="n"/>
    </row>
    <row r="7429">
      <c r="M7429" s="160" t="n"/>
      <c r="N7429" s="150" t="n"/>
      <c r="P7429" s="283" t="n"/>
    </row>
    <row r="7430">
      <c r="M7430" s="160" t="n"/>
      <c r="N7430" s="150" t="n"/>
      <c r="P7430" s="283" t="n"/>
    </row>
    <row r="7431">
      <c r="M7431" s="160" t="n"/>
      <c r="N7431" s="150" t="n"/>
      <c r="P7431" s="283" t="n"/>
    </row>
    <row r="7432">
      <c r="M7432" s="160" t="n"/>
      <c r="N7432" s="150" t="n"/>
      <c r="P7432" s="283" t="n"/>
    </row>
    <row r="7433">
      <c r="M7433" s="160" t="n"/>
      <c r="N7433" s="150" t="n"/>
      <c r="P7433" s="283" t="n"/>
    </row>
    <row r="7434">
      <c r="M7434" s="160" t="n"/>
      <c r="N7434" s="150" t="n"/>
      <c r="P7434" s="283" t="n"/>
    </row>
    <row r="7435">
      <c r="M7435" s="160" t="n"/>
      <c r="N7435" s="150" t="n"/>
      <c r="P7435" s="283" t="n"/>
    </row>
    <row r="7436">
      <c r="M7436" s="160" t="n"/>
      <c r="N7436" s="150" t="n"/>
      <c r="P7436" s="283" t="n"/>
    </row>
    <row r="7437">
      <c r="M7437" s="160" t="n"/>
      <c r="N7437" s="150" t="n"/>
      <c r="P7437" s="283" t="n"/>
    </row>
    <row r="7438">
      <c r="M7438" s="160" t="n"/>
      <c r="N7438" s="150" t="n"/>
      <c r="P7438" s="283" t="n"/>
    </row>
    <row r="7439">
      <c r="M7439" s="160" t="n"/>
      <c r="N7439" s="150" t="n"/>
      <c r="P7439" s="283" t="n"/>
    </row>
    <row r="7440">
      <c r="M7440" s="160" t="n"/>
      <c r="N7440" s="150" t="n"/>
      <c r="P7440" s="283" t="n"/>
    </row>
    <row r="7441">
      <c r="M7441" s="160" t="n"/>
      <c r="N7441" s="150" t="n"/>
      <c r="P7441" s="283" t="n"/>
    </row>
    <row r="7442">
      <c r="M7442" s="160" t="n"/>
      <c r="N7442" s="150" t="n"/>
      <c r="P7442" s="283" t="n"/>
    </row>
    <row r="7443">
      <c r="M7443" s="160" t="n"/>
      <c r="N7443" s="150" t="n"/>
      <c r="P7443" s="283" t="n"/>
    </row>
    <row r="7444">
      <c r="M7444" s="160" t="n"/>
      <c r="N7444" s="150" t="n"/>
      <c r="P7444" s="283" t="n"/>
    </row>
    <row r="7445">
      <c r="M7445" s="160" t="n"/>
      <c r="N7445" s="150" t="n"/>
      <c r="P7445" s="283" t="n"/>
    </row>
    <row r="7446">
      <c r="M7446" s="160" t="n"/>
      <c r="N7446" s="150" t="n"/>
      <c r="P7446" s="283" t="n"/>
    </row>
    <row r="7447">
      <c r="M7447" s="160" t="n"/>
      <c r="N7447" s="150" t="n"/>
      <c r="P7447" s="283" t="n"/>
    </row>
    <row r="7448">
      <c r="M7448" s="160" t="n"/>
      <c r="N7448" s="150" t="n"/>
      <c r="P7448" s="283" t="n"/>
    </row>
    <row r="7449">
      <c r="M7449" s="160" t="n"/>
      <c r="N7449" s="150" t="n"/>
      <c r="P7449" s="283" t="n"/>
    </row>
    <row r="7450">
      <c r="M7450" s="160" t="n"/>
      <c r="N7450" s="150" t="n"/>
      <c r="P7450" s="283" t="n"/>
    </row>
    <row r="7451">
      <c r="M7451" s="160" t="n"/>
      <c r="N7451" s="150" t="n"/>
      <c r="P7451" s="283" t="n"/>
    </row>
    <row r="7452">
      <c r="M7452" s="160" t="n"/>
      <c r="N7452" s="150" t="n"/>
      <c r="P7452" s="283" t="n"/>
    </row>
    <row r="7453">
      <c r="M7453" s="160" t="n"/>
      <c r="N7453" s="150" t="n"/>
      <c r="P7453" s="283" t="n"/>
    </row>
    <row r="7454">
      <c r="M7454" s="160" t="n"/>
      <c r="N7454" s="150" t="n"/>
      <c r="P7454" s="283" t="n"/>
    </row>
    <row r="7455">
      <c r="M7455" s="160" t="n"/>
      <c r="N7455" s="150" t="n"/>
      <c r="P7455" s="283" t="n"/>
    </row>
    <row r="7456">
      <c r="M7456" s="160" t="n"/>
      <c r="N7456" s="150" t="n"/>
      <c r="P7456" s="283" t="n"/>
    </row>
    <row r="7457">
      <c r="M7457" s="160" t="n"/>
      <c r="N7457" s="150" t="n"/>
      <c r="P7457" s="283" t="n"/>
    </row>
    <row r="7458">
      <c r="M7458" s="160" t="n"/>
      <c r="N7458" s="150" t="n"/>
      <c r="P7458" s="283" t="n"/>
    </row>
    <row r="7459">
      <c r="M7459" s="160" t="n"/>
      <c r="N7459" s="150" t="n"/>
      <c r="P7459" s="283" t="n"/>
    </row>
    <row r="7460">
      <c r="M7460" s="160" t="n"/>
      <c r="N7460" s="150" t="n"/>
      <c r="P7460" s="283" t="n"/>
    </row>
    <row r="7461">
      <c r="M7461" s="160" t="n"/>
      <c r="N7461" s="150" t="n"/>
      <c r="P7461" s="283" t="n"/>
    </row>
    <row r="7462">
      <c r="M7462" s="160" t="n"/>
      <c r="N7462" s="150" t="n"/>
      <c r="P7462" s="283" t="n"/>
    </row>
    <row r="7463">
      <c r="M7463" s="160" t="n"/>
      <c r="N7463" s="150" t="n"/>
      <c r="P7463" s="283" t="n"/>
    </row>
    <row r="7464">
      <c r="M7464" s="160" t="n"/>
      <c r="N7464" s="150" t="n"/>
      <c r="P7464" s="283" t="n"/>
    </row>
    <row r="7465">
      <c r="M7465" s="160" t="n"/>
      <c r="N7465" s="150" t="n"/>
      <c r="P7465" s="283" t="n"/>
    </row>
    <row r="7466">
      <c r="M7466" s="160" t="n"/>
      <c r="N7466" s="150" t="n"/>
      <c r="P7466" s="283" t="n"/>
    </row>
    <row r="7467">
      <c r="M7467" s="160" t="n"/>
      <c r="N7467" s="150" t="n"/>
      <c r="P7467" s="283" t="n"/>
    </row>
    <row r="7468">
      <c r="M7468" s="160" t="n"/>
      <c r="N7468" s="150" t="n"/>
      <c r="P7468" s="283" t="n"/>
    </row>
    <row r="7469">
      <c r="M7469" s="160" t="n"/>
      <c r="N7469" s="150" t="n"/>
      <c r="P7469" s="283" t="n"/>
    </row>
    <row r="7470">
      <c r="M7470" s="160" t="n"/>
      <c r="N7470" s="150" t="n"/>
      <c r="P7470" s="283" t="n"/>
    </row>
    <row r="7471">
      <c r="M7471" s="160" t="n"/>
      <c r="N7471" s="150" t="n"/>
      <c r="P7471" s="283" t="n"/>
    </row>
    <row r="7472">
      <c r="M7472" s="160" t="n"/>
      <c r="N7472" s="150" t="n"/>
      <c r="P7472" s="283" t="n"/>
    </row>
    <row r="7473">
      <c r="M7473" s="160" t="n"/>
      <c r="N7473" s="150" t="n"/>
      <c r="P7473" s="283" t="n"/>
    </row>
    <row r="7474">
      <c r="M7474" s="160" t="n"/>
      <c r="N7474" s="150" t="n"/>
      <c r="P7474" s="283" t="n"/>
    </row>
    <row r="7475">
      <c r="M7475" s="160" t="n"/>
      <c r="N7475" s="150" t="n"/>
      <c r="P7475" s="283" t="n"/>
    </row>
    <row r="7476">
      <c r="M7476" s="160" t="n"/>
      <c r="N7476" s="150" t="n"/>
      <c r="P7476" s="283" t="n"/>
    </row>
    <row r="7477">
      <c r="M7477" s="160" t="n"/>
      <c r="N7477" s="150" t="n"/>
      <c r="P7477" s="283" t="n"/>
    </row>
    <row r="7478">
      <c r="M7478" s="160" t="n"/>
      <c r="N7478" s="150" t="n"/>
      <c r="P7478" s="283" t="n"/>
    </row>
    <row r="7479">
      <c r="M7479" s="160" t="n"/>
      <c r="N7479" s="150" t="n"/>
      <c r="P7479" s="283" t="n"/>
    </row>
    <row r="7480">
      <c r="M7480" s="160" t="n"/>
      <c r="N7480" s="150" t="n"/>
      <c r="P7480" s="283" t="n"/>
    </row>
    <row r="7481">
      <c r="M7481" s="160" t="n"/>
      <c r="N7481" s="150" t="n"/>
      <c r="P7481" s="283" t="n"/>
    </row>
    <row r="7482">
      <c r="M7482" s="160" t="n"/>
      <c r="N7482" s="150" t="n"/>
      <c r="P7482" s="283" t="n"/>
    </row>
    <row r="7483">
      <c r="M7483" s="160" t="n"/>
      <c r="N7483" s="150" t="n"/>
      <c r="P7483" s="283" t="n"/>
    </row>
    <row r="7484">
      <c r="M7484" s="160" t="n"/>
      <c r="N7484" s="150" t="n"/>
      <c r="P7484" s="283" t="n"/>
    </row>
    <row r="7485">
      <c r="M7485" s="160" t="n"/>
      <c r="N7485" s="150" t="n"/>
      <c r="P7485" s="283" t="n"/>
    </row>
    <row r="7486">
      <c r="M7486" s="160" t="n"/>
      <c r="N7486" s="150" t="n"/>
      <c r="P7486" s="283" t="n"/>
    </row>
    <row r="7487">
      <c r="M7487" s="160" t="n"/>
      <c r="N7487" s="150" t="n"/>
      <c r="P7487" s="283" t="n"/>
    </row>
    <row r="7488">
      <c r="M7488" s="160" t="n"/>
      <c r="N7488" s="150" t="n"/>
      <c r="P7488" s="283" t="n"/>
    </row>
    <row r="7489">
      <c r="M7489" s="160" t="n"/>
      <c r="N7489" s="150" t="n"/>
      <c r="P7489" s="283" t="n"/>
    </row>
    <row r="7490">
      <c r="M7490" s="160" t="n"/>
      <c r="N7490" s="150" t="n"/>
      <c r="P7490" s="283" t="n"/>
    </row>
    <row r="7491">
      <c r="M7491" s="160" t="n"/>
      <c r="N7491" s="150" t="n"/>
      <c r="P7491" s="283" t="n"/>
    </row>
    <row r="7492">
      <c r="M7492" s="160" t="n"/>
      <c r="N7492" s="150" t="n"/>
      <c r="P7492" s="283" t="n"/>
    </row>
    <row r="7493">
      <c r="M7493" s="160" t="n"/>
      <c r="N7493" s="150" t="n"/>
      <c r="P7493" s="283" t="n"/>
    </row>
    <row r="7494">
      <c r="M7494" s="160" t="n"/>
      <c r="N7494" s="150" t="n"/>
      <c r="P7494" s="283" t="n"/>
    </row>
    <row r="7495">
      <c r="M7495" s="160" t="n"/>
      <c r="N7495" s="150" t="n"/>
      <c r="P7495" s="283" t="n"/>
    </row>
    <row r="7496">
      <c r="M7496" s="160" t="n"/>
      <c r="N7496" s="150" t="n"/>
      <c r="P7496" s="283" t="n"/>
    </row>
    <row r="7497">
      <c r="M7497" s="160" t="n"/>
      <c r="N7497" s="150" t="n"/>
      <c r="P7497" s="283" t="n"/>
    </row>
    <row r="7498">
      <c r="M7498" s="160" t="n"/>
      <c r="N7498" s="150" t="n"/>
      <c r="P7498" s="283" t="n"/>
    </row>
    <row r="7499">
      <c r="M7499" s="160" t="n"/>
      <c r="N7499" s="150" t="n"/>
      <c r="P7499" s="283" t="n"/>
    </row>
    <row r="7500">
      <c r="M7500" s="160" t="n"/>
      <c r="N7500" s="150" t="n"/>
      <c r="P7500" s="283" t="n"/>
    </row>
    <row r="7501">
      <c r="M7501" s="160" t="n"/>
      <c r="N7501" s="150" t="n"/>
      <c r="P7501" s="283" t="n"/>
    </row>
    <row r="7502">
      <c r="M7502" s="160" t="n"/>
      <c r="N7502" s="150" t="n"/>
      <c r="P7502" s="283" t="n"/>
    </row>
    <row r="7503">
      <c r="M7503" s="160" t="n"/>
      <c r="N7503" s="150" t="n"/>
      <c r="P7503" s="283" t="n"/>
    </row>
    <row r="7504">
      <c r="M7504" s="160" t="n"/>
      <c r="N7504" s="150" t="n"/>
      <c r="P7504" s="283" t="n"/>
    </row>
    <row r="7505">
      <c r="M7505" s="160" t="n"/>
      <c r="N7505" s="150" t="n"/>
      <c r="P7505" s="283" t="n"/>
    </row>
    <row r="7506">
      <c r="M7506" s="160" t="n"/>
      <c r="N7506" s="150" t="n"/>
      <c r="P7506" s="283" t="n"/>
    </row>
    <row r="7507">
      <c r="M7507" s="160" t="n"/>
      <c r="N7507" s="150" t="n"/>
      <c r="P7507" s="283" t="n"/>
    </row>
    <row r="7508">
      <c r="M7508" s="160" t="n"/>
      <c r="N7508" s="150" t="n"/>
      <c r="P7508" s="283" t="n"/>
    </row>
    <row r="7509">
      <c r="M7509" s="160" t="n"/>
      <c r="N7509" s="150" t="n"/>
      <c r="P7509" s="283" t="n"/>
    </row>
    <row r="7510">
      <c r="M7510" s="160" t="n"/>
      <c r="N7510" s="150" t="n"/>
      <c r="P7510" s="283" t="n"/>
    </row>
    <row r="7511">
      <c r="M7511" s="160" t="n"/>
      <c r="N7511" s="150" t="n"/>
      <c r="P7511" s="283" t="n"/>
    </row>
    <row r="7512">
      <c r="M7512" s="160" t="n"/>
      <c r="N7512" s="150" t="n"/>
      <c r="P7512" s="283" t="n"/>
    </row>
    <row r="7513">
      <c r="M7513" s="160" t="n"/>
      <c r="N7513" s="150" t="n"/>
      <c r="P7513" s="283" t="n"/>
    </row>
    <row r="7514">
      <c r="M7514" s="160" t="n"/>
      <c r="N7514" s="150" t="n"/>
      <c r="P7514" s="283" t="n"/>
    </row>
    <row r="7515">
      <c r="M7515" s="160" t="n"/>
      <c r="N7515" s="150" t="n"/>
      <c r="P7515" s="283" t="n"/>
    </row>
    <row r="7516">
      <c r="M7516" s="160" t="n"/>
      <c r="N7516" s="150" t="n"/>
      <c r="P7516" s="283" t="n"/>
    </row>
    <row r="7517">
      <c r="M7517" s="160" t="n"/>
      <c r="N7517" s="150" t="n"/>
      <c r="P7517" s="283" t="n"/>
    </row>
    <row r="7518">
      <c r="M7518" s="160" t="n"/>
      <c r="N7518" s="150" t="n"/>
      <c r="P7518" s="283" t="n"/>
    </row>
    <row r="7519">
      <c r="M7519" s="160" t="n"/>
      <c r="N7519" s="150" t="n"/>
      <c r="P7519" s="283" t="n"/>
    </row>
    <row r="7520">
      <c r="M7520" s="160" t="n"/>
      <c r="N7520" s="150" t="n"/>
      <c r="P7520" s="283" t="n"/>
    </row>
    <row r="7521">
      <c r="M7521" s="160" t="n"/>
      <c r="N7521" s="150" t="n"/>
      <c r="P7521" s="283" t="n"/>
    </row>
    <row r="7522">
      <c r="M7522" s="160" t="n"/>
      <c r="N7522" s="150" t="n"/>
      <c r="P7522" s="283" t="n"/>
    </row>
    <row r="7523">
      <c r="M7523" s="160" t="n"/>
      <c r="N7523" s="150" t="n"/>
      <c r="P7523" s="283" t="n"/>
    </row>
    <row r="7524">
      <c r="M7524" s="160" t="n"/>
      <c r="N7524" s="150" t="n"/>
      <c r="P7524" s="283" t="n"/>
    </row>
    <row r="7525">
      <c r="M7525" s="160" t="n"/>
      <c r="N7525" s="150" t="n"/>
      <c r="P7525" s="283" t="n"/>
    </row>
    <row r="7526">
      <c r="M7526" s="160" t="n"/>
      <c r="N7526" s="150" t="n"/>
      <c r="P7526" s="283" t="n"/>
    </row>
    <row r="7527">
      <c r="M7527" s="160" t="n"/>
      <c r="N7527" s="150" t="n"/>
      <c r="P7527" s="283" t="n"/>
    </row>
    <row r="7528">
      <c r="M7528" s="160" t="n"/>
      <c r="N7528" s="150" t="n"/>
      <c r="P7528" s="283" t="n"/>
    </row>
    <row r="7529">
      <c r="M7529" s="160" t="n"/>
      <c r="N7529" s="150" t="n"/>
      <c r="P7529" s="283" t="n"/>
    </row>
    <row r="7530">
      <c r="M7530" s="160" t="n"/>
      <c r="N7530" s="150" t="n"/>
      <c r="P7530" s="283" t="n"/>
    </row>
    <row r="7531">
      <c r="M7531" s="160" t="n"/>
      <c r="N7531" s="150" t="n"/>
      <c r="P7531" s="283" t="n"/>
    </row>
    <row r="7532">
      <c r="M7532" s="160" t="n"/>
      <c r="N7532" s="150" t="n"/>
      <c r="P7532" s="283" t="n"/>
    </row>
    <row r="7533">
      <c r="M7533" s="160" t="n"/>
      <c r="N7533" s="150" t="n"/>
      <c r="P7533" s="283" t="n"/>
    </row>
    <row r="7534">
      <c r="M7534" s="160" t="n"/>
      <c r="N7534" s="150" t="n"/>
      <c r="P7534" s="283" t="n"/>
    </row>
    <row r="7535">
      <c r="M7535" s="160" t="n"/>
      <c r="N7535" s="150" t="n"/>
      <c r="P7535" s="283" t="n"/>
    </row>
    <row r="7536">
      <c r="M7536" s="160" t="n"/>
      <c r="N7536" s="150" t="n"/>
      <c r="P7536" s="283" t="n"/>
    </row>
    <row r="7537">
      <c r="M7537" s="160" t="n"/>
      <c r="N7537" s="150" t="n"/>
      <c r="P7537" s="283" t="n"/>
    </row>
    <row r="7538">
      <c r="M7538" s="160" t="n"/>
      <c r="N7538" s="150" t="n"/>
      <c r="P7538" s="283" t="n"/>
    </row>
    <row r="7539">
      <c r="M7539" s="160" t="n"/>
      <c r="N7539" s="150" t="n"/>
      <c r="P7539" s="283" t="n"/>
    </row>
    <row r="7540">
      <c r="M7540" s="160" t="n"/>
      <c r="N7540" s="150" t="n"/>
      <c r="P7540" s="283" t="n"/>
    </row>
    <row r="7541">
      <c r="M7541" s="160" t="n"/>
      <c r="N7541" s="150" t="n"/>
      <c r="P7541" s="283" t="n"/>
    </row>
    <row r="7542">
      <c r="M7542" s="160" t="n"/>
      <c r="N7542" s="150" t="n"/>
      <c r="P7542" s="283" t="n"/>
    </row>
    <row r="7543">
      <c r="M7543" s="160" t="n"/>
      <c r="N7543" s="150" t="n"/>
      <c r="P7543" s="283" t="n"/>
    </row>
    <row r="7544">
      <c r="M7544" s="160" t="n"/>
      <c r="N7544" s="150" t="n"/>
      <c r="P7544" s="283" t="n"/>
    </row>
    <row r="7545">
      <c r="M7545" s="160" t="n"/>
      <c r="N7545" s="150" t="n"/>
      <c r="P7545" s="283" t="n"/>
    </row>
    <row r="7546">
      <c r="M7546" s="160" t="n"/>
      <c r="N7546" s="150" t="n"/>
      <c r="P7546" s="283" t="n"/>
    </row>
    <row r="7547">
      <c r="M7547" s="160" t="n"/>
      <c r="N7547" s="150" t="n"/>
      <c r="P7547" s="283" t="n"/>
    </row>
    <row r="7548">
      <c r="M7548" s="160" t="n"/>
      <c r="N7548" s="150" t="n"/>
      <c r="P7548" s="283" t="n"/>
    </row>
    <row r="7549">
      <c r="M7549" s="160" t="n"/>
      <c r="N7549" s="150" t="n"/>
      <c r="P7549" s="283" t="n"/>
    </row>
    <row r="7550">
      <c r="M7550" s="160" t="n"/>
      <c r="N7550" s="150" t="n"/>
      <c r="P7550" s="283" t="n"/>
    </row>
    <row r="7551">
      <c r="M7551" s="160" t="n"/>
      <c r="N7551" s="150" t="n"/>
      <c r="P7551" s="283" t="n"/>
    </row>
    <row r="7552">
      <c r="M7552" s="160" t="n"/>
      <c r="N7552" s="150" t="n"/>
      <c r="P7552" s="283" t="n"/>
    </row>
    <row r="7553">
      <c r="M7553" s="160" t="n"/>
      <c r="N7553" s="150" t="n"/>
      <c r="P7553" s="283" t="n"/>
    </row>
    <row r="7554">
      <c r="M7554" s="160" t="n"/>
      <c r="N7554" s="150" t="n"/>
      <c r="P7554" s="283" t="n"/>
    </row>
    <row r="7555">
      <c r="M7555" s="160" t="n"/>
      <c r="N7555" s="150" t="n"/>
      <c r="P7555" s="283" t="n"/>
    </row>
    <row r="7556">
      <c r="M7556" s="160" t="n"/>
      <c r="N7556" s="150" t="n"/>
      <c r="P7556" s="283" t="n"/>
    </row>
    <row r="7557">
      <c r="M7557" s="160" t="n"/>
      <c r="N7557" s="150" t="n"/>
      <c r="P7557" s="283" t="n"/>
    </row>
    <row r="7558">
      <c r="M7558" s="160" t="n"/>
      <c r="N7558" s="150" t="n"/>
      <c r="P7558" s="283" t="n"/>
    </row>
    <row r="7559">
      <c r="M7559" s="160" t="n"/>
      <c r="N7559" s="150" t="n"/>
      <c r="P7559" s="283" t="n"/>
    </row>
    <row r="7560">
      <c r="M7560" s="160" t="n"/>
      <c r="N7560" s="150" t="n"/>
      <c r="P7560" s="283" t="n"/>
    </row>
    <row r="7561">
      <c r="M7561" s="160" t="n"/>
      <c r="N7561" s="150" t="n"/>
      <c r="P7561" s="283" t="n"/>
    </row>
    <row r="7562">
      <c r="M7562" s="160" t="n"/>
      <c r="N7562" s="150" t="n"/>
      <c r="P7562" s="283" t="n"/>
    </row>
    <row r="7563">
      <c r="M7563" s="160" t="n"/>
      <c r="N7563" s="150" t="n"/>
      <c r="P7563" s="283" t="n"/>
    </row>
    <row r="7564">
      <c r="M7564" s="160" t="n"/>
      <c r="N7564" s="150" t="n"/>
      <c r="P7564" s="283" t="n"/>
    </row>
    <row r="7565">
      <c r="M7565" s="160" t="n"/>
      <c r="N7565" s="150" t="n"/>
      <c r="P7565" s="283" t="n"/>
    </row>
    <row r="7566">
      <c r="M7566" s="160" t="n"/>
      <c r="N7566" s="150" t="n"/>
      <c r="P7566" s="283" t="n"/>
    </row>
    <row r="7567">
      <c r="M7567" s="160" t="n"/>
      <c r="N7567" s="150" t="n"/>
      <c r="P7567" s="283" t="n"/>
    </row>
    <row r="7568">
      <c r="M7568" s="160" t="n"/>
      <c r="N7568" s="150" t="n"/>
      <c r="P7568" s="283" t="n"/>
    </row>
    <row r="7569">
      <c r="M7569" s="160" t="n"/>
      <c r="N7569" s="150" t="n"/>
      <c r="P7569" s="283" t="n"/>
    </row>
    <row r="7570">
      <c r="M7570" s="160" t="n"/>
      <c r="N7570" s="150" t="n"/>
      <c r="P7570" s="283" t="n"/>
    </row>
    <row r="7571">
      <c r="M7571" s="160" t="n"/>
      <c r="N7571" s="150" t="n"/>
      <c r="P7571" s="283" t="n"/>
    </row>
    <row r="7572">
      <c r="M7572" s="160" t="n"/>
      <c r="N7572" s="150" t="n"/>
      <c r="P7572" s="283" t="n"/>
    </row>
    <row r="7573">
      <c r="M7573" s="160" t="n"/>
      <c r="N7573" s="150" t="n"/>
      <c r="P7573" s="283" t="n"/>
    </row>
    <row r="7574">
      <c r="M7574" s="160" t="n"/>
      <c r="N7574" s="150" t="n"/>
      <c r="P7574" s="283" t="n"/>
    </row>
    <row r="7575">
      <c r="M7575" s="160" t="n"/>
      <c r="N7575" s="150" t="n"/>
      <c r="P7575" s="283" t="n"/>
    </row>
    <row r="7576">
      <c r="M7576" s="160" t="n"/>
      <c r="N7576" s="150" t="n"/>
      <c r="P7576" s="283" t="n"/>
    </row>
    <row r="7577">
      <c r="M7577" s="160" t="n"/>
      <c r="N7577" s="150" t="n"/>
      <c r="P7577" s="283" t="n"/>
    </row>
    <row r="7578">
      <c r="M7578" s="160" t="n"/>
      <c r="N7578" s="150" t="n"/>
      <c r="P7578" s="283" t="n"/>
    </row>
    <row r="7579">
      <c r="M7579" s="160" t="n"/>
      <c r="N7579" s="150" t="n"/>
      <c r="P7579" s="283" t="n"/>
    </row>
    <row r="7580">
      <c r="M7580" s="160" t="n"/>
      <c r="N7580" s="150" t="n"/>
      <c r="P7580" s="283" t="n"/>
    </row>
    <row r="7581">
      <c r="M7581" s="160" t="n"/>
      <c r="N7581" s="150" t="n"/>
      <c r="P7581" s="283" t="n"/>
    </row>
    <row r="7582">
      <c r="M7582" s="160" t="n"/>
      <c r="N7582" s="150" t="n"/>
      <c r="P7582" s="283" t="n"/>
    </row>
    <row r="7583">
      <c r="M7583" s="160" t="n"/>
      <c r="N7583" s="150" t="n"/>
      <c r="P7583" s="283" t="n"/>
    </row>
    <row r="7584">
      <c r="M7584" s="160" t="n"/>
      <c r="N7584" s="150" t="n"/>
      <c r="P7584" s="283" t="n"/>
    </row>
    <row r="7585">
      <c r="M7585" s="160" t="n"/>
      <c r="N7585" s="150" t="n"/>
      <c r="P7585" s="283" t="n"/>
    </row>
    <row r="7586">
      <c r="M7586" s="160" t="n"/>
      <c r="N7586" s="150" t="n"/>
      <c r="P7586" s="283" t="n"/>
    </row>
    <row r="7587">
      <c r="M7587" s="160" t="n"/>
      <c r="N7587" s="150" t="n"/>
      <c r="P7587" s="283" t="n"/>
    </row>
    <row r="7588">
      <c r="M7588" s="160" t="n"/>
      <c r="N7588" s="150" t="n"/>
      <c r="P7588" s="283" t="n"/>
    </row>
    <row r="7589">
      <c r="M7589" s="160" t="n"/>
      <c r="N7589" s="150" t="n"/>
      <c r="P7589" s="283" t="n"/>
    </row>
    <row r="7590">
      <c r="M7590" s="160" t="n"/>
      <c r="N7590" s="150" t="n"/>
      <c r="P7590" s="283" t="n"/>
    </row>
    <row r="7591">
      <c r="M7591" s="160" t="n"/>
      <c r="N7591" s="150" t="n"/>
      <c r="P7591" s="283" t="n"/>
    </row>
    <row r="7592">
      <c r="M7592" s="160" t="n"/>
      <c r="N7592" s="150" t="n"/>
      <c r="P7592" s="283" t="n"/>
    </row>
    <row r="7593">
      <c r="M7593" s="160" t="n"/>
      <c r="N7593" s="150" t="n"/>
      <c r="P7593" s="283" t="n"/>
    </row>
    <row r="7594">
      <c r="M7594" s="160" t="n"/>
      <c r="N7594" s="150" t="n"/>
      <c r="P7594" s="283" t="n"/>
    </row>
    <row r="7595">
      <c r="M7595" s="160" t="n"/>
      <c r="N7595" s="150" t="n"/>
      <c r="P7595" s="283" t="n"/>
    </row>
    <row r="7596">
      <c r="M7596" s="160" t="n"/>
      <c r="N7596" s="150" t="n"/>
      <c r="P7596" s="283" t="n"/>
    </row>
    <row r="7597">
      <c r="M7597" s="160" t="n"/>
      <c r="N7597" s="150" t="n"/>
      <c r="P7597" s="283" t="n"/>
    </row>
    <row r="7598">
      <c r="M7598" s="160" t="n"/>
      <c r="N7598" s="150" t="n"/>
      <c r="P7598" s="283" t="n"/>
    </row>
    <row r="7599">
      <c r="M7599" s="160" t="n"/>
      <c r="N7599" s="150" t="n"/>
      <c r="P7599" s="283" t="n"/>
    </row>
    <row r="7600">
      <c r="M7600" s="160" t="n"/>
      <c r="N7600" s="150" t="n"/>
      <c r="P7600" s="283" t="n"/>
    </row>
    <row r="7601">
      <c r="M7601" s="160" t="n"/>
      <c r="N7601" s="150" t="n"/>
      <c r="P7601" s="283" t="n"/>
    </row>
    <row r="7602">
      <c r="M7602" s="160" t="n"/>
      <c r="N7602" s="150" t="n"/>
      <c r="P7602" s="283" t="n"/>
    </row>
    <row r="7603">
      <c r="M7603" s="160" t="n"/>
      <c r="N7603" s="150" t="n"/>
      <c r="P7603" s="283" t="n"/>
    </row>
    <row r="7604">
      <c r="M7604" s="160" t="n"/>
      <c r="N7604" s="150" t="n"/>
      <c r="P7604" s="283" t="n"/>
    </row>
    <row r="7605">
      <c r="M7605" s="160" t="n"/>
      <c r="N7605" s="150" t="n"/>
      <c r="P7605" s="283" t="n"/>
    </row>
    <row r="7606">
      <c r="M7606" s="160" t="n"/>
      <c r="N7606" s="150" t="n"/>
      <c r="P7606" s="283" t="n"/>
    </row>
    <row r="7607">
      <c r="M7607" s="160" t="n"/>
      <c r="N7607" s="150" t="n"/>
      <c r="P7607" s="283" t="n"/>
    </row>
    <row r="7608">
      <c r="M7608" s="160" t="n"/>
      <c r="N7608" s="150" t="n"/>
      <c r="P7608" s="283" t="n"/>
    </row>
    <row r="7609">
      <c r="M7609" s="160" t="n"/>
      <c r="N7609" s="150" t="n"/>
      <c r="P7609" s="283" t="n"/>
    </row>
    <row r="7610">
      <c r="M7610" s="160" t="n"/>
      <c r="N7610" s="150" t="n"/>
      <c r="P7610" s="283" t="n"/>
    </row>
    <row r="7611">
      <c r="M7611" s="160" t="n"/>
      <c r="N7611" s="150" t="n"/>
      <c r="P7611" s="283" t="n"/>
    </row>
    <row r="7612">
      <c r="M7612" s="160" t="n"/>
      <c r="N7612" s="150" t="n"/>
      <c r="P7612" s="283" t="n"/>
    </row>
    <row r="7613">
      <c r="M7613" s="160" t="n"/>
      <c r="N7613" s="150" t="n"/>
      <c r="P7613" s="283" t="n"/>
    </row>
    <row r="7614">
      <c r="M7614" s="160" t="n"/>
      <c r="N7614" s="150" t="n"/>
      <c r="P7614" s="283" t="n"/>
    </row>
    <row r="7615">
      <c r="M7615" s="160" t="n"/>
      <c r="N7615" s="150" t="n"/>
      <c r="P7615" s="283" t="n"/>
    </row>
    <row r="7616">
      <c r="M7616" s="160" t="n"/>
      <c r="N7616" s="150" t="n"/>
      <c r="P7616" s="283" t="n"/>
    </row>
    <row r="7617">
      <c r="M7617" s="160" t="n"/>
      <c r="N7617" s="150" t="n"/>
      <c r="P7617" s="283" t="n"/>
    </row>
    <row r="7618">
      <c r="M7618" s="160" t="n"/>
      <c r="N7618" s="150" t="n"/>
      <c r="P7618" s="283" t="n"/>
    </row>
    <row r="7619">
      <c r="M7619" s="160" t="n"/>
      <c r="N7619" s="150" t="n"/>
      <c r="P7619" s="283" t="n"/>
    </row>
    <row r="7620">
      <c r="M7620" s="160" t="n"/>
      <c r="N7620" s="150" t="n"/>
      <c r="P7620" s="283" t="n"/>
    </row>
    <row r="7621">
      <c r="M7621" s="160" t="n"/>
      <c r="N7621" s="150" t="n"/>
      <c r="P7621" s="283" t="n"/>
    </row>
    <row r="7622">
      <c r="M7622" s="160" t="n"/>
      <c r="N7622" s="150" t="n"/>
      <c r="P7622" s="283" t="n"/>
    </row>
    <row r="7623">
      <c r="M7623" s="160" t="n"/>
      <c r="N7623" s="150" t="n"/>
      <c r="P7623" s="283" t="n"/>
    </row>
    <row r="7624">
      <c r="M7624" s="160" t="n"/>
      <c r="N7624" s="150" t="n"/>
      <c r="P7624" s="283" t="n"/>
    </row>
    <row r="7625">
      <c r="M7625" s="160" t="n"/>
      <c r="N7625" s="150" t="n"/>
      <c r="P7625" s="283" t="n"/>
    </row>
    <row r="7626">
      <c r="M7626" s="160" t="n"/>
      <c r="N7626" s="150" t="n"/>
      <c r="P7626" s="283" t="n"/>
    </row>
    <row r="7627">
      <c r="M7627" s="160" t="n"/>
      <c r="N7627" s="150" t="n"/>
      <c r="P7627" s="283" t="n"/>
    </row>
    <row r="7628">
      <c r="M7628" s="160" t="n"/>
      <c r="N7628" s="150" t="n"/>
      <c r="P7628" s="283" t="n"/>
    </row>
    <row r="7629">
      <c r="M7629" s="160" t="n"/>
      <c r="N7629" s="150" t="n"/>
      <c r="P7629" s="283" t="n"/>
    </row>
    <row r="7630">
      <c r="M7630" s="160" t="n"/>
      <c r="N7630" s="150" t="n"/>
      <c r="P7630" s="283" t="n"/>
    </row>
    <row r="7631">
      <c r="M7631" s="160" t="n"/>
      <c r="N7631" s="150" t="n"/>
      <c r="P7631" s="283" t="n"/>
    </row>
    <row r="7632">
      <c r="M7632" s="160" t="n"/>
      <c r="N7632" s="150" t="n"/>
      <c r="P7632" s="283" t="n"/>
    </row>
    <row r="7633">
      <c r="M7633" s="160" t="n"/>
      <c r="N7633" s="150" t="n"/>
      <c r="P7633" s="283" t="n"/>
    </row>
    <row r="7634">
      <c r="M7634" s="160" t="n"/>
      <c r="N7634" s="150" t="n"/>
      <c r="P7634" s="283" t="n"/>
    </row>
    <row r="7635">
      <c r="M7635" s="160" t="n"/>
      <c r="N7635" s="150" t="n"/>
      <c r="P7635" s="283" t="n"/>
    </row>
    <row r="7636">
      <c r="M7636" s="160" t="n"/>
      <c r="N7636" s="150" t="n"/>
      <c r="P7636" s="283" t="n"/>
    </row>
    <row r="7637">
      <c r="M7637" s="160" t="n"/>
      <c r="N7637" s="150" t="n"/>
      <c r="P7637" s="283" t="n"/>
    </row>
    <row r="7638">
      <c r="M7638" s="160" t="n"/>
      <c r="N7638" s="150" t="n"/>
      <c r="P7638" s="283" t="n"/>
    </row>
    <row r="7639">
      <c r="M7639" s="160" t="n"/>
      <c r="N7639" s="150" t="n"/>
      <c r="P7639" s="283" t="n"/>
    </row>
    <row r="7640">
      <c r="M7640" s="160" t="n"/>
      <c r="N7640" s="150" t="n"/>
      <c r="P7640" s="283" t="n"/>
    </row>
    <row r="7641">
      <c r="M7641" s="160" t="n"/>
      <c r="N7641" s="150" t="n"/>
      <c r="P7641" s="283" t="n"/>
    </row>
    <row r="7642">
      <c r="M7642" s="160" t="n"/>
      <c r="N7642" s="150" t="n"/>
      <c r="P7642" s="283" t="n"/>
    </row>
    <row r="7643">
      <c r="M7643" s="160" t="n"/>
      <c r="N7643" s="150" t="n"/>
      <c r="P7643" s="283" t="n"/>
    </row>
    <row r="7644">
      <c r="M7644" s="160" t="n"/>
      <c r="N7644" s="150" t="n"/>
      <c r="P7644" s="283" t="n"/>
    </row>
    <row r="7645">
      <c r="M7645" s="160" t="n"/>
      <c r="N7645" s="150" t="n"/>
      <c r="P7645" s="283" t="n"/>
    </row>
    <row r="7646">
      <c r="M7646" s="160" t="n"/>
      <c r="N7646" s="150" t="n"/>
      <c r="P7646" s="283" t="n"/>
    </row>
    <row r="7647">
      <c r="M7647" s="160" t="n"/>
      <c r="N7647" s="150" t="n"/>
      <c r="P7647" s="283" t="n"/>
    </row>
    <row r="7648">
      <c r="M7648" s="160" t="n"/>
      <c r="N7648" s="150" t="n"/>
      <c r="P7648" s="283" t="n"/>
    </row>
    <row r="7649">
      <c r="M7649" s="160" t="n"/>
      <c r="N7649" s="150" t="n"/>
      <c r="P7649" s="283" t="n"/>
    </row>
    <row r="7650">
      <c r="M7650" s="160" t="n"/>
      <c r="N7650" s="150" t="n"/>
      <c r="P7650" s="283" t="n"/>
    </row>
    <row r="7651">
      <c r="M7651" s="160" t="n"/>
      <c r="N7651" s="150" t="n"/>
      <c r="P7651" s="283" t="n"/>
    </row>
    <row r="7652">
      <c r="M7652" s="160" t="n"/>
      <c r="N7652" s="150" t="n"/>
      <c r="P7652" s="283" t="n"/>
    </row>
    <row r="7653">
      <c r="M7653" s="160" t="n"/>
      <c r="N7653" s="150" t="n"/>
      <c r="P7653" s="283" t="n"/>
    </row>
    <row r="7654">
      <c r="M7654" s="160" t="n"/>
      <c r="N7654" s="150" t="n"/>
      <c r="P7654" s="283" t="n"/>
    </row>
    <row r="7655">
      <c r="M7655" s="160" t="n"/>
      <c r="N7655" s="150" t="n"/>
      <c r="P7655" s="283" t="n"/>
    </row>
    <row r="7656">
      <c r="M7656" s="160" t="n"/>
      <c r="N7656" s="150" t="n"/>
      <c r="P7656" s="283" t="n"/>
    </row>
    <row r="7657">
      <c r="M7657" s="160" t="n"/>
      <c r="N7657" s="150" t="n"/>
      <c r="P7657" s="283" t="n"/>
    </row>
    <row r="7658">
      <c r="M7658" s="160" t="n"/>
      <c r="N7658" s="150" t="n"/>
      <c r="P7658" s="283" t="n"/>
    </row>
    <row r="7659">
      <c r="M7659" s="160" t="n"/>
      <c r="N7659" s="150" t="n"/>
      <c r="P7659" s="283" t="n"/>
    </row>
    <row r="7660">
      <c r="M7660" s="160" t="n"/>
      <c r="N7660" s="150" t="n"/>
      <c r="P7660" s="283" t="n"/>
    </row>
    <row r="7661">
      <c r="M7661" s="160" t="n"/>
      <c r="N7661" s="150" t="n"/>
      <c r="P7661" s="283" t="n"/>
    </row>
    <row r="7662">
      <c r="M7662" s="160" t="n"/>
      <c r="N7662" s="150" t="n"/>
      <c r="P7662" s="283" t="n"/>
    </row>
    <row r="7663">
      <c r="M7663" s="160" t="n"/>
      <c r="N7663" s="150" t="n"/>
      <c r="P7663" s="283" t="n"/>
    </row>
    <row r="7664">
      <c r="M7664" s="160" t="n"/>
      <c r="N7664" s="150" t="n"/>
      <c r="P7664" s="283" t="n"/>
    </row>
    <row r="7665">
      <c r="M7665" s="160" t="n"/>
      <c r="N7665" s="150" t="n"/>
      <c r="P7665" s="283" t="n"/>
    </row>
    <row r="7666">
      <c r="M7666" s="160" t="n"/>
      <c r="N7666" s="150" t="n"/>
      <c r="P7666" s="283" t="n"/>
    </row>
    <row r="7667">
      <c r="M7667" s="160" t="n"/>
      <c r="N7667" s="150" t="n"/>
      <c r="P7667" s="283" t="n"/>
    </row>
    <row r="7668">
      <c r="M7668" s="160" t="n"/>
      <c r="N7668" s="150" t="n"/>
      <c r="P7668" s="283" t="n"/>
    </row>
    <row r="7669">
      <c r="M7669" s="160" t="n"/>
      <c r="N7669" s="150" t="n"/>
      <c r="P7669" s="283" t="n"/>
    </row>
    <row r="7670">
      <c r="M7670" s="160" t="n"/>
      <c r="N7670" s="150" t="n"/>
      <c r="P7670" s="283" t="n"/>
    </row>
    <row r="7671">
      <c r="M7671" s="160" t="n"/>
      <c r="N7671" s="150" t="n"/>
      <c r="P7671" s="283" t="n"/>
    </row>
    <row r="7672">
      <c r="M7672" s="160" t="n"/>
      <c r="N7672" s="150" t="n"/>
      <c r="P7672" s="283" t="n"/>
    </row>
    <row r="7673">
      <c r="M7673" s="160" t="n"/>
      <c r="N7673" s="150" t="n"/>
      <c r="P7673" s="283" t="n"/>
    </row>
    <row r="7674">
      <c r="M7674" s="160" t="n"/>
      <c r="N7674" s="150" t="n"/>
      <c r="P7674" s="283" t="n"/>
    </row>
    <row r="7675">
      <c r="M7675" s="160" t="n"/>
      <c r="N7675" s="150" t="n"/>
      <c r="P7675" s="283" t="n"/>
    </row>
    <row r="7676">
      <c r="M7676" s="160" t="n"/>
      <c r="N7676" s="150" t="n"/>
      <c r="P7676" s="283" t="n"/>
    </row>
    <row r="7677">
      <c r="M7677" s="160" t="n"/>
      <c r="N7677" s="150" t="n"/>
      <c r="P7677" s="283" t="n"/>
    </row>
    <row r="7678">
      <c r="M7678" s="160" t="n"/>
      <c r="N7678" s="150" t="n"/>
      <c r="P7678" s="283" t="n"/>
    </row>
    <row r="7679">
      <c r="M7679" s="160" t="n"/>
      <c r="N7679" s="150" t="n"/>
      <c r="P7679" s="283" t="n"/>
    </row>
    <row r="7680">
      <c r="M7680" s="160" t="n"/>
      <c r="N7680" s="150" t="n"/>
      <c r="P7680" s="283" t="n"/>
    </row>
    <row r="7681">
      <c r="M7681" s="160" t="n"/>
      <c r="N7681" s="150" t="n"/>
      <c r="P7681" s="283" t="n"/>
    </row>
    <row r="7682">
      <c r="M7682" s="160" t="n"/>
      <c r="N7682" s="150" t="n"/>
      <c r="P7682" s="283" t="n"/>
    </row>
    <row r="7683">
      <c r="M7683" s="160" t="n"/>
      <c r="N7683" s="150" t="n"/>
      <c r="P7683" s="283" t="n"/>
    </row>
    <row r="7684">
      <c r="M7684" s="160" t="n"/>
      <c r="N7684" s="150" t="n"/>
      <c r="P7684" s="283" t="n"/>
    </row>
    <row r="7685">
      <c r="M7685" s="160" t="n"/>
      <c r="N7685" s="150" t="n"/>
      <c r="P7685" s="283" t="n"/>
    </row>
    <row r="7686">
      <c r="M7686" s="160" t="n"/>
      <c r="N7686" s="150" t="n"/>
      <c r="P7686" s="283" t="n"/>
    </row>
    <row r="7687">
      <c r="M7687" s="160" t="n"/>
      <c r="N7687" s="150" t="n"/>
      <c r="P7687" s="283" t="n"/>
    </row>
    <row r="7688">
      <c r="M7688" s="160" t="n"/>
      <c r="N7688" s="150" t="n"/>
      <c r="P7688" s="283" t="n"/>
    </row>
    <row r="7689">
      <c r="M7689" s="160" t="n"/>
      <c r="N7689" s="150" t="n"/>
      <c r="P7689" s="283" t="n"/>
    </row>
    <row r="7690">
      <c r="M7690" s="160" t="n"/>
      <c r="N7690" s="150" t="n"/>
      <c r="P7690" s="283" t="n"/>
    </row>
    <row r="7691">
      <c r="M7691" s="160" t="n"/>
      <c r="N7691" s="150" t="n"/>
      <c r="P7691" s="283" t="n"/>
    </row>
    <row r="7692">
      <c r="M7692" s="160" t="n"/>
      <c r="N7692" s="150" t="n"/>
      <c r="P7692" s="283" t="n"/>
    </row>
    <row r="7693">
      <c r="M7693" s="160" t="n"/>
      <c r="N7693" s="150" t="n"/>
      <c r="P7693" s="283" t="n"/>
    </row>
    <row r="7694">
      <c r="M7694" s="160" t="n"/>
      <c r="N7694" s="150" t="n"/>
      <c r="P7694" s="283" t="n"/>
    </row>
    <row r="7695">
      <c r="M7695" s="160" t="n"/>
      <c r="N7695" s="150" t="n"/>
      <c r="P7695" s="283" t="n"/>
    </row>
    <row r="7696">
      <c r="M7696" s="160" t="n"/>
      <c r="N7696" s="150" t="n"/>
      <c r="P7696" s="283" t="n"/>
    </row>
    <row r="7697">
      <c r="M7697" s="160" t="n"/>
      <c r="N7697" s="150" t="n"/>
      <c r="P7697" s="283" t="n"/>
    </row>
    <row r="7698">
      <c r="M7698" s="160" t="n"/>
      <c r="N7698" s="150" t="n"/>
      <c r="P7698" s="283" t="n"/>
    </row>
    <row r="7699">
      <c r="M7699" s="160" t="n"/>
      <c r="N7699" s="150" t="n"/>
      <c r="P7699" s="283" t="n"/>
    </row>
    <row r="7700">
      <c r="M7700" s="160" t="n"/>
      <c r="N7700" s="150" t="n"/>
      <c r="P7700" s="283" t="n"/>
    </row>
    <row r="7701">
      <c r="M7701" s="160" t="n"/>
      <c r="N7701" s="150" t="n"/>
      <c r="P7701" s="283" t="n"/>
    </row>
    <row r="7702">
      <c r="M7702" s="160" t="n"/>
      <c r="N7702" s="150" t="n"/>
      <c r="P7702" s="283" t="n"/>
    </row>
    <row r="7703">
      <c r="M7703" s="160" t="n"/>
      <c r="N7703" s="150" t="n"/>
      <c r="P7703" s="283" t="n"/>
    </row>
    <row r="7704">
      <c r="M7704" s="160" t="n"/>
      <c r="N7704" s="150" t="n"/>
      <c r="P7704" s="283" t="n"/>
    </row>
    <row r="7705">
      <c r="M7705" s="160" t="n"/>
      <c r="N7705" s="150" t="n"/>
      <c r="P7705" s="283" t="n"/>
    </row>
    <row r="7706">
      <c r="M7706" s="160" t="n"/>
      <c r="N7706" s="150" t="n"/>
      <c r="P7706" s="283" t="n"/>
    </row>
    <row r="7707">
      <c r="M7707" s="160" t="n"/>
      <c r="N7707" s="150" t="n"/>
      <c r="P7707" s="283" t="n"/>
    </row>
    <row r="7708">
      <c r="M7708" s="160" t="n"/>
      <c r="N7708" s="150" t="n"/>
      <c r="P7708" s="283" t="n"/>
    </row>
    <row r="7709">
      <c r="M7709" s="160" t="n"/>
      <c r="N7709" s="150" t="n"/>
      <c r="P7709" s="283" t="n"/>
    </row>
    <row r="7710">
      <c r="M7710" s="160" t="n"/>
      <c r="N7710" s="150" t="n"/>
      <c r="P7710" s="283" t="n"/>
    </row>
    <row r="7711">
      <c r="M7711" s="160" t="n"/>
      <c r="N7711" s="150" t="n"/>
      <c r="P7711" s="283" t="n"/>
    </row>
    <row r="7712">
      <c r="M7712" s="160" t="n"/>
      <c r="N7712" s="150" t="n"/>
      <c r="P7712" s="283" t="n"/>
    </row>
    <row r="7713">
      <c r="M7713" s="160" t="n"/>
      <c r="N7713" s="150" t="n"/>
      <c r="P7713" s="283" t="n"/>
    </row>
    <row r="7714">
      <c r="M7714" s="160" t="n"/>
      <c r="N7714" s="150" t="n"/>
      <c r="P7714" s="283" t="n"/>
    </row>
    <row r="7715">
      <c r="M7715" s="160" t="n"/>
      <c r="N7715" s="150" t="n"/>
      <c r="P7715" s="283" t="n"/>
    </row>
    <row r="7716">
      <c r="M7716" s="160" t="n"/>
      <c r="N7716" s="150" t="n"/>
      <c r="P7716" s="283" t="n"/>
    </row>
    <row r="7717">
      <c r="M7717" s="160" t="n"/>
      <c r="N7717" s="150" t="n"/>
      <c r="P7717" s="283" t="n"/>
    </row>
    <row r="7718">
      <c r="M7718" s="160" t="n"/>
      <c r="N7718" s="150" t="n"/>
      <c r="P7718" s="283" t="n"/>
    </row>
    <row r="7719">
      <c r="M7719" s="160" t="n"/>
      <c r="N7719" s="150" t="n"/>
      <c r="P7719" s="283" t="n"/>
    </row>
    <row r="7720">
      <c r="M7720" s="160" t="n"/>
      <c r="N7720" s="150" t="n"/>
      <c r="P7720" s="283" t="n"/>
    </row>
    <row r="7721">
      <c r="M7721" s="160" t="n"/>
      <c r="N7721" s="150" t="n"/>
      <c r="P7721" s="283" t="n"/>
    </row>
    <row r="7722">
      <c r="M7722" s="160" t="n"/>
      <c r="N7722" s="150" t="n"/>
      <c r="P7722" s="283" t="n"/>
    </row>
    <row r="7723">
      <c r="M7723" s="160" t="n"/>
      <c r="N7723" s="150" t="n"/>
      <c r="P7723" s="283" t="n"/>
    </row>
    <row r="7724">
      <c r="M7724" s="160" t="n"/>
      <c r="N7724" s="150" t="n"/>
      <c r="P7724" s="283" t="n"/>
    </row>
    <row r="7725">
      <c r="M7725" s="160" t="n"/>
      <c r="N7725" s="150" t="n"/>
      <c r="P7725" s="283" t="n"/>
    </row>
    <row r="7726">
      <c r="M7726" s="160" t="n"/>
      <c r="N7726" s="150" t="n"/>
      <c r="P7726" s="283" t="n"/>
    </row>
    <row r="7727">
      <c r="M7727" s="160" t="n"/>
      <c r="N7727" s="150" t="n"/>
      <c r="P7727" s="283" t="n"/>
    </row>
    <row r="7728">
      <c r="M7728" s="160" t="n"/>
      <c r="N7728" s="150" t="n"/>
      <c r="P7728" s="283" t="n"/>
    </row>
    <row r="7729">
      <c r="M7729" s="160" t="n"/>
      <c r="N7729" s="150" t="n"/>
      <c r="P7729" s="283" t="n"/>
    </row>
    <row r="7730">
      <c r="M7730" s="160" t="n"/>
      <c r="N7730" s="150" t="n"/>
      <c r="P7730" s="283" t="n"/>
    </row>
    <row r="7731">
      <c r="M7731" s="160" t="n"/>
      <c r="N7731" s="150" t="n"/>
      <c r="P7731" s="283" t="n"/>
    </row>
    <row r="7732">
      <c r="M7732" s="160" t="n"/>
      <c r="N7732" s="150" t="n"/>
      <c r="P7732" s="283" t="n"/>
    </row>
    <row r="7733">
      <c r="M7733" s="160" t="n"/>
      <c r="N7733" s="150" t="n"/>
      <c r="P7733" s="283" t="n"/>
    </row>
    <row r="7734">
      <c r="M7734" s="160" t="n"/>
      <c r="N7734" s="150" t="n"/>
      <c r="P7734" s="283" t="n"/>
    </row>
    <row r="7735">
      <c r="M7735" s="160" t="n"/>
      <c r="N7735" s="150" t="n"/>
      <c r="P7735" s="283" t="n"/>
    </row>
    <row r="7736">
      <c r="M7736" s="160" t="n"/>
      <c r="N7736" s="150" t="n"/>
      <c r="P7736" s="283" t="n"/>
    </row>
    <row r="7737">
      <c r="M7737" s="160" t="n"/>
      <c r="N7737" s="150" t="n"/>
      <c r="P7737" s="283" t="n"/>
    </row>
    <row r="7738">
      <c r="M7738" s="160" t="n"/>
      <c r="N7738" s="150" t="n"/>
      <c r="P7738" s="283" t="n"/>
    </row>
    <row r="7739">
      <c r="M7739" s="160" t="n"/>
      <c r="N7739" s="150" t="n"/>
      <c r="P7739" s="283" t="n"/>
    </row>
    <row r="7740">
      <c r="M7740" s="160" t="n"/>
      <c r="N7740" s="150" t="n"/>
      <c r="P7740" s="283" t="n"/>
    </row>
    <row r="7741">
      <c r="M7741" s="160" t="n"/>
      <c r="N7741" s="150" t="n"/>
      <c r="P7741" s="283" t="n"/>
    </row>
    <row r="7742">
      <c r="M7742" s="160" t="n"/>
      <c r="N7742" s="150" t="n"/>
      <c r="P7742" s="283" t="n"/>
    </row>
    <row r="7743">
      <c r="M7743" s="160" t="n"/>
      <c r="N7743" s="150" t="n"/>
      <c r="P7743" s="283" t="n"/>
    </row>
    <row r="7744">
      <c r="M7744" s="160" t="n"/>
      <c r="N7744" s="150" t="n"/>
      <c r="P7744" s="283" t="n"/>
    </row>
    <row r="7745">
      <c r="M7745" s="160" t="n"/>
      <c r="N7745" s="150" t="n"/>
      <c r="P7745" s="283" t="n"/>
    </row>
    <row r="7746">
      <c r="M7746" s="160" t="n"/>
      <c r="N7746" s="150" t="n"/>
      <c r="P7746" s="283" t="n"/>
    </row>
    <row r="7747">
      <c r="M7747" s="160" t="n"/>
      <c r="N7747" s="150" t="n"/>
      <c r="P7747" s="283" t="n"/>
    </row>
    <row r="7748">
      <c r="M7748" s="160" t="n"/>
      <c r="N7748" s="150" t="n"/>
      <c r="P7748" s="283" t="n"/>
    </row>
    <row r="7749">
      <c r="M7749" s="160" t="n"/>
      <c r="N7749" s="150" t="n"/>
      <c r="P7749" s="283" t="n"/>
    </row>
    <row r="7750">
      <c r="M7750" s="160" t="n"/>
      <c r="N7750" s="150" t="n"/>
      <c r="P7750" s="283" t="n"/>
    </row>
    <row r="7751">
      <c r="M7751" s="160" t="n"/>
      <c r="N7751" s="150" t="n"/>
      <c r="P7751" s="283" t="n"/>
    </row>
    <row r="7752">
      <c r="M7752" s="160" t="n"/>
      <c r="N7752" s="150" t="n"/>
      <c r="P7752" s="283" t="n"/>
    </row>
    <row r="7753">
      <c r="M7753" s="160" t="n"/>
      <c r="N7753" s="150" t="n"/>
      <c r="P7753" s="283" t="n"/>
    </row>
    <row r="7754">
      <c r="M7754" s="160" t="n"/>
      <c r="N7754" s="150" t="n"/>
      <c r="P7754" s="283" t="n"/>
    </row>
    <row r="7755">
      <c r="M7755" s="160" t="n"/>
      <c r="N7755" s="150" t="n"/>
      <c r="P7755" s="283" t="n"/>
    </row>
    <row r="7756">
      <c r="M7756" s="160" t="n"/>
      <c r="N7756" s="150" t="n"/>
      <c r="P7756" s="283" t="n"/>
    </row>
    <row r="7757">
      <c r="M7757" s="160" t="n"/>
      <c r="N7757" s="150" t="n"/>
      <c r="P7757" s="283" t="n"/>
    </row>
    <row r="7758">
      <c r="M7758" s="160" t="n"/>
      <c r="N7758" s="150" t="n"/>
      <c r="P7758" s="283" t="n"/>
    </row>
    <row r="7759">
      <c r="M7759" s="160" t="n"/>
      <c r="N7759" s="150" t="n"/>
      <c r="P7759" s="283" t="n"/>
    </row>
    <row r="7760">
      <c r="M7760" s="160" t="n"/>
      <c r="N7760" s="150" t="n"/>
      <c r="P7760" s="283" t="n"/>
    </row>
    <row r="7761">
      <c r="M7761" s="160" t="n"/>
      <c r="N7761" s="150" t="n"/>
      <c r="P7761" s="283" t="n"/>
    </row>
    <row r="7762">
      <c r="M7762" s="160" t="n"/>
      <c r="N7762" s="150" t="n"/>
      <c r="P7762" s="283" t="n"/>
    </row>
    <row r="7763">
      <c r="M7763" s="160" t="n"/>
      <c r="N7763" s="150" t="n"/>
      <c r="P7763" s="283" t="n"/>
    </row>
    <row r="7764">
      <c r="M7764" s="160" t="n"/>
      <c r="N7764" s="150" t="n"/>
      <c r="P7764" s="283" t="n"/>
    </row>
    <row r="7765">
      <c r="M7765" s="160" t="n"/>
      <c r="N7765" s="150" t="n"/>
      <c r="P7765" s="283" t="n"/>
    </row>
    <row r="7766">
      <c r="M7766" s="160" t="n"/>
      <c r="N7766" s="150" t="n"/>
      <c r="P7766" s="283" t="n"/>
    </row>
    <row r="7767">
      <c r="M7767" s="160" t="n"/>
      <c r="N7767" s="150" t="n"/>
      <c r="P7767" s="283" t="n"/>
    </row>
    <row r="7768">
      <c r="M7768" s="160" t="n"/>
      <c r="N7768" s="150" t="n"/>
      <c r="P7768" s="283" t="n"/>
    </row>
    <row r="7769">
      <c r="M7769" s="160" t="n"/>
      <c r="N7769" s="150" t="n"/>
      <c r="P7769" s="283" t="n"/>
    </row>
    <row r="7770">
      <c r="M7770" s="160" t="n"/>
      <c r="N7770" s="150" t="n"/>
      <c r="P7770" s="283" t="n"/>
    </row>
    <row r="7771">
      <c r="M7771" s="160" t="n"/>
      <c r="N7771" s="150" t="n"/>
      <c r="P7771" s="283" t="n"/>
    </row>
    <row r="7772">
      <c r="M7772" s="160" t="n"/>
      <c r="N7772" s="150" t="n"/>
      <c r="P7772" s="283" t="n"/>
    </row>
    <row r="7773">
      <c r="M7773" s="160" t="n"/>
      <c r="N7773" s="150" t="n"/>
      <c r="P7773" s="283" t="n"/>
    </row>
    <row r="7774">
      <c r="M7774" s="160" t="n"/>
      <c r="N7774" s="150" t="n"/>
      <c r="P7774" s="283" t="n"/>
    </row>
    <row r="7775">
      <c r="M7775" s="160" t="n"/>
      <c r="N7775" s="150" t="n"/>
      <c r="P7775" s="283" t="n"/>
    </row>
    <row r="7776">
      <c r="M7776" s="160" t="n"/>
      <c r="N7776" s="150" t="n"/>
      <c r="P7776" s="283" t="n"/>
    </row>
    <row r="7777">
      <c r="M7777" s="160" t="n"/>
      <c r="N7777" s="150" t="n"/>
      <c r="P7777" s="283" t="n"/>
    </row>
    <row r="7778">
      <c r="M7778" s="160" t="n"/>
      <c r="N7778" s="150" t="n"/>
      <c r="P7778" s="283" t="n"/>
    </row>
    <row r="7779">
      <c r="M7779" s="160" t="n"/>
      <c r="N7779" s="150" t="n"/>
      <c r="P7779" s="283" t="n"/>
    </row>
    <row r="7780">
      <c r="M7780" s="160" t="n"/>
      <c r="N7780" s="150" t="n"/>
      <c r="P7780" s="283" t="n"/>
    </row>
    <row r="7781">
      <c r="M7781" s="160" t="n"/>
      <c r="N7781" s="150" t="n"/>
      <c r="P7781" s="283" t="n"/>
    </row>
    <row r="7782">
      <c r="M7782" s="160" t="n"/>
      <c r="N7782" s="150" t="n"/>
      <c r="P7782" s="283" t="n"/>
    </row>
    <row r="7783">
      <c r="M7783" s="160" t="n"/>
      <c r="N7783" s="150" t="n"/>
      <c r="P7783" s="283" t="n"/>
    </row>
    <row r="7784">
      <c r="M7784" s="160" t="n"/>
      <c r="N7784" s="150" t="n"/>
      <c r="P7784" s="283" t="n"/>
    </row>
    <row r="7785">
      <c r="M7785" s="160" t="n"/>
      <c r="N7785" s="150" t="n"/>
      <c r="P7785" s="283" t="n"/>
    </row>
    <row r="7786">
      <c r="M7786" s="160" t="n"/>
      <c r="N7786" s="150" t="n"/>
      <c r="P7786" s="283" t="n"/>
    </row>
    <row r="7787">
      <c r="M7787" s="160" t="n"/>
      <c r="N7787" s="150" t="n"/>
      <c r="P7787" s="283" t="n"/>
    </row>
    <row r="7788">
      <c r="M7788" s="160" t="n"/>
      <c r="N7788" s="150" t="n"/>
      <c r="P7788" s="283" t="n"/>
    </row>
    <row r="7789">
      <c r="M7789" s="160" t="n"/>
      <c r="N7789" s="150" t="n"/>
      <c r="P7789" s="283" t="n"/>
    </row>
    <row r="7790">
      <c r="M7790" s="160" t="n"/>
      <c r="N7790" s="150" t="n"/>
      <c r="P7790" s="283" t="n"/>
    </row>
    <row r="7791">
      <c r="M7791" s="160" t="n"/>
      <c r="N7791" s="150" t="n"/>
      <c r="P7791" s="283" t="n"/>
    </row>
    <row r="7792">
      <c r="M7792" s="160" t="n"/>
      <c r="N7792" s="150" t="n"/>
      <c r="P7792" s="283" t="n"/>
    </row>
    <row r="7793">
      <c r="M7793" s="160" t="n"/>
      <c r="N7793" s="150" t="n"/>
      <c r="P7793" s="283" t="n"/>
    </row>
    <row r="7794">
      <c r="M7794" s="160" t="n"/>
      <c r="N7794" s="150" t="n"/>
      <c r="P7794" s="283" t="n"/>
    </row>
    <row r="7795">
      <c r="M7795" s="160" t="n"/>
      <c r="N7795" s="150" t="n"/>
      <c r="P7795" s="283" t="n"/>
    </row>
    <row r="7796">
      <c r="M7796" s="160" t="n"/>
      <c r="N7796" s="150" t="n"/>
      <c r="P7796" s="283" t="n"/>
    </row>
    <row r="7797">
      <c r="M7797" s="160" t="n"/>
      <c r="N7797" s="150" t="n"/>
      <c r="P7797" s="283" t="n"/>
    </row>
    <row r="7798">
      <c r="M7798" s="160" t="n"/>
      <c r="N7798" s="150" t="n"/>
      <c r="P7798" s="283" t="n"/>
    </row>
    <row r="7799">
      <c r="M7799" s="160" t="n"/>
      <c r="N7799" s="150" t="n"/>
      <c r="P7799" s="283" t="n"/>
    </row>
    <row r="7800">
      <c r="M7800" s="160" t="n"/>
      <c r="N7800" s="150" t="n"/>
      <c r="P7800" s="283" t="n"/>
    </row>
    <row r="7801">
      <c r="M7801" s="160" t="n"/>
      <c r="N7801" s="150" t="n"/>
      <c r="P7801" s="283" t="n"/>
    </row>
    <row r="7802">
      <c r="M7802" s="160" t="n"/>
      <c r="N7802" s="150" t="n"/>
      <c r="P7802" s="283" t="n"/>
    </row>
    <row r="7803">
      <c r="M7803" s="160" t="n"/>
      <c r="N7803" s="150" t="n"/>
      <c r="P7803" s="283" t="n"/>
    </row>
    <row r="7804">
      <c r="M7804" s="160" t="n"/>
      <c r="N7804" s="150" t="n"/>
      <c r="P7804" s="283" t="n"/>
    </row>
    <row r="7805">
      <c r="M7805" s="160" t="n"/>
      <c r="N7805" s="150" t="n"/>
      <c r="P7805" s="283" t="n"/>
    </row>
    <row r="7806">
      <c r="M7806" s="160" t="n"/>
      <c r="N7806" s="150" t="n"/>
      <c r="P7806" s="283" t="n"/>
    </row>
    <row r="7807">
      <c r="M7807" s="160" t="n"/>
      <c r="N7807" s="150" t="n"/>
      <c r="P7807" s="283" t="n"/>
    </row>
    <row r="7808">
      <c r="M7808" s="160" t="n"/>
      <c r="N7808" s="150" t="n"/>
      <c r="P7808" s="283" t="n"/>
    </row>
    <row r="7809">
      <c r="M7809" s="160" t="n"/>
      <c r="N7809" s="150" t="n"/>
      <c r="P7809" s="283" t="n"/>
    </row>
    <row r="7810">
      <c r="M7810" s="160" t="n"/>
      <c r="N7810" s="150" t="n"/>
      <c r="P7810" s="283" t="n"/>
    </row>
    <row r="7811">
      <c r="M7811" s="160" t="n"/>
      <c r="N7811" s="150" t="n"/>
      <c r="P7811" s="283" t="n"/>
    </row>
    <row r="7812">
      <c r="M7812" s="160" t="n"/>
      <c r="N7812" s="150" t="n"/>
      <c r="P7812" s="283" t="n"/>
    </row>
    <row r="7813">
      <c r="M7813" s="160" t="n"/>
      <c r="N7813" s="150" t="n"/>
      <c r="P7813" s="283" t="n"/>
    </row>
    <row r="7814">
      <c r="M7814" s="160" t="n"/>
      <c r="N7814" s="150" t="n"/>
      <c r="P7814" s="283" t="n"/>
    </row>
    <row r="7815">
      <c r="M7815" s="160" t="n"/>
      <c r="N7815" s="150" t="n"/>
      <c r="P7815" s="283" t="n"/>
    </row>
    <row r="7816">
      <c r="M7816" s="160" t="n"/>
      <c r="N7816" s="150" t="n"/>
      <c r="P7816" s="283" t="n"/>
    </row>
    <row r="7817">
      <c r="M7817" s="160" t="n"/>
      <c r="N7817" s="150" t="n"/>
      <c r="P7817" s="283" t="n"/>
    </row>
    <row r="7818">
      <c r="M7818" s="160" t="n"/>
      <c r="N7818" s="150" t="n"/>
      <c r="P7818" s="283" t="n"/>
    </row>
    <row r="7819">
      <c r="M7819" s="160" t="n"/>
      <c r="N7819" s="150" t="n"/>
      <c r="P7819" s="283" t="n"/>
    </row>
    <row r="7820">
      <c r="M7820" s="160" t="n"/>
      <c r="N7820" s="150" t="n"/>
      <c r="P7820" s="283" t="n"/>
    </row>
    <row r="7821">
      <c r="M7821" s="160" t="n"/>
      <c r="N7821" s="150" t="n"/>
      <c r="P7821" s="283" t="n"/>
    </row>
    <row r="7822">
      <c r="M7822" s="160" t="n"/>
      <c r="N7822" s="150" t="n"/>
      <c r="P7822" s="283" t="n"/>
    </row>
    <row r="7823">
      <c r="M7823" s="160" t="n"/>
      <c r="N7823" s="150" t="n"/>
      <c r="P7823" s="283" t="n"/>
    </row>
    <row r="7824">
      <c r="M7824" s="160" t="n"/>
      <c r="N7824" s="150" t="n"/>
      <c r="P7824" s="283" t="n"/>
    </row>
    <row r="7825">
      <c r="M7825" s="160" t="n"/>
      <c r="N7825" s="150" t="n"/>
      <c r="P7825" s="283" t="n"/>
    </row>
    <row r="7826">
      <c r="M7826" s="160" t="n"/>
      <c r="N7826" s="150" t="n"/>
      <c r="P7826" s="283" t="n"/>
    </row>
    <row r="7827">
      <c r="M7827" s="160" t="n"/>
      <c r="N7827" s="150" t="n"/>
      <c r="P7827" s="283" t="n"/>
    </row>
    <row r="7828">
      <c r="M7828" s="160" t="n"/>
      <c r="N7828" s="150" t="n"/>
      <c r="P7828" s="283" t="n"/>
    </row>
    <row r="7829">
      <c r="M7829" s="160" t="n"/>
      <c r="N7829" s="150" t="n"/>
      <c r="P7829" s="283" t="n"/>
    </row>
    <row r="7830">
      <c r="M7830" s="160" t="n"/>
      <c r="N7830" s="150" t="n"/>
      <c r="P7830" s="283" t="n"/>
    </row>
    <row r="7831">
      <c r="M7831" s="160" t="n"/>
      <c r="N7831" s="150" t="n"/>
      <c r="P7831" s="283" t="n"/>
    </row>
    <row r="7832">
      <c r="M7832" s="160" t="n"/>
      <c r="N7832" s="150" t="n"/>
      <c r="P7832" s="283" t="n"/>
    </row>
    <row r="7833">
      <c r="M7833" s="160" t="n"/>
      <c r="N7833" s="150" t="n"/>
      <c r="P7833" s="283" t="n"/>
    </row>
    <row r="7834">
      <c r="M7834" s="160" t="n"/>
      <c r="N7834" s="150" t="n"/>
      <c r="P7834" s="283" t="n"/>
    </row>
    <row r="7835">
      <c r="M7835" s="160" t="n"/>
      <c r="N7835" s="150" t="n"/>
      <c r="P7835" s="283" t="n"/>
    </row>
    <row r="7836">
      <c r="M7836" s="160" t="n"/>
      <c r="N7836" s="150" t="n"/>
      <c r="P7836" s="283" t="n"/>
    </row>
    <row r="7837">
      <c r="M7837" s="160" t="n"/>
      <c r="N7837" s="150" t="n"/>
      <c r="P7837" s="283" t="n"/>
    </row>
    <row r="7838">
      <c r="M7838" s="160" t="n"/>
      <c r="N7838" s="150" t="n"/>
      <c r="P7838" s="283" t="n"/>
    </row>
    <row r="7839">
      <c r="M7839" s="160" t="n"/>
      <c r="N7839" s="150" t="n"/>
      <c r="P7839" s="283" t="n"/>
    </row>
    <row r="7840">
      <c r="M7840" s="160" t="n"/>
      <c r="N7840" s="150" t="n"/>
      <c r="P7840" s="283" t="n"/>
    </row>
    <row r="7841">
      <c r="M7841" s="160" t="n"/>
      <c r="N7841" s="150" t="n"/>
      <c r="P7841" s="283" t="n"/>
    </row>
    <row r="7842">
      <c r="M7842" s="160" t="n"/>
      <c r="N7842" s="150" t="n"/>
      <c r="P7842" s="283" t="n"/>
    </row>
    <row r="7843">
      <c r="M7843" s="160" t="n"/>
      <c r="N7843" s="150" t="n"/>
      <c r="P7843" s="283" t="n"/>
    </row>
    <row r="7844">
      <c r="M7844" s="160" t="n"/>
      <c r="N7844" s="150" t="n"/>
      <c r="P7844" s="283" t="n"/>
    </row>
    <row r="7845">
      <c r="M7845" s="160" t="n"/>
      <c r="N7845" s="150" t="n"/>
      <c r="P7845" s="283" t="n"/>
    </row>
    <row r="7846">
      <c r="M7846" s="160" t="n"/>
      <c r="N7846" s="150" t="n"/>
      <c r="P7846" s="283" t="n"/>
    </row>
    <row r="7847">
      <c r="M7847" s="160" t="n"/>
      <c r="N7847" s="150" t="n"/>
      <c r="P7847" s="283" t="n"/>
    </row>
    <row r="7848">
      <c r="M7848" s="160" t="n"/>
      <c r="N7848" s="150" t="n"/>
      <c r="P7848" s="283" t="n"/>
    </row>
    <row r="7849">
      <c r="M7849" s="160" t="n"/>
      <c r="N7849" s="150" t="n"/>
      <c r="P7849" s="283" t="n"/>
    </row>
    <row r="7850">
      <c r="M7850" s="160" t="n"/>
      <c r="N7850" s="150" t="n"/>
      <c r="P7850" s="283" t="n"/>
    </row>
    <row r="7851">
      <c r="M7851" s="160" t="n"/>
      <c r="N7851" s="150" t="n"/>
      <c r="P7851" s="283" t="n"/>
    </row>
    <row r="7852">
      <c r="M7852" s="160" t="n"/>
      <c r="N7852" s="150" t="n"/>
      <c r="P7852" s="283" t="n"/>
    </row>
    <row r="7853">
      <c r="M7853" s="160" t="n"/>
      <c r="N7853" s="150" t="n"/>
      <c r="P7853" s="283" t="n"/>
    </row>
    <row r="7854">
      <c r="M7854" s="160" t="n"/>
      <c r="N7854" s="150" t="n"/>
      <c r="P7854" s="283" t="n"/>
    </row>
    <row r="7855">
      <c r="M7855" s="160" t="n"/>
      <c r="N7855" s="150" t="n"/>
      <c r="P7855" s="283" t="n"/>
    </row>
    <row r="7856">
      <c r="M7856" s="160" t="n"/>
      <c r="N7856" s="150" t="n"/>
      <c r="P7856" s="283" t="n"/>
    </row>
    <row r="7857">
      <c r="M7857" s="160" t="n"/>
      <c r="N7857" s="150" t="n"/>
      <c r="P7857" s="283" t="n"/>
    </row>
    <row r="7858">
      <c r="M7858" s="160" t="n"/>
      <c r="N7858" s="150" t="n"/>
      <c r="P7858" s="283" t="n"/>
    </row>
    <row r="7859">
      <c r="M7859" s="160" t="n"/>
      <c r="N7859" s="150" t="n"/>
      <c r="P7859" s="283" t="n"/>
    </row>
    <row r="7860">
      <c r="M7860" s="160" t="n"/>
      <c r="N7860" s="150" t="n"/>
      <c r="P7860" s="283" t="n"/>
    </row>
    <row r="7861">
      <c r="M7861" s="160" t="n"/>
      <c r="N7861" s="150" t="n"/>
      <c r="P7861" s="283" t="n"/>
    </row>
    <row r="7862">
      <c r="M7862" s="160" t="n"/>
      <c r="N7862" s="150" t="n"/>
      <c r="P7862" s="283" t="n"/>
    </row>
    <row r="7863">
      <c r="M7863" s="160" t="n"/>
      <c r="N7863" s="150" t="n"/>
      <c r="P7863" s="283" t="n"/>
    </row>
    <row r="7864">
      <c r="M7864" s="160" t="n"/>
      <c r="N7864" s="150" t="n"/>
      <c r="P7864" s="283" t="n"/>
    </row>
    <row r="7865">
      <c r="M7865" s="160" t="n"/>
      <c r="N7865" s="150" t="n"/>
      <c r="P7865" s="283" t="n"/>
    </row>
    <row r="7866">
      <c r="M7866" s="160" t="n"/>
      <c r="N7866" s="150" t="n"/>
      <c r="P7866" s="283" t="n"/>
    </row>
    <row r="7867">
      <c r="M7867" s="160" t="n"/>
      <c r="N7867" s="150" t="n"/>
      <c r="P7867" s="283" t="n"/>
    </row>
    <row r="7868">
      <c r="M7868" s="160" t="n"/>
      <c r="N7868" s="150" t="n"/>
      <c r="P7868" s="283" t="n"/>
    </row>
    <row r="7869">
      <c r="M7869" s="160" t="n"/>
      <c r="N7869" s="150" t="n"/>
      <c r="P7869" s="283" t="n"/>
    </row>
    <row r="7870">
      <c r="M7870" s="160" t="n"/>
      <c r="N7870" s="150" t="n"/>
      <c r="P7870" s="283" t="n"/>
    </row>
    <row r="7871">
      <c r="M7871" s="160" t="n"/>
      <c r="N7871" s="150" t="n"/>
      <c r="P7871" s="283" t="n"/>
    </row>
    <row r="7872">
      <c r="M7872" s="160" t="n"/>
      <c r="N7872" s="150" t="n"/>
      <c r="P7872" s="283" t="n"/>
    </row>
    <row r="7873">
      <c r="M7873" s="160" t="n"/>
      <c r="N7873" s="150" t="n"/>
      <c r="P7873" s="283" t="n"/>
    </row>
    <row r="7874">
      <c r="M7874" s="160" t="n"/>
      <c r="N7874" s="150" t="n"/>
      <c r="P7874" s="283" t="n"/>
    </row>
    <row r="7875">
      <c r="M7875" s="160" t="n"/>
      <c r="N7875" s="150" t="n"/>
      <c r="P7875" s="283" t="n"/>
    </row>
    <row r="7876">
      <c r="M7876" s="160" t="n"/>
      <c r="N7876" s="150" t="n"/>
      <c r="P7876" s="283" t="n"/>
    </row>
    <row r="7877">
      <c r="M7877" s="160" t="n"/>
      <c r="N7877" s="150" t="n"/>
      <c r="P7877" s="283" t="n"/>
    </row>
    <row r="7878">
      <c r="M7878" s="160" t="n"/>
      <c r="N7878" s="150" t="n"/>
      <c r="P7878" s="283" t="n"/>
    </row>
    <row r="7879">
      <c r="M7879" s="160" t="n"/>
      <c r="N7879" s="150" t="n"/>
      <c r="P7879" s="283" t="n"/>
    </row>
    <row r="7880">
      <c r="M7880" s="160" t="n"/>
      <c r="N7880" s="150" t="n"/>
      <c r="P7880" s="283" t="n"/>
    </row>
    <row r="7881">
      <c r="M7881" s="160" t="n"/>
      <c r="N7881" s="150" t="n"/>
      <c r="P7881" s="283" t="n"/>
    </row>
    <row r="7882">
      <c r="M7882" s="160" t="n"/>
      <c r="N7882" s="150" t="n"/>
      <c r="P7882" s="283" t="n"/>
    </row>
    <row r="7883">
      <c r="M7883" s="160" t="n"/>
      <c r="N7883" s="150" t="n"/>
      <c r="P7883" s="283" t="n"/>
    </row>
    <row r="7884">
      <c r="M7884" s="160" t="n"/>
      <c r="N7884" s="150" t="n"/>
      <c r="P7884" s="283" t="n"/>
    </row>
    <row r="7885">
      <c r="M7885" s="160" t="n"/>
      <c r="N7885" s="150" t="n"/>
      <c r="P7885" s="283" t="n"/>
    </row>
    <row r="7886">
      <c r="M7886" s="160" t="n"/>
      <c r="N7886" s="150" t="n"/>
      <c r="P7886" s="283" t="n"/>
    </row>
    <row r="7887">
      <c r="M7887" s="160" t="n"/>
      <c r="N7887" s="150" t="n"/>
      <c r="P7887" s="283" t="n"/>
    </row>
    <row r="7888">
      <c r="M7888" s="160" t="n"/>
      <c r="N7888" s="150" t="n"/>
      <c r="P7888" s="283" t="n"/>
    </row>
    <row r="7889">
      <c r="M7889" s="160" t="n"/>
      <c r="N7889" s="150" t="n"/>
      <c r="P7889" s="283" t="n"/>
    </row>
    <row r="7890">
      <c r="M7890" s="160" t="n"/>
      <c r="N7890" s="150" t="n"/>
      <c r="P7890" s="283" t="n"/>
    </row>
    <row r="7891">
      <c r="M7891" s="160" t="n"/>
      <c r="N7891" s="150" t="n"/>
      <c r="P7891" s="283" t="n"/>
    </row>
    <row r="7892">
      <c r="M7892" s="160" t="n"/>
      <c r="N7892" s="150" t="n"/>
      <c r="P7892" s="283" t="n"/>
    </row>
    <row r="7893">
      <c r="M7893" s="160" t="n"/>
      <c r="N7893" s="150" t="n"/>
      <c r="P7893" s="283" t="n"/>
    </row>
    <row r="7894">
      <c r="M7894" s="160" t="n"/>
      <c r="N7894" s="150" t="n"/>
      <c r="P7894" s="283" t="n"/>
    </row>
    <row r="7895">
      <c r="M7895" s="160" t="n"/>
      <c r="N7895" s="150" t="n"/>
      <c r="P7895" s="283" t="n"/>
    </row>
    <row r="7896">
      <c r="M7896" s="160" t="n"/>
      <c r="N7896" s="150" t="n"/>
      <c r="P7896" s="283" t="n"/>
    </row>
    <row r="7897">
      <c r="M7897" s="160" t="n"/>
      <c r="N7897" s="150" t="n"/>
      <c r="P7897" s="283" t="n"/>
    </row>
    <row r="7898">
      <c r="M7898" s="160" t="n"/>
      <c r="N7898" s="150" t="n"/>
      <c r="P7898" s="283" t="n"/>
    </row>
    <row r="7899">
      <c r="M7899" s="160" t="n"/>
      <c r="N7899" s="150" t="n"/>
      <c r="P7899" s="283" t="n"/>
    </row>
    <row r="7900">
      <c r="M7900" s="160" t="n"/>
      <c r="N7900" s="150" t="n"/>
      <c r="P7900" s="283" t="n"/>
    </row>
    <row r="7901">
      <c r="M7901" s="160" t="n"/>
      <c r="N7901" s="150" t="n"/>
      <c r="P7901" s="283" t="n"/>
    </row>
    <row r="7902">
      <c r="M7902" s="160" t="n"/>
      <c r="N7902" s="150" t="n"/>
      <c r="P7902" s="283" t="n"/>
    </row>
    <row r="7903">
      <c r="M7903" s="160" t="n"/>
      <c r="N7903" s="150" t="n"/>
      <c r="P7903" s="283" t="n"/>
    </row>
    <row r="7904">
      <c r="M7904" s="160" t="n"/>
      <c r="N7904" s="150" t="n"/>
      <c r="P7904" s="283" t="n"/>
    </row>
    <row r="7905">
      <c r="M7905" s="160" t="n"/>
      <c r="N7905" s="150" t="n"/>
      <c r="P7905" s="283" t="n"/>
    </row>
    <row r="7906">
      <c r="M7906" s="160" t="n"/>
      <c r="N7906" s="150" t="n"/>
      <c r="P7906" s="283" t="n"/>
    </row>
    <row r="7907">
      <c r="M7907" s="160" t="n"/>
      <c r="N7907" s="150" t="n"/>
      <c r="P7907" s="283" t="n"/>
    </row>
    <row r="7908">
      <c r="M7908" s="160" t="n"/>
      <c r="N7908" s="150" t="n"/>
      <c r="P7908" s="283" t="n"/>
    </row>
    <row r="7909">
      <c r="M7909" s="160" t="n"/>
      <c r="N7909" s="150" t="n"/>
      <c r="P7909" s="283" t="n"/>
    </row>
    <row r="7910">
      <c r="M7910" s="160" t="n"/>
      <c r="N7910" s="150" t="n"/>
      <c r="P7910" s="283" t="n"/>
    </row>
    <row r="7911">
      <c r="M7911" s="160" t="n"/>
      <c r="N7911" s="150" t="n"/>
      <c r="P7911" s="283" t="n"/>
    </row>
    <row r="7912">
      <c r="M7912" s="160" t="n"/>
      <c r="N7912" s="150" t="n"/>
      <c r="P7912" s="283" t="n"/>
    </row>
    <row r="7913">
      <c r="M7913" s="160" t="n"/>
      <c r="N7913" s="150" t="n"/>
      <c r="P7913" s="283" t="n"/>
    </row>
    <row r="7914">
      <c r="M7914" s="160" t="n"/>
      <c r="N7914" s="150" t="n"/>
      <c r="P7914" s="283" t="n"/>
    </row>
    <row r="7915">
      <c r="M7915" s="160" t="n"/>
      <c r="N7915" s="150" t="n"/>
      <c r="P7915" s="283" t="n"/>
    </row>
    <row r="7916">
      <c r="M7916" s="160" t="n"/>
      <c r="N7916" s="150" t="n"/>
      <c r="P7916" s="283" t="n"/>
    </row>
    <row r="7917">
      <c r="M7917" s="160" t="n"/>
      <c r="N7917" s="150" t="n"/>
      <c r="P7917" s="283" t="n"/>
    </row>
    <row r="7918">
      <c r="M7918" s="160" t="n"/>
      <c r="N7918" s="150" t="n"/>
      <c r="P7918" s="283" t="n"/>
    </row>
    <row r="7919">
      <c r="M7919" s="160" t="n"/>
      <c r="N7919" s="150" t="n"/>
      <c r="P7919" s="283" t="n"/>
    </row>
    <row r="7920">
      <c r="M7920" s="160" t="n"/>
      <c r="N7920" s="150" t="n"/>
      <c r="P7920" s="283" t="n"/>
    </row>
    <row r="7921">
      <c r="M7921" s="160" t="n"/>
      <c r="N7921" s="150" t="n"/>
      <c r="P7921" s="283" t="n"/>
    </row>
    <row r="7922">
      <c r="M7922" s="160" t="n"/>
      <c r="N7922" s="150" t="n"/>
      <c r="P7922" s="283" t="n"/>
    </row>
    <row r="7923">
      <c r="M7923" s="160" t="n"/>
      <c r="N7923" s="150" t="n"/>
      <c r="P7923" s="283" t="n"/>
    </row>
    <row r="7924">
      <c r="M7924" s="160" t="n"/>
      <c r="N7924" s="150" t="n"/>
      <c r="P7924" s="283" t="n"/>
    </row>
    <row r="7925">
      <c r="M7925" s="160" t="n"/>
      <c r="N7925" s="150" t="n"/>
      <c r="P7925" s="283" t="n"/>
    </row>
    <row r="7926">
      <c r="M7926" s="160" t="n"/>
      <c r="N7926" s="150" t="n"/>
      <c r="P7926" s="283" t="n"/>
    </row>
    <row r="7927">
      <c r="M7927" s="160" t="n"/>
      <c r="N7927" s="150" t="n"/>
      <c r="P7927" s="283" t="n"/>
    </row>
    <row r="7928">
      <c r="M7928" s="160" t="n"/>
      <c r="N7928" s="150" t="n"/>
      <c r="P7928" s="283" t="n"/>
    </row>
    <row r="7929">
      <c r="M7929" s="160" t="n"/>
      <c r="N7929" s="150" t="n"/>
      <c r="P7929" s="283" t="n"/>
    </row>
    <row r="7930">
      <c r="M7930" s="160" t="n"/>
      <c r="N7930" s="150" t="n"/>
      <c r="P7930" s="283" t="n"/>
    </row>
    <row r="7931">
      <c r="M7931" s="160" t="n"/>
      <c r="N7931" s="150" t="n"/>
      <c r="P7931" s="283" t="n"/>
    </row>
    <row r="7932">
      <c r="M7932" s="160" t="n"/>
      <c r="N7932" s="150" t="n"/>
      <c r="P7932" s="283" t="n"/>
    </row>
    <row r="7933">
      <c r="M7933" s="160" t="n"/>
      <c r="N7933" s="150" t="n"/>
      <c r="P7933" s="283" t="n"/>
    </row>
    <row r="7934">
      <c r="M7934" s="160" t="n"/>
      <c r="N7934" s="150" t="n"/>
      <c r="P7934" s="283" t="n"/>
    </row>
    <row r="7935">
      <c r="M7935" s="160" t="n"/>
      <c r="N7935" s="150" t="n"/>
      <c r="P7935" s="283" t="n"/>
    </row>
    <row r="7936">
      <c r="M7936" s="160" t="n"/>
      <c r="N7936" s="150" t="n"/>
      <c r="P7936" s="283" t="n"/>
    </row>
    <row r="7937">
      <c r="M7937" s="160" t="n"/>
      <c r="N7937" s="150" t="n"/>
      <c r="P7937" s="283" t="n"/>
    </row>
    <row r="7938">
      <c r="M7938" s="160" t="n"/>
      <c r="N7938" s="150" t="n"/>
      <c r="P7938" s="283" t="n"/>
    </row>
    <row r="7939">
      <c r="M7939" s="160" t="n"/>
      <c r="N7939" s="150" t="n"/>
      <c r="P7939" s="283" t="n"/>
    </row>
    <row r="7940">
      <c r="M7940" s="160" t="n"/>
      <c r="N7940" s="150" t="n"/>
      <c r="P7940" s="283" t="n"/>
    </row>
    <row r="7941">
      <c r="M7941" s="160" t="n"/>
      <c r="N7941" s="150" t="n"/>
      <c r="P7941" s="283" t="n"/>
    </row>
    <row r="7942">
      <c r="M7942" s="160" t="n"/>
      <c r="N7942" s="150" t="n"/>
      <c r="P7942" s="283" t="n"/>
    </row>
    <row r="7943">
      <c r="M7943" s="160" t="n"/>
      <c r="N7943" s="150" t="n"/>
      <c r="P7943" s="283" t="n"/>
    </row>
    <row r="7944">
      <c r="M7944" s="160" t="n"/>
      <c r="N7944" s="150" t="n"/>
      <c r="P7944" s="283" t="n"/>
    </row>
    <row r="7945">
      <c r="M7945" s="160" t="n"/>
      <c r="N7945" s="150" t="n"/>
      <c r="P7945" s="283" t="n"/>
    </row>
    <row r="7946">
      <c r="M7946" s="160" t="n"/>
      <c r="N7946" s="150" t="n"/>
      <c r="P7946" s="283" t="n"/>
    </row>
    <row r="7947">
      <c r="M7947" s="160" t="n"/>
      <c r="N7947" s="150" t="n"/>
      <c r="P7947" s="283" t="n"/>
    </row>
    <row r="7948">
      <c r="M7948" s="160" t="n"/>
      <c r="N7948" s="150" t="n"/>
      <c r="P7948" s="283" t="n"/>
    </row>
    <row r="7949">
      <c r="M7949" s="160" t="n"/>
      <c r="N7949" s="150" t="n"/>
      <c r="P7949" s="283" t="n"/>
    </row>
    <row r="7950">
      <c r="M7950" s="160" t="n"/>
      <c r="N7950" s="150" t="n"/>
      <c r="P7950" s="283" t="n"/>
    </row>
    <row r="7951">
      <c r="M7951" s="160" t="n"/>
      <c r="N7951" s="150" t="n"/>
      <c r="P7951" s="283" t="n"/>
    </row>
    <row r="7952">
      <c r="M7952" s="160" t="n"/>
      <c r="N7952" s="150" t="n"/>
      <c r="P7952" s="283" t="n"/>
    </row>
    <row r="7953">
      <c r="M7953" s="160" t="n"/>
      <c r="N7953" s="150" t="n"/>
      <c r="P7953" s="283" t="n"/>
    </row>
    <row r="7954">
      <c r="M7954" s="160" t="n"/>
      <c r="N7954" s="150" t="n"/>
      <c r="P7954" s="283" t="n"/>
    </row>
    <row r="7955">
      <c r="M7955" s="160" t="n"/>
      <c r="N7955" s="150" t="n"/>
      <c r="P7955" s="283" t="n"/>
    </row>
    <row r="7956">
      <c r="M7956" s="160" t="n"/>
      <c r="N7956" s="150" t="n"/>
      <c r="P7956" s="283" t="n"/>
    </row>
    <row r="7957">
      <c r="M7957" s="160" t="n"/>
      <c r="N7957" s="150" t="n"/>
      <c r="P7957" s="283" t="n"/>
    </row>
    <row r="7958">
      <c r="M7958" s="160" t="n"/>
      <c r="N7958" s="150" t="n"/>
      <c r="P7958" s="283" t="n"/>
    </row>
    <row r="7959">
      <c r="M7959" s="160" t="n"/>
      <c r="N7959" s="150" t="n"/>
      <c r="P7959" s="283" t="n"/>
    </row>
    <row r="7960">
      <c r="M7960" s="160" t="n"/>
      <c r="N7960" s="150" t="n"/>
      <c r="P7960" s="283" t="n"/>
    </row>
    <row r="7961">
      <c r="M7961" s="160" t="n"/>
      <c r="N7961" s="150" t="n"/>
      <c r="P7961" s="283" t="n"/>
    </row>
    <row r="7962">
      <c r="M7962" s="160" t="n"/>
      <c r="N7962" s="150" t="n"/>
      <c r="P7962" s="283" t="n"/>
    </row>
    <row r="7963">
      <c r="M7963" s="160" t="n"/>
      <c r="N7963" s="150" t="n"/>
      <c r="P7963" s="283" t="n"/>
    </row>
    <row r="7964">
      <c r="M7964" s="160" t="n"/>
      <c r="N7964" s="150" t="n"/>
      <c r="P7964" s="283" t="n"/>
    </row>
    <row r="7965">
      <c r="M7965" s="160" t="n"/>
      <c r="N7965" s="150" t="n"/>
      <c r="P7965" s="283" t="n"/>
    </row>
    <row r="7966">
      <c r="M7966" s="160" t="n"/>
      <c r="N7966" s="150" t="n"/>
      <c r="P7966" s="283" t="n"/>
    </row>
    <row r="7967">
      <c r="M7967" s="160" t="n"/>
      <c r="N7967" s="150" t="n"/>
      <c r="P7967" s="283" t="n"/>
    </row>
    <row r="7968">
      <c r="M7968" s="160" t="n"/>
      <c r="N7968" s="150" t="n"/>
      <c r="P7968" s="283" t="n"/>
    </row>
    <row r="7969">
      <c r="M7969" s="160" t="n"/>
      <c r="N7969" s="150" t="n"/>
      <c r="P7969" s="283" t="n"/>
    </row>
    <row r="7970">
      <c r="M7970" s="160" t="n"/>
      <c r="N7970" s="150" t="n"/>
      <c r="P7970" s="283" t="n"/>
    </row>
    <row r="7971">
      <c r="M7971" s="160" t="n"/>
      <c r="N7971" s="150" t="n"/>
      <c r="P7971" s="283" t="n"/>
    </row>
    <row r="7972">
      <c r="M7972" s="160" t="n"/>
      <c r="N7972" s="150" t="n"/>
      <c r="P7972" s="283" t="n"/>
    </row>
    <row r="7973">
      <c r="M7973" s="160" t="n"/>
      <c r="N7973" s="150" t="n"/>
      <c r="P7973" s="283" t="n"/>
    </row>
    <row r="7974">
      <c r="M7974" s="160" t="n"/>
      <c r="N7974" s="150" t="n"/>
      <c r="P7974" s="283" t="n"/>
    </row>
    <row r="7975">
      <c r="M7975" s="160" t="n"/>
      <c r="N7975" s="150" t="n"/>
      <c r="P7975" s="283" t="n"/>
    </row>
    <row r="7976">
      <c r="M7976" s="160" t="n"/>
      <c r="N7976" s="150" t="n"/>
      <c r="P7976" s="283" t="n"/>
    </row>
    <row r="7977">
      <c r="M7977" s="160" t="n"/>
      <c r="N7977" s="150" t="n"/>
      <c r="P7977" s="283" t="n"/>
    </row>
    <row r="7978">
      <c r="M7978" s="160" t="n"/>
      <c r="N7978" s="150" t="n"/>
      <c r="P7978" s="283" t="n"/>
    </row>
    <row r="7979">
      <c r="M7979" s="160" t="n"/>
      <c r="N7979" s="150" t="n"/>
      <c r="P7979" s="283" t="n"/>
    </row>
    <row r="7980">
      <c r="M7980" s="160" t="n"/>
      <c r="N7980" s="150" t="n"/>
      <c r="P7980" s="283" t="n"/>
    </row>
    <row r="7981">
      <c r="M7981" s="160" t="n"/>
      <c r="N7981" s="150" t="n"/>
      <c r="P7981" s="283" t="n"/>
    </row>
    <row r="7982">
      <c r="M7982" s="160" t="n"/>
      <c r="N7982" s="150" t="n"/>
      <c r="P7982" s="283" t="n"/>
    </row>
    <row r="7983">
      <c r="M7983" s="160" t="n"/>
      <c r="N7983" s="150" t="n"/>
      <c r="P7983" s="283" t="n"/>
    </row>
    <row r="7984">
      <c r="M7984" s="160" t="n"/>
      <c r="N7984" s="150" t="n"/>
      <c r="P7984" s="283" t="n"/>
    </row>
    <row r="7985">
      <c r="M7985" s="160" t="n"/>
      <c r="N7985" s="150" t="n"/>
      <c r="P7985" s="283" t="n"/>
    </row>
    <row r="7986">
      <c r="M7986" s="160" t="n"/>
      <c r="N7986" s="150" t="n"/>
      <c r="P7986" s="283" t="n"/>
    </row>
    <row r="7987">
      <c r="M7987" s="160" t="n"/>
      <c r="N7987" s="150" t="n"/>
      <c r="P7987" s="283" t="n"/>
    </row>
    <row r="7988">
      <c r="M7988" s="160" t="n"/>
      <c r="N7988" s="150" t="n"/>
      <c r="P7988" s="283" t="n"/>
    </row>
    <row r="7989">
      <c r="M7989" s="160" t="n"/>
      <c r="N7989" s="150" t="n"/>
      <c r="P7989" s="283" t="n"/>
    </row>
    <row r="7990">
      <c r="M7990" s="160" t="n"/>
      <c r="N7990" s="150" t="n"/>
      <c r="P7990" s="283" t="n"/>
    </row>
    <row r="7991">
      <c r="M7991" s="160" t="n"/>
      <c r="N7991" s="150" t="n"/>
      <c r="P7991" s="283" t="n"/>
    </row>
    <row r="7992">
      <c r="M7992" s="160" t="n"/>
      <c r="N7992" s="150" t="n"/>
      <c r="P7992" s="283" t="n"/>
    </row>
    <row r="7993">
      <c r="M7993" s="160" t="n"/>
      <c r="N7993" s="150" t="n"/>
      <c r="P7993" s="283" t="n"/>
    </row>
    <row r="7994">
      <c r="M7994" s="160" t="n"/>
      <c r="N7994" s="150" t="n"/>
      <c r="P7994" s="283" t="n"/>
    </row>
    <row r="7995">
      <c r="M7995" s="160" t="n"/>
      <c r="N7995" s="150" t="n"/>
      <c r="P7995" s="283" t="n"/>
    </row>
    <row r="7996">
      <c r="M7996" s="160" t="n"/>
      <c r="N7996" s="150" t="n"/>
      <c r="P7996" s="283" t="n"/>
    </row>
    <row r="7997">
      <c r="M7997" s="160" t="n"/>
      <c r="N7997" s="150" t="n"/>
      <c r="P7997" s="283" t="n"/>
    </row>
    <row r="7998">
      <c r="M7998" s="160" t="n"/>
      <c r="N7998" s="150" t="n"/>
      <c r="P7998" s="283" t="n"/>
    </row>
    <row r="7999">
      <c r="M7999" s="160" t="n"/>
      <c r="N7999" s="150" t="n"/>
      <c r="P7999" s="283" t="n"/>
    </row>
    <row r="8000">
      <c r="M8000" s="160" t="n"/>
      <c r="N8000" s="150" t="n"/>
      <c r="P8000" s="283" t="n"/>
    </row>
    <row r="8001">
      <c r="M8001" s="160" t="n"/>
      <c r="N8001" s="150" t="n"/>
      <c r="P8001" s="283" t="n"/>
    </row>
    <row r="8002">
      <c r="M8002" s="160" t="n"/>
      <c r="N8002" s="150" t="n"/>
      <c r="P8002" s="283" t="n"/>
    </row>
    <row r="8003">
      <c r="M8003" s="160" t="n"/>
      <c r="N8003" s="150" t="n"/>
      <c r="P8003" s="283" t="n"/>
    </row>
    <row r="8004">
      <c r="M8004" s="160" t="n"/>
      <c r="N8004" s="150" t="n"/>
      <c r="P8004" s="283" t="n"/>
    </row>
    <row r="8005">
      <c r="M8005" s="160" t="n"/>
      <c r="N8005" s="150" t="n"/>
      <c r="P8005" s="283" t="n"/>
    </row>
    <row r="8006">
      <c r="M8006" s="160" t="n"/>
      <c r="N8006" s="150" t="n"/>
      <c r="P8006" s="283" t="n"/>
    </row>
    <row r="8007">
      <c r="M8007" s="160" t="n"/>
      <c r="N8007" s="150" t="n"/>
      <c r="P8007" s="283" t="n"/>
    </row>
    <row r="8008">
      <c r="M8008" s="160" t="n"/>
      <c r="N8008" s="150" t="n"/>
      <c r="P8008" s="283" t="n"/>
    </row>
    <row r="8009">
      <c r="M8009" s="160" t="n"/>
      <c r="N8009" s="150" t="n"/>
      <c r="P8009" s="283" t="n"/>
    </row>
    <row r="8010">
      <c r="M8010" s="160" t="n"/>
      <c r="N8010" s="150" t="n"/>
      <c r="P8010" s="283" t="n"/>
    </row>
    <row r="8011">
      <c r="M8011" s="160" t="n"/>
      <c r="N8011" s="150" t="n"/>
      <c r="P8011" s="283" t="n"/>
    </row>
    <row r="8012">
      <c r="M8012" s="160" t="n"/>
      <c r="N8012" s="150" t="n"/>
      <c r="P8012" s="283" t="n"/>
    </row>
    <row r="8013">
      <c r="M8013" s="160" t="n"/>
      <c r="N8013" s="150" t="n"/>
      <c r="P8013" s="283" t="n"/>
    </row>
    <row r="8014">
      <c r="M8014" s="160" t="n"/>
      <c r="N8014" s="150" t="n"/>
      <c r="P8014" s="283" t="n"/>
    </row>
    <row r="8015">
      <c r="M8015" s="160" t="n"/>
      <c r="N8015" s="150" t="n"/>
      <c r="P8015" s="283" t="n"/>
    </row>
    <row r="8016">
      <c r="M8016" s="160" t="n"/>
      <c r="N8016" s="150" t="n"/>
      <c r="P8016" s="283" t="n"/>
    </row>
    <row r="8017">
      <c r="M8017" s="160" t="n"/>
      <c r="N8017" s="150" t="n"/>
      <c r="P8017" s="283" t="n"/>
    </row>
    <row r="8018">
      <c r="M8018" s="160" t="n"/>
      <c r="N8018" s="150" t="n"/>
      <c r="P8018" s="283" t="n"/>
    </row>
    <row r="8019">
      <c r="M8019" s="160" t="n"/>
      <c r="N8019" s="150" t="n"/>
      <c r="P8019" s="283" t="n"/>
    </row>
    <row r="8020">
      <c r="M8020" s="160" t="n"/>
      <c r="N8020" s="150" t="n"/>
      <c r="P8020" s="283" t="n"/>
    </row>
    <row r="8021">
      <c r="M8021" s="160" t="n"/>
      <c r="N8021" s="150" t="n"/>
      <c r="P8021" s="283" t="n"/>
    </row>
    <row r="8022">
      <c r="M8022" s="160" t="n"/>
      <c r="N8022" s="150" t="n"/>
      <c r="P8022" s="283" t="n"/>
    </row>
    <row r="8023">
      <c r="M8023" s="160" t="n"/>
      <c r="N8023" s="150" t="n"/>
      <c r="P8023" s="283" t="n"/>
    </row>
    <row r="8024">
      <c r="M8024" s="160" t="n"/>
      <c r="N8024" s="150" t="n"/>
      <c r="P8024" s="283" t="n"/>
    </row>
    <row r="8025">
      <c r="M8025" s="160" t="n"/>
      <c r="N8025" s="150" t="n"/>
      <c r="P8025" s="283" t="n"/>
    </row>
    <row r="8026">
      <c r="M8026" s="160" t="n"/>
      <c r="N8026" s="150" t="n"/>
      <c r="P8026" s="283" t="n"/>
    </row>
    <row r="8027">
      <c r="M8027" s="160" t="n"/>
      <c r="N8027" s="150" t="n"/>
      <c r="P8027" s="283" t="n"/>
    </row>
    <row r="8028">
      <c r="M8028" s="160" t="n"/>
      <c r="N8028" s="150" t="n"/>
      <c r="P8028" s="283" t="n"/>
    </row>
    <row r="8029">
      <c r="M8029" s="160" t="n"/>
      <c r="N8029" s="150" t="n"/>
      <c r="P8029" s="283" t="n"/>
    </row>
    <row r="8030">
      <c r="M8030" s="160" t="n"/>
      <c r="N8030" s="150" t="n"/>
      <c r="P8030" s="283" t="n"/>
    </row>
    <row r="8031">
      <c r="M8031" s="160" t="n"/>
      <c r="N8031" s="150" t="n"/>
      <c r="P8031" s="283" t="n"/>
    </row>
    <row r="8032">
      <c r="M8032" s="160" t="n"/>
      <c r="N8032" s="150" t="n"/>
      <c r="P8032" s="283" t="n"/>
    </row>
    <row r="8033">
      <c r="M8033" s="160" t="n"/>
      <c r="N8033" s="150" t="n"/>
      <c r="P8033" s="283" t="n"/>
    </row>
    <row r="8034">
      <c r="M8034" s="160" t="n"/>
      <c r="N8034" s="150" t="n"/>
      <c r="P8034" s="283" t="n"/>
    </row>
    <row r="8035">
      <c r="M8035" s="160" t="n"/>
      <c r="N8035" s="150" t="n"/>
      <c r="P8035" s="283" t="n"/>
    </row>
    <row r="8036">
      <c r="M8036" s="160" t="n"/>
      <c r="N8036" s="150" t="n"/>
      <c r="P8036" s="283" t="n"/>
    </row>
    <row r="8037">
      <c r="M8037" s="160" t="n"/>
      <c r="N8037" s="150" t="n"/>
      <c r="P8037" s="283" t="n"/>
    </row>
    <row r="8038">
      <c r="M8038" s="160" t="n"/>
      <c r="N8038" s="150" t="n"/>
      <c r="P8038" s="283" t="n"/>
    </row>
    <row r="8039">
      <c r="M8039" s="160" t="n"/>
      <c r="N8039" s="150" t="n"/>
      <c r="P8039" s="283" t="n"/>
    </row>
    <row r="8040">
      <c r="M8040" s="160" t="n"/>
      <c r="N8040" s="150" t="n"/>
      <c r="P8040" s="283" t="n"/>
    </row>
    <row r="8041">
      <c r="M8041" s="160" t="n"/>
      <c r="N8041" s="150" t="n"/>
      <c r="P8041" s="283" t="n"/>
    </row>
    <row r="8042">
      <c r="M8042" s="160" t="n"/>
      <c r="N8042" s="150" t="n"/>
      <c r="P8042" s="283" t="n"/>
    </row>
    <row r="8043">
      <c r="M8043" s="160" t="n"/>
      <c r="N8043" s="150" t="n"/>
      <c r="P8043" s="283" t="n"/>
    </row>
    <row r="8044">
      <c r="M8044" s="160" t="n"/>
      <c r="N8044" s="150" t="n"/>
      <c r="P8044" s="283" t="n"/>
    </row>
    <row r="8045">
      <c r="M8045" s="160" t="n"/>
      <c r="N8045" s="150" t="n"/>
      <c r="P8045" s="283" t="n"/>
    </row>
    <row r="8046">
      <c r="M8046" s="160" t="n"/>
      <c r="N8046" s="150" t="n"/>
      <c r="P8046" s="283" t="n"/>
    </row>
    <row r="8047">
      <c r="M8047" s="160" t="n"/>
      <c r="N8047" s="150" t="n"/>
      <c r="P8047" s="283" t="n"/>
    </row>
    <row r="8048">
      <c r="M8048" s="160" t="n"/>
      <c r="N8048" s="150" t="n"/>
      <c r="P8048" s="283" t="n"/>
    </row>
    <row r="8049">
      <c r="M8049" s="160" t="n"/>
      <c r="N8049" s="150" t="n"/>
      <c r="P8049" s="283" t="n"/>
    </row>
    <row r="8050">
      <c r="M8050" s="160" t="n"/>
      <c r="N8050" s="150" t="n"/>
      <c r="P8050" s="283" t="n"/>
    </row>
    <row r="8051">
      <c r="M8051" s="160" t="n"/>
      <c r="N8051" s="150" t="n"/>
      <c r="P8051" s="283" t="n"/>
    </row>
    <row r="8052">
      <c r="M8052" s="160" t="n"/>
      <c r="N8052" s="150" t="n"/>
      <c r="P8052" s="283" t="n"/>
    </row>
    <row r="8053">
      <c r="M8053" s="160" t="n"/>
      <c r="N8053" s="150" t="n"/>
      <c r="P8053" s="283" t="n"/>
    </row>
    <row r="8054">
      <c r="M8054" s="160" t="n"/>
      <c r="N8054" s="150" t="n"/>
      <c r="P8054" s="283" t="n"/>
    </row>
    <row r="8055">
      <c r="M8055" s="160" t="n"/>
      <c r="N8055" s="150" t="n"/>
      <c r="P8055" s="283" t="n"/>
    </row>
    <row r="8056">
      <c r="M8056" s="160" t="n"/>
      <c r="N8056" s="150" t="n"/>
      <c r="P8056" s="283" t="n"/>
    </row>
    <row r="8057">
      <c r="M8057" s="160" t="n"/>
      <c r="N8057" s="150" t="n"/>
      <c r="P8057" s="283" t="n"/>
    </row>
    <row r="8058">
      <c r="M8058" s="160" t="n"/>
      <c r="N8058" s="150" t="n"/>
      <c r="P8058" s="283" t="n"/>
    </row>
    <row r="8059">
      <c r="M8059" s="160" t="n"/>
      <c r="N8059" s="150" t="n"/>
      <c r="P8059" s="283" t="n"/>
    </row>
    <row r="8060">
      <c r="M8060" s="160" t="n"/>
      <c r="N8060" s="150" t="n"/>
      <c r="P8060" s="283" t="n"/>
    </row>
    <row r="8061">
      <c r="M8061" s="160" t="n"/>
      <c r="N8061" s="150" t="n"/>
      <c r="P8061" s="283" t="n"/>
    </row>
    <row r="8062">
      <c r="M8062" s="160" t="n"/>
      <c r="N8062" s="150" t="n"/>
      <c r="P8062" s="283" t="n"/>
    </row>
    <row r="8063">
      <c r="M8063" s="160" t="n"/>
      <c r="N8063" s="150" t="n"/>
      <c r="P8063" s="283" t="n"/>
    </row>
    <row r="8064">
      <c r="M8064" s="160" t="n"/>
      <c r="N8064" s="150" t="n"/>
      <c r="P8064" s="283" t="n"/>
    </row>
    <row r="8065">
      <c r="M8065" s="160" t="n"/>
      <c r="N8065" s="150" t="n"/>
      <c r="P8065" s="283" t="n"/>
    </row>
    <row r="8066">
      <c r="M8066" s="160" t="n"/>
      <c r="N8066" s="150" t="n"/>
      <c r="P8066" s="283" t="n"/>
    </row>
    <row r="8067">
      <c r="M8067" s="160" t="n"/>
      <c r="N8067" s="150" t="n"/>
      <c r="P8067" s="283" t="n"/>
    </row>
    <row r="8068">
      <c r="M8068" s="160" t="n"/>
      <c r="N8068" s="150" t="n"/>
      <c r="P8068" s="283" t="n"/>
    </row>
    <row r="8069">
      <c r="M8069" s="160" t="n"/>
      <c r="N8069" s="150" t="n"/>
      <c r="P8069" s="283" t="n"/>
    </row>
    <row r="8070">
      <c r="M8070" s="160" t="n"/>
      <c r="N8070" s="150" t="n"/>
      <c r="P8070" s="283" t="n"/>
    </row>
    <row r="8071">
      <c r="M8071" s="160" t="n"/>
      <c r="N8071" s="150" t="n"/>
      <c r="P8071" s="283" t="n"/>
    </row>
    <row r="8072">
      <c r="M8072" s="160" t="n"/>
      <c r="N8072" s="150" t="n"/>
      <c r="P8072" s="283" t="n"/>
    </row>
    <row r="8073">
      <c r="M8073" s="160" t="n"/>
      <c r="N8073" s="150" t="n"/>
      <c r="P8073" s="283" t="n"/>
    </row>
    <row r="8074">
      <c r="M8074" s="160" t="n"/>
      <c r="N8074" s="150" t="n"/>
      <c r="P8074" s="283" t="n"/>
    </row>
    <row r="8075">
      <c r="M8075" s="160" t="n"/>
      <c r="N8075" s="150" t="n"/>
      <c r="P8075" s="283" t="n"/>
    </row>
    <row r="8076">
      <c r="M8076" s="160" t="n"/>
      <c r="N8076" s="150" t="n"/>
      <c r="P8076" s="283" t="n"/>
    </row>
    <row r="8077">
      <c r="M8077" s="160" t="n"/>
      <c r="N8077" s="150" t="n"/>
      <c r="P8077" s="283" t="n"/>
    </row>
    <row r="8078">
      <c r="M8078" s="160" t="n"/>
      <c r="N8078" s="150" t="n"/>
      <c r="P8078" s="283" t="n"/>
    </row>
    <row r="8079">
      <c r="M8079" s="160" t="n"/>
      <c r="N8079" s="150" t="n"/>
      <c r="P8079" s="283" t="n"/>
    </row>
    <row r="8080">
      <c r="M8080" s="160" t="n"/>
      <c r="N8080" s="150" t="n"/>
      <c r="P8080" s="283" t="n"/>
    </row>
    <row r="8081">
      <c r="M8081" s="160" t="n"/>
      <c r="N8081" s="150" t="n"/>
      <c r="P8081" s="283" t="n"/>
    </row>
    <row r="8082">
      <c r="M8082" s="160" t="n"/>
      <c r="N8082" s="150" t="n"/>
      <c r="P8082" s="283" t="n"/>
    </row>
    <row r="8083">
      <c r="M8083" s="160" t="n"/>
      <c r="N8083" s="150" t="n"/>
      <c r="P8083" s="283" t="n"/>
    </row>
    <row r="8084">
      <c r="M8084" s="160" t="n"/>
      <c r="N8084" s="150" t="n"/>
      <c r="P8084" s="283" t="n"/>
    </row>
    <row r="8085">
      <c r="M8085" s="160" t="n"/>
      <c r="N8085" s="150" t="n"/>
      <c r="P8085" s="283" t="n"/>
    </row>
    <row r="8086">
      <c r="M8086" s="160" t="n"/>
      <c r="N8086" s="150" t="n"/>
      <c r="P8086" s="283" t="n"/>
    </row>
    <row r="8087">
      <c r="M8087" s="160" t="n"/>
      <c r="N8087" s="150" t="n"/>
      <c r="P8087" s="283" t="n"/>
    </row>
    <row r="8088">
      <c r="M8088" s="160" t="n"/>
      <c r="N8088" s="150" t="n"/>
      <c r="P8088" s="283" t="n"/>
    </row>
    <row r="8089">
      <c r="M8089" s="160" t="n"/>
      <c r="N8089" s="150" t="n"/>
      <c r="P8089" s="283" t="n"/>
    </row>
    <row r="8090">
      <c r="M8090" s="160" t="n"/>
      <c r="N8090" s="150" t="n"/>
      <c r="P8090" s="283" t="n"/>
    </row>
    <row r="8091">
      <c r="M8091" s="160" t="n"/>
      <c r="N8091" s="150" t="n"/>
      <c r="P8091" s="283" t="n"/>
    </row>
    <row r="8092">
      <c r="M8092" s="160" t="n"/>
      <c r="N8092" s="150" t="n"/>
      <c r="P8092" s="283" t="n"/>
    </row>
    <row r="8093">
      <c r="M8093" s="160" t="n"/>
      <c r="N8093" s="150" t="n"/>
      <c r="P8093" s="283" t="n"/>
    </row>
    <row r="8094">
      <c r="M8094" s="160" t="n"/>
      <c r="N8094" s="150" t="n"/>
      <c r="P8094" s="283" t="n"/>
    </row>
    <row r="8095">
      <c r="M8095" s="160" t="n"/>
      <c r="N8095" s="150" t="n"/>
      <c r="P8095" s="283" t="n"/>
    </row>
    <row r="8096">
      <c r="M8096" s="160" t="n"/>
      <c r="N8096" s="150" t="n"/>
      <c r="P8096" s="283" t="n"/>
    </row>
    <row r="8097">
      <c r="M8097" s="160" t="n"/>
      <c r="N8097" s="150" t="n"/>
      <c r="P8097" s="283" t="n"/>
    </row>
    <row r="8098">
      <c r="M8098" s="160" t="n"/>
      <c r="N8098" s="150" t="n"/>
      <c r="P8098" s="283" t="n"/>
    </row>
    <row r="8099">
      <c r="M8099" s="160" t="n"/>
      <c r="N8099" s="150" t="n"/>
      <c r="P8099" s="283" t="n"/>
    </row>
    <row r="8100">
      <c r="M8100" s="160" t="n"/>
      <c r="N8100" s="150" t="n"/>
      <c r="P8100" s="283" t="n"/>
    </row>
    <row r="8101">
      <c r="M8101" s="160" t="n"/>
      <c r="N8101" s="150" t="n"/>
      <c r="P8101" s="283" t="n"/>
    </row>
    <row r="8102">
      <c r="M8102" s="160" t="n"/>
      <c r="N8102" s="150" t="n"/>
      <c r="P8102" s="283" t="n"/>
    </row>
    <row r="8103">
      <c r="M8103" s="160" t="n"/>
      <c r="N8103" s="150" t="n"/>
      <c r="P8103" s="283" t="n"/>
    </row>
    <row r="8104">
      <c r="M8104" s="160" t="n"/>
      <c r="N8104" s="150" t="n"/>
      <c r="P8104" s="283" t="n"/>
    </row>
    <row r="8105">
      <c r="M8105" s="160" t="n"/>
      <c r="N8105" s="150" t="n"/>
      <c r="P8105" s="283" t="n"/>
    </row>
    <row r="8106">
      <c r="M8106" s="160" t="n"/>
      <c r="N8106" s="150" t="n"/>
      <c r="P8106" s="283" t="n"/>
    </row>
    <row r="8107">
      <c r="M8107" s="160" t="n"/>
      <c r="N8107" s="150" t="n"/>
      <c r="P8107" s="283" t="n"/>
    </row>
    <row r="8108">
      <c r="M8108" s="160" t="n"/>
      <c r="N8108" s="150" t="n"/>
      <c r="P8108" s="283" t="n"/>
    </row>
    <row r="8109">
      <c r="M8109" s="160" t="n"/>
      <c r="N8109" s="150" t="n"/>
      <c r="P8109" s="283" t="n"/>
    </row>
    <row r="8110">
      <c r="M8110" s="160" t="n"/>
      <c r="N8110" s="150" t="n"/>
      <c r="P8110" s="283" t="n"/>
    </row>
    <row r="8111">
      <c r="M8111" s="160" t="n"/>
      <c r="N8111" s="150" t="n"/>
      <c r="P8111" s="283" t="n"/>
    </row>
    <row r="8112">
      <c r="M8112" s="160" t="n"/>
      <c r="N8112" s="150" t="n"/>
      <c r="P8112" s="283" t="n"/>
    </row>
    <row r="8113">
      <c r="M8113" s="160" t="n"/>
      <c r="N8113" s="150" t="n"/>
      <c r="P8113" s="283" t="n"/>
    </row>
    <row r="8114">
      <c r="M8114" s="160" t="n"/>
      <c r="N8114" s="150" t="n"/>
      <c r="P8114" s="283" t="n"/>
    </row>
    <row r="8115">
      <c r="M8115" s="160" t="n"/>
      <c r="N8115" s="150" t="n"/>
      <c r="P8115" s="283" t="n"/>
    </row>
    <row r="8116">
      <c r="M8116" s="160" t="n"/>
      <c r="N8116" s="150" t="n"/>
      <c r="P8116" s="283" t="n"/>
    </row>
    <row r="8117">
      <c r="M8117" s="160" t="n"/>
      <c r="N8117" s="150" t="n"/>
      <c r="P8117" s="283" t="n"/>
    </row>
    <row r="8118">
      <c r="M8118" s="160" t="n"/>
      <c r="N8118" s="150" t="n"/>
      <c r="P8118" s="283" t="n"/>
    </row>
    <row r="8119">
      <c r="M8119" s="160" t="n"/>
      <c r="N8119" s="150" t="n"/>
      <c r="P8119" s="283" t="n"/>
    </row>
    <row r="8120">
      <c r="M8120" s="160" t="n"/>
      <c r="N8120" s="150" t="n"/>
      <c r="P8120" s="283" t="n"/>
    </row>
    <row r="8121">
      <c r="M8121" s="160" t="n"/>
      <c r="N8121" s="150" t="n"/>
      <c r="P8121" s="283" t="n"/>
    </row>
    <row r="8122">
      <c r="M8122" s="160" t="n"/>
      <c r="N8122" s="150" t="n"/>
      <c r="P8122" s="283" t="n"/>
    </row>
    <row r="8123">
      <c r="M8123" s="160" t="n"/>
      <c r="N8123" s="150" t="n"/>
      <c r="P8123" s="283" t="n"/>
    </row>
    <row r="8124">
      <c r="M8124" s="160" t="n"/>
      <c r="N8124" s="150" t="n"/>
      <c r="P8124" s="283" t="n"/>
    </row>
    <row r="8125">
      <c r="M8125" s="160" t="n"/>
      <c r="N8125" s="150" t="n"/>
      <c r="P8125" s="283" t="n"/>
    </row>
    <row r="8126">
      <c r="M8126" s="160" t="n"/>
      <c r="N8126" s="150" t="n"/>
      <c r="P8126" s="283" t="n"/>
    </row>
    <row r="8127">
      <c r="M8127" s="160" t="n"/>
      <c r="N8127" s="150" t="n"/>
      <c r="P8127" s="283" t="n"/>
    </row>
    <row r="8128">
      <c r="M8128" s="160" t="n"/>
      <c r="N8128" s="150" t="n"/>
      <c r="P8128" s="283" t="n"/>
    </row>
    <row r="8129">
      <c r="M8129" s="160" t="n"/>
      <c r="N8129" s="150" t="n"/>
      <c r="P8129" s="283" t="n"/>
    </row>
    <row r="8130">
      <c r="M8130" s="160" t="n"/>
      <c r="N8130" s="150" t="n"/>
      <c r="P8130" s="283" t="n"/>
    </row>
    <row r="8131">
      <c r="M8131" s="160" t="n"/>
      <c r="N8131" s="150" t="n"/>
      <c r="P8131" s="283" t="n"/>
    </row>
    <row r="8132">
      <c r="M8132" s="160" t="n"/>
      <c r="N8132" s="150" t="n"/>
      <c r="P8132" s="283" t="n"/>
    </row>
    <row r="8133">
      <c r="M8133" s="160" t="n"/>
      <c r="N8133" s="150" t="n"/>
      <c r="P8133" s="283" t="n"/>
    </row>
    <row r="8134">
      <c r="M8134" s="160" t="n"/>
      <c r="N8134" s="150" t="n"/>
      <c r="P8134" s="283" t="n"/>
    </row>
    <row r="8135">
      <c r="M8135" s="160" t="n"/>
      <c r="N8135" s="150" t="n"/>
      <c r="P8135" s="283" t="n"/>
    </row>
    <row r="8136">
      <c r="M8136" s="160" t="n"/>
      <c r="N8136" s="150" t="n"/>
      <c r="P8136" s="283" t="n"/>
    </row>
    <row r="8137">
      <c r="M8137" s="160" t="n"/>
      <c r="N8137" s="150" t="n"/>
      <c r="P8137" s="283" t="n"/>
    </row>
    <row r="8138">
      <c r="M8138" s="160" t="n"/>
      <c r="N8138" s="150" t="n"/>
      <c r="P8138" s="283" t="n"/>
    </row>
    <row r="8139">
      <c r="M8139" s="160" t="n"/>
      <c r="N8139" s="150" t="n"/>
      <c r="P8139" s="283" t="n"/>
    </row>
    <row r="8140">
      <c r="M8140" s="160" t="n"/>
      <c r="N8140" s="150" t="n"/>
      <c r="P8140" s="283" t="n"/>
    </row>
    <row r="8141">
      <c r="M8141" s="160" t="n"/>
      <c r="N8141" s="150" t="n"/>
      <c r="P8141" s="283" t="n"/>
    </row>
    <row r="8142">
      <c r="M8142" s="160" t="n"/>
      <c r="N8142" s="150" t="n"/>
      <c r="P8142" s="283" t="n"/>
    </row>
    <row r="8143">
      <c r="M8143" s="160" t="n"/>
      <c r="N8143" s="150" t="n"/>
      <c r="P8143" s="283" t="n"/>
    </row>
    <row r="8144">
      <c r="M8144" s="160" t="n"/>
      <c r="N8144" s="150" t="n"/>
      <c r="P8144" s="283" t="n"/>
    </row>
    <row r="8145">
      <c r="M8145" s="160" t="n"/>
      <c r="N8145" s="150" t="n"/>
      <c r="P8145" s="283" t="n"/>
    </row>
    <row r="8146">
      <c r="M8146" s="160" t="n"/>
      <c r="N8146" s="150" t="n"/>
      <c r="P8146" s="283" t="n"/>
    </row>
    <row r="8147">
      <c r="M8147" s="160" t="n"/>
      <c r="N8147" s="150" t="n"/>
      <c r="P8147" s="283" t="n"/>
    </row>
    <row r="8148">
      <c r="M8148" s="160" t="n"/>
      <c r="N8148" s="150" t="n"/>
      <c r="P8148" s="283" t="n"/>
    </row>
    <row r="8149">
      <c r="M8149" s="160" t="n"/>
      <c r="N8149" s="150" t="n"/>
      <c r="P8149" s="283" t="n"/>
    </row>
    <row r="8150">
      <c r="M8150" s="160" t="n"/>
      <c r="N8150" s="150" t="n"/>
      <c r="P8150" s="283" t="n"/>
    </row>
    <row r="8151">
      <c r="M8151" s="160" t="n"/>
      <c r="N8151" s="150" t="n"/>
      <c r="P8151" s="283" t="n"/>
    </row>
    <row r="8152">
      <c r="M8152" s="160" t="n"/>
      <c r="N8152" s="150" t="n"/>
      <c r="P8152" s="283" t="n"/>
    </row>
    <row r="8153">
      <c r="M8153" s="160" t="n"/>
      <c r="N8153" s="150" t="n"/>
      <c r="P8153" s="283" t="n"/>
    </row>
    <row r="8154">
      <c r="M8154" s="160" t="n"/>
      <c r="N8154" s="150" t="n"/>
      <c r="P8154" s="283" t="n"/>
    </row>
    <row r="8155">
      <c r="M8155" s="160" t="n"/>
      <c r="N8155" s="150" t="n"/>
      <c r="P8155" s="283" t="n"/>
    </row>
    <row r="8156">
      <c r="M8156" s="160" t="n"/>
      <c r="N8156" s="150" t="n"/>
      <c r="P8156" s="283" t="n"/>
    </row>
    <row r="8157">
      <c r="M8157" s="160" t="n"/>
      <c r="N8157" s="150" t="n"/>
      <c r="P8157" s="283" t="n"/>
    </row>
    <row r="8158">
      <c r="M8158" s="160" t="n"/>
      <c r="N8158" s="150" t="n"/>
      <c r="P8158" s="283" t="n"/>
    </row>
    <row r="8159">
      <c r="M8159" s="160" t="n"/>
      <c r="N8159" s="150" t="n"/>
      <c r="P8159" s="283" t="n"/>
    </row>
    <row r="8160">
      <c r="M8160" s="160" t="n"/>
      <c r="N8160" s="150" t="n"/>
      <c r="P8160" s="283" t="n"/>
    </row>
    <row r="8161">
      <c r="M8161" s="160" t="n"/>
      <c r="N8161" s="150" t="n"/>
      <c r="P8161" s="283" t="n"/>
    </row>
    <row r="8162">
      <c r="M8162" s="160" t="n"/>
      <c r="N8162" s="150" t="n"/>
      <c r="P8162" s="283" t="n"/>
    </row>
    <row r="8163">
      <c r="M8163" s="160" t="n"/>
      <c r="N8163" s="150" t="n"/>
      <c r="P8163" s="283" t="n"/>
    </row>
    <row r="8164">
      <c r="M8164" s="160" t="n"/>
      <c r="N8164" s="150" t="n"/>
      <c r="P8164" s="283" t="n"/>
    </row>
    <row r="8165">
      <c r="M8165" s="160" t="n"/>
      <c r="N8165" s="150" t="n"/>
      <c r="P8165" s="283" t="n"/>
    </row>
    <row r="8166">
      <c r="M8166" s="160" t="n"/>
      <c r="N8166" s="150" t="n"/>
      <c r="P8166" s="283" t="n"/>
    </row>
    <row r="8167">
      <c r="M8167" s="160" t="n"/>
      <c r="N8167" s="150" t="n"/>
      <c r="P8167" s="283" t="n"/>
    </row>
    <row r="8168">
      <c r="M8168" s="160" t="n"/>
      <c r="N8168" s="150" t="n"/>
      <c r="P8168" s="283" t="n"/>
    </row>
    <row r="8169">
      <c r="M8169" s="160" t="n"/>
      <c r="N8169" s="150" t="n"/>
      <c r="P8169" s="283" t="n"/>
    </row>
    <row r="8170">
      <c r="M8170" s="160" t="n"/>
      <c r="N8170" s="150" t="n"/>
      <c r="P8170" s="283" t="n"/>
    </row>
    <row r="8171">
      <c r="M8171" s="160" t="n"/>
      <c r="N8171" s="150" t="n"/>
      <c r="P8171" s="283" t="n"/>
    </row>
    <row r="8172">
      <c r="M8172" s="160" t="n"/>
      <c r="N8172" s="150" t="n"/>
      <c r="P8172" s="283" t="n"/>
    </row>
    <row r="8173">
      <c r="M8173" s="160" t="n"/>
      <c r="N8173" s="150" t="n"/>
      <c r="P8173" s="283" t="n"/>
    </row>
    <row r="8174">
      <c r="M8174" s="160" t="n"/>
      <c r="N8174" s="150" t="n"/>
      <c r="P8174" s="283" t="n"/>
    </row>
    <row r="8175">
      <c r="M8175" s="160" t="n"/>
      <c r="N8175" s="150" t="n"/>
      <c r="P8175" s="283" t="n"/>
    </row>
    <row r="8176">
      <c r="M8176" s="160" t="n"/>
      <c r="N8176" s="150" t="n"/>
      <c r="P8176" s="283" t="n"/>
    </row>
    <row r="8177">
      <c r="M8177" s="160" t="n"/>
      <c r="N8177" s="150" t="n"/>
      <c r="P8177" s="283" t="n"/>
    </row>
    <row r="8178">
      <c r="M8178" s="160" t="n"/>
      <c r="N8178" s="150" t="n"/>
      <c r="P8178" s="283" t="n"/>
    </row>
    <row r="8179">
      <c r="M8179" s="160" t="n"/>
      <c r="N8179" s="150" t="n"/>
      <c r="P8179" s="283" t="n"/>
    </row>
    <row r="8180">
      <c r="M8180" s="160" t="n"/>
      <c r="N8180" s="150" t="n"/>
      <c r="P8180" s="283" t="n"/>
    </row>
    <row r="8181">
      <c r="M8181" s="160" t="n"/>
      <c r="N8181" s="150" t="n"/>
      <c r="P8181" s="283" t="n"/>
    </row>
    <row r="8182">
      <c r="M8182" s="160" t="n"/>
      <c r="N8182" s="150" t="n"/>
      <c r="P8182" s="283" t="n"/>
    </row>
    <row r="8183">
      <c r="M8183" s="160" t="n"/>
      <c r="N8183" s="150" t="n"/>
      <c r="P8183" s="283" t="n"/>
    </row>
    <row r="8184">
      <c r="M8184" s="160" t="n"/>
      <c r="N8184" s="150" t="n"/>
      <c r="P8184" s="283" t="n"/>
    </row>
    <row r="8185">
      <c r="M8185" s="160" t="n"/>
      <c r="N8185" s="150" t="n"/>
      <c r="P8185" s="283" t="n"/>
    </row>
    <row r="8186">
      <c r="M8186" s="160" t="n"/>
      <c r="N8186" s="150" t="n"/>
      <c r="P8186" s="283" t="n"/>
    </row>
    <row r="8187">
      <c r="M8187" s="160" t="n"/>
      <c r="N8187" s="150" t="n"/>
      <c r="P8187" s="283" t="n"/>
    </row>
    <row r="8188">
      <c r="M8188" s="160" t="n"/>
      <c r="N8188" s="150" t="n"/>
      <c r="P8188" s="283" t="n"/>
    </row>
    <row r="8189">
      <c r="M8189" s="160" t="n"/>
      <c r="N8189" s="150" t="n"/>
      <c r="P8189" s="283" t="n"/>
    </row>
    <row r="8190">
      <c r="M8190" s="160" t="n"/>
      <c r="N8190" s="150" t="n"/>
      <c r="P8190" s="283" t="n"/>
    </row>
    <row r="8191">
      <c r="M8191" s="160" t="n"/>
      <c r="N8191" s="150" t="n"/>
      <c r="P8191" s="283" t="n"/>
    </row>
    <row r="8192">
      <c r="M8192" s="160" t="n"/>
      <c r="N8192" s="150" t="n"/>
      <c r="P8192" s="283" t="n"/>
    </row>
    <row r="8193">
      <c r="M8193" s="160" t="n"/>
      <c r="N8193" s="150" t="n"/>
      <c r="P8193" s="283" t="n"/>
    </row>
    <row r="8194">
      <c r="M8194" s="160" t="n"/>
      <c r="N8194" s="150" t="n"/>
      <c r="P8194" s="283" t="n"/>
    </row>
    <row r="8195">
      <c r="M8195" s="160" t="n"/>
      <c r="N8195" s="150" t="n"/>
      <c r="P8195" s="283" t="n"/>
    </row>
    <row r="8196">
      <c r="M8196" s="160" t="n"/>
      <c r="N8196" s="150" t="n"/>
      <c r="P8196" s="283" t="n"/>
    </row>
    <row r="8197">
      <c r="M8197" s="160" t="n"/>
      <c r="N8197" s="150" t="n"/>
      <c r="P8197" s="283" t="n"/>
    </row>
    <row r="8198">
      <c r="M8198" s="160" t="n"/>
      <c r="N8198" s="150" t="n"/>
      <c r="P8198" s="283" t="n"/>
    </row>
    <row r="8199">
      <c r="M8199" s="160" t="n"/>
      <c r="N8199" s="150" t="n"/>
      <c r="P8199" s="283" t="n"/>
    </row>
    <row r="8200">
      <c r="M8200" s="160" t="n"/>
      <c r="N8200" s="150" t="n"/>
      <c r="P8200" s="283" t="n"/>
    </row>
    <row r="8201">
      <c r="M8201" s="160" t="n"/>
      <c r="N8201" s="150" t="n"/>
      <c r="P8201" s="283" t="n"/>
    </row>
    <row r="8202">
      <c r="M8202" s="160" t="n"/>
      <c r="N8202" s="150" t="n"/>
      <c r="P8202" s="283" t="n"/>
    </row>
    <row r="8203">
      <c r="M8203" s="160" t="n"/>
      <c r="N8203" s="150" t="n"/>
      <c r="P8203" s="283" t="n"/>
    </row>
    <row r="8204">
      <c r="M8204" s="160" t="n"/>
      <c r="N8204" s="150" t="n"/>
      <c r="P8204" s="283" t="n"/>
    </row>
    <row r="8205">
      <c r="M8205" s="160" t="n"/>
      <c r="N8205" s="150" t="n"/>
      <c r="P8205" s="283" t="n"/>
    </row>
    <row r="8206">
      <c r="M8206" s="160" t="n"/>
      <c r="N8206" s="150" t="n"/>
      <c r="P8206" s="283" t="n"/>
    </row>
    <row r="8207">
      <c r="M8207" s="160" t="n"/>
      <c r="N8207" s="150" t="n"/>
      <c r="P8207" s="283" t="n"/>
    </row>
    <row r="8208">
      <c r="M8208" s="160" t="n"/>
      <c r="N8208" s="150" t="n"/>
      <c r="P8208" s="283" t="n"/>
    </row>
    <row r="8209">
      <c r="M8209" s="160" t="n"/>
      <c r="N8209" s="150" t="n"/>
      <c r="P8209" s="283" t="n"/>
    </row>
    <row r="8210">
      <c r="M8210" s="160" t="n"/>
      <c r="N8210" s="150" t="n"/>
      <c r="P8210" s="283" t="n"/>
    </row>
    <row r="8211">
      <c r="M8211" s="160" t="n"/>
      <c r="N8211" s="150" t="n"/>
      <c r="P8211" s="283" t="n"/>
    </row>
    <row r="8212">
      <c r="M8212" s="160" t="n"/>
      <c r="N8212" s="150" t="n"/>
      <c r="P8212" s="283" t="n"/>
    </row>
    <row r="8213">
      <c r="M8213" s="160" t="n"/>
      <c r="N8213" s="150" t="n"/>
      <c r="P8213" s="283" t="n"/>
    </row>
    <row r="8214">
      <c r="M8214" s="160" t="n"/>
      <c r="N8214" s="150" t="n"/>
      <c r="P8214" s="283" t="n"/>
    </row>
    <row r="8215">
      <c r="M8215" s="160" t="n"/>
      <c r="N8215" s="150" t="n"/>
      <c r="P8215" s="283" t="n"/>
    </row>
    <row r="8216">
      <c r="M8216" s="160" t="n"/>
      <c r="N8216" s="150" t="n"/>
      <c r="P8216" s="283" t="n"/>
    </row>
    <row r="8217">
      <c r="M8217" s="160" t="n"/>
      <c r="N8217" s="150" t="n"/>
      <c r="P8217" s="283" t="n"/>
    </row>
    <row r="8218">
      <c r="M8218" s="160" t="n"/>
      <c r="N8218" s="150" t="n"/>
      <c r="P8218" s="283" t="n"/>
    </row>
    <row r="8219">
      <c r="M8219" s="160" t="n"/>
      <c r="N8219" s="150" t="n"/>
      <c r="P8219" s="283" t="n"/>
    </row>
    <row r="8220">
      <c r="M8220" s="160" t="n"/>
      <c r="N8220" s="150" t="n"/>
      <c r="P8220" s="283" t="n"/>
    </row>
    <row r="8221">
      <c r="M8221" s="160" t="n"/>
      <c r="N8221" s="150" t="n"/>
      <c r="P8221" s="283" t="n"/>
    </row>
    <row r="8222">
      <c r="M8222" s="160" t="n"/>
      <c r="N8222" s="150" t="n"/>
      <c r="P8222" s="283" t="n"/>
    </row>
    <row r="8223">
      <c r="M8223" s="160" t="n"/>
      <c r="N8223" s="150" t="n"/>
      <c r="P8223" s="283" t="n"/>
    </row>
    <row r="8224">
      <c r="M8224" s="160" t="n"/>
      <c r="N8224" s="150" t="n"/>
      <c r="P8224" s="283" t="n"/>
    </row>
    <row r="8225">
      <c r="M8225" s="160" t="n"/>
      <c r="N8225" s="150" t="n"/>
      <c r="P8225" s="283" t="n"/>
    </row>
    <row r="8226">
      <c r="M8226" s="160" t="n"/>
      <c r="N8226" s="150" t="n"/>
      <c r="P8226" s="283" t="n"/>
    </row>
    <row r="8227">
      <c r="M8227" s="160" t="n"/>
      <c r="N8227" s="150" t="n"/>
      <c r="P8227" s="283" t="n"/>
    </row>
    <row r="8228">
      <c r="M8228" s="160" t="n"/>
      <c r="N8228" s="150" t="n"/>
      <c r="P8228" s="283" t="n"/>
    </row>
    <row r="8229">
      <c r="M8229" s="160" t="n"/>
      <c r="N8229" s="150" t="n"/>
      <c r="P8229" s="283" t="n"/>
    </row>
    <row r="8230">
      <c r="M8230" s="160" t="n"/>
      <c r="N8230" s="150" t="n"/>
      <c r="P8230" s="283" t="n"/>
    </row>
    <row r="8231">
      <c r="M8231" s="160" t="n"/>
      <c r="N8231" s="150" t="n"/>
      <c r="P8231" s="283" t="n"/>
    </row>
    <row r="8232">
      <c r="M8232" s="160" t="n"/>
      <c r="N8232" s="150" t="n"/>
      <c r="P8232" s="283" t="n"/>
    </row>
    <row r="8233">
      <c r="M8233" s="160" t="n"/>
      <c r="N8233" s="150" t="n"/>
      <c r="P8233" s="283" t="n"/>
    </row>
    <row r="8234">
      <c r="M8234" s="160" t="n"/>
      <c r="N8234" s="150" t="n"/>
      <c r="P8234" s="283" t="n"/>
    </row>
    <row r="8235">
      <c r="M8235" s="160" t="n"/>
      <c r="N8235" s="150" t="n"/>
      <c r="P8235" s="283" t="n"/>
    </row>
    <row r="8236">
      <c r="M8236" s="160" t="n"/>
      <c r="N8236" s="150" t="n"/>
      <c r="P8236" s="283" t="n"/>
    </row>
    <row r="8237">
      <c r="M8237" s="160" t="n"/>
      <c r="N8237" s="150" t="n"/>
      <c r="P8237" s="283" t="n"/>
    </row>
    <row r="8238">
      <c r="M8238" s="160" t="n"/>
      <c r="N8238" s="150" t="n"/>
      <c r="P8238" s="283" t="n"/>
    </row>
    <row r="8239">
      <c r="M8239" s="160" t="n"/>
      <c r="N8239" s="150" t="n"/>
      <c r="P8239" s="283" t="n"/>
    </row>
    <row r="8240">
      <c r="M8240" s="160" t="n"/>
      <c r="N8240" s="150" t="n"/>
      <c r="P8240" s="283" t="n"/>
    </row>
    <row r="8241">
      <c r="M8241" s="160" t="n"/>
      <c r="N8241" s="150" t="n"/>
      <c r="P8241" s="283" t="n"/>
    </row>
    <row r="8242">
      <c r="M8242" s="160" t="n"/>
      <c r="N8242" s="150" t="n"/>
      <c r="P8242" s="283" t="n"/>
    </row>
    <row r="8243">
      <c r="M8243" s="160" t="n"/>
      <c r="N8243" s="150" t="n"/>
      <c r="P8243" s="283" t="n"/>
    </row>
    <row r="8244">
      <c r="M8244" s="160" t="n"/>
      <c r="N8244" s="150" t="n"/>
      <c r="P8244" s="283" t="n"/>
    </row>
    <row r="8245">
      <c r="M8245" s="160" t="n"/>
      <c r="N8245" s="150" t="n"/>
      <c r="P8245" s="283" t="n"/>
    </row>
    <row r="8246">
      <c r="M8246" s="160" t="n"/>
      <c r="N8246" s="150" t="n"/>
      <c r="P8246" s="283" t="n"/>
    </row>
    <row r="8247">
      <c r="M8247" s="160" t="n"/>
      <c r="N8247" s="150" t="n"/>
      <c r="P8247" s="283" t="n"/>
    </row>
    <row r="8248">
      <c r="M8248" s="160" t="n"/>
      <c r="N8248" s="150" t="n"/>
      <c r="P8248" s="283" t="n"/>
    </row>
    <row r="8249">
      <c r="M8249" s="160" t="n"/>
      <c r="N8249" s="150" t="n"/>
      <c r="P8249" s="283" t="n"/>
    </row>
    <row r="8250">
      <c r="M8250" s="160" t="n"/>
      <c r="N8250" s="150" t="n"/>
      <c r="P8250" s="283" t="n"/>
    </row>
    <row r="8251">
      <c r="M8251" s="160" t="n"/>
      <c r="N8251" s="150" t="n"/>
      <c r="P8251" s="283" t="n"/>
    </row>
    <row r="8252">
      <c r="M8252" s="160" t="n"/>
      <c r="N8252" s="150" t="n"/>
      <c r="P8252" s="283" t="n"/>
    </row>
    <row r="8253">
      <c r="M8253" s="160" t="n"/>
      <c r="N8253" s="150" t="n"/>
      <c r="P8253" s="283" t="n"/>
    </row>
    <row r="8254">
      <c r="M8254" s="160" t="n"/>
      <c r="N8254" s="150" t="n"/>
      <c r="P8254" s="283" t="n"/>
    </row>
    <row r="8255">
      <c r="M8255" s="160" t="n"/>
      <c r="N8255" s="150" t="n"/>
      <c r="P8255" s="283" t="n"/>
    </row>
    <row r="8256">
      <c r="M8256" s="160" t="n"/>
      <c r="N8256" s="150" t="n"/>
      <c r="P8256" s="283" t="n"/>
    </row>
    <row r="8257">
      <c r="M8257" s="160" t="n"/>
      <c r="N8257" s="150" t="n"/>
      <c r="P8257" s="283" t="n"/>
    </row>
    <row r="8258">
      <c r="M8258" s="160" t="n"/>
      <c r="N8258" s="150" t="n"/>
      <c r="P8258" s="283" t="n"/>
    </row>
    <row r="8259">
      <c r="M8259" s="160" t="n"/>
      <c r="N8259" s="150" t="n"/>
      <c r="P8259" s="283" t="n"/>
    </row>
    <row r="8260">
      <c r="M8260" s="160" t="n"/>
      <c r="N8260" s="150" t="n"/>
      <c r="P8260" s="283" t="n"/>
    </row>
    <row r="8261">
      <c r="M8261" s="160" t="n"/>
      <c r="N8261" s="150" t="n"/>
      <c r="P8261" s="283" t="n"/>
    </row>
    <row r="8262">
      <c r="M8262" s="160" t="n"/>
      <c r="N8262" s="150" t="n"/>
      <c r="P8262" s="283" t="n"/>
    </row>
    <row r="8263">
      <c r="M8263" s="160" t="n"/>
      <c r="N8263" s="150" t="n"/>
      <c r="P8263" s="283" t="n"/>
    </row>
    <row r="8264">
      <c r="M8264" s="160" t="n"/>
      <c r="N8264" s="150" t="n"/>
      <c r="P8264" s="283" t="n"/>
    </row>
    <row r="8265">
      <c r="M8265" s="160" t="n"/>
      <c r="N8265" s="150" t="n"/>
      <c r="P8265" s="283" t="n"/>
    </row>
    <row r="8266">
      <c r="M8266" s="160" t="n"/>
      <c r="N8266" s="150" t="n"/>
      <c r="P8266" s="283" t="n"/>
    </row>
    <row r="8267">
      <c r="M8267" s="160" t="n"/>
      <c r="N8267" s="150" t="n"/>
      <c r="P8267" s="283" t="n"/>
    </row>
    <row r="8268">
      <c r="M8268" s="160" t="n"/>
      <c r="N8268" s="150" t="n"/>
      <c r="P8268" s="283" t="n"/>
    </row>
    <row r="8269">
      <c r="M8269" s="160" t="n"/>
      <c r="N8269" s="150" t="n"/>
      <c r="P8269" s="283" t="n"/>
    </row>
    <row r="8270">
      <c r="M8270" s="160" t="n"/>
      <c r="N8270" s="150" t="n"/>
      <c r="P8270" s="283" t="n"/>
    </row>
    <row r="8271">
      <c r="M8271" s="160" t="n"/>
      <c r="N8271" s="150" t="n"/>
      <c r="P8271" s="283" t="n"/>
    </row>
    <row r="8272">
      <c r="M8272" s="160" t="n"/>
      <c r="N8272" s="150" t="n"/>
      <c r="P8272" s="283" t="n"/>
    </row>
    <row r="8273">
      <c r="M8273" s="160" t="n"/>
      <c r="N8273" s="150" t="n"/>
      <c r="P8273" s="283" t="n"/>
    </row>
    <row r="8274">
      <c r="M8274" s="160" t="n"/>
      <c r="N8274" s="150" t="n"/>
      <c r="P8274" s="283" t="n"/>
    </row>
    <row r="8275">
      <c r="M8275" s="160" t="n"/>
      <c r="N8275" s="150" t="n"/>
      <c r="P8275" s="283" t="n"/>
    </row>
    <row r="8276">
      <c r="M8276" s="160" t="n"/>
      <c r="N8276" s="150" t="n"/>
      <c r="P8276" s="283" t="n"/>
    </row>
    <row r="8277">
      <c r="M8277" s="160" t="n"/>
      <c r="N8277" s="150" t="n"/>
      <c r="P8277" s="283" t="n"/>
    </row>
    <row r="8278">
      <c r="M8278" s="160" t="n"/>
      <c r="N8278" s="150" t="n"/>
      <c r="P8278" s="283" t="n"/>
    </row>
    <row r="8279">
      <c r="M8279" s="160" t="n"/>
      <c r="N8279" s="150" t="n"/>
      <c r="P8279" s="283" t="n"/>
    </row>
    <row r="8280">
      <c r="M8280" s="160" t="n"/>
      <c r="N8280" s="150" t="n"/>
      <c r="P8280" s="283" t="n"/>
    </row>
    <row r="8281">
      <c r="M8281" s="160" t="n"/>
      <c r="N8281" s="150" t="n"/>
      <c r="P8281" s="283" t="n"/>
    </row>
    <row r="8282">
      <c r="M8282" s="160" t="n"/>
      <c r="N8282" s="150" t="n"/>
      <c r="P8282" s="283" t="n"/>
    </row>
    <row r="8283">
      <c r="M8283" s="160" t="n"/>
      <c r="N8283" s="150" t="n"/>
      <c r="P8283" s="283" t="n"/>
    </row>
    <row r="8284">
      <c r="M8284" s="160" t="n"/>
      <c r="N8284" s="150" t="n"/>
      <c r="P8284" s="283" t="n"/>
    </row>
    <row r="8285">
      <c r="M8285" s="160" t="n"/>
      <c r="N8285" s="150" t="n"/>
      <c r="P8285" s="283" t="n"/>
    </row>
    <row r="8286">
      <c r="M8286" s="160" t="n"/>
      <c r="N8286" s="150" t="n"/>
      <c r="P8286" s="283" t="n"/>
    </row>
    <row r="8287">
      <c r="M8287" s="160" t="n"/>
      <c r="N8287" s="150" t="n"/>
      <c r="P8287" s="283" t="n"/>
    </row>
    <row r="8288">
      <c r="M8288" s="160" t="n"/>
      <c r="N8288" s="150" t="n"/>
      <c r="P8288" s="283" t="n"/>
    </row>
    <row r="8289">
      <c r="M8289" s="160" t="n"/>
      <c r="N8289" s="150" t="n"/>
      <c r="P8289" s="283" t="n"/>
    </row>
    <row r="8290">
      <c r="M8290" s="160" t="n"/>
      <c r="N8290" s="150" t="n"/>
      <c r="P8290" s="283" t="n"/>
    </row>
    <row r="8291">
      <c r="M8291" s="160" t="n"/>
      <c r="N8291" s="150" t="n"/>
      <c r="P8291" s="283" t="n"/>
    </row>
    <row r="8292">
      <c r="M8292" s="160" t="n"/>
      <c r="N8292" s="150" t="n"/>
      <c r="P8292" s="283" t="n"/>
    </row>
    <row r="8293">
      <c r="M8293" s="160" t="n"/>
      <c r="N8293" s="150" t="n"/>
      <c r="P8293" s="283" t="n"/>
    </row>
    <row r="8294">
      <c r="M8294" s="160" t="n"/>
      <c r="N8294" s="150" t="n"/>
      <c r="P8294" s="283" t="n"/>
    </row>
    <row r="8295">
      <c r="M8295" s="160" t="n"/>
      <c r="N8295" s="150" t="n"/>
      <c r="P8295" s="283" t="n"/>
    </row>
    <row r="8296">
      <c r="M8296" s="160" t="n"/>
      <c r="N8296" s="150" t="n"/>
      <c r="P8296" s="283" t="n"/>
    </row>
    <row r="8297">
      <c r="M8297" s="160" t="n"/>
      <c r="N8297" s="150" t="n"/>
      <c r="P8297" s="283" t="n"/>
    </row>
    <row r="8298">
      <c r="M8298" s="160" t="n"/>
      <c r="N8298" s="150" t="n"/>
      <c r="P8298" s="283" t="n"/>
    </row>
    <row r="8299">
      <c r="M8299" s="160" t="n"/>
      <c r="N8299" s="150" t="n"/>
      <c r="P8299" s="283" t="n"/>
    </row>
    <row r="8300">
      <c r="M8300" s="160" t="n"/>
      <c r="N8300" s="150" t="n"/>
      <c r="P8300" s="283" t="n"/>
    </row>
    <row r="8301">
      <c r="M8301" s="160" t="n"/>
      <c r="N8301" s="150" t="n"/>
      <c r="P8301" s="283" t="n"/>
    </row>
    <row r="8302">
      <c r="M8302" s="160" t="n"/>
      <c r="N8302" s="150" t="n"/>
      <c r="P8302" s="283" t="n"/>
    </row>
    <row r="8303">
      <c r="M8303" s="160" t="n"/>
      <c r="N8303" s="150" t="n"/>
      <c r="P8303" s="283" t="n"/>
    </row>
    <row r="8304">
      <c r="M8304" s="160" t="n"/>
      <c r="N8304" s="150" t="n"/>
      <c r="P8304" s="283" t="n"/>
    </row>
    <row r="8305">
      <c r="M8305" s="160" t="n"/>
      <c r="N8305" s="150" t="n"/>
      <c r="P8305" s="283" t="n"/>
    </row>
    <row r="8306">
      <c r="M8306" s="160" t="n"/>
      <c r="N8306" s="150" t="n"/>
      <c r="P8306" s="283" t="n"/>
    </row>
    <row r="8307">
      <c r="M8307" s="160" t="n"/>
      <c r="N8307" s="150" t="n"/>
      <c r="P8307" s="283" t="n"/>
    </row>
    <row r="8308">
      <c r="M8308" s="160" t="n"/>
      <c r="N8308" s="150" t="n"/>
      <c r="P8308" s="283" t="n"/>
    </row>
    <row r="8309">
      <c r="M8309" s="160" t="n"/>
      <c r="N8309" s="150" t="n"/>
      <c r="P8309" s="283" t="n"/>
    </row>
    <row r="8310">
      <c r="M8310" s="160" t="n"/>
      <c r="N8310" s="150" t="n"/>
      <c r="P8310" s="283" t="n"/>
    </row>
    <row r="8311">
      <c r="M8311" s="160" t="n"/>
      <c r="N8311" s="150" t="n"/>
      <c r="P8311" s="283" t="n"/>
    </row>
    <row r="8312">
      <c r="M8312" s="160" t="n"/>
      <c r="N8312" s="150" t="n"/>
      <c r="P8312" s="283" t="n"/>
    </row>
    <row r="8313">
      <c r="M8313" s="160" t="n"/>
      <c r="N8313" s="150" t="n"/>
      <c r="P8313" s="283" t="n"/>
    </row>
    <row r="8314">
      <c r="M8314" s="160" t="n"/>
      <c r="N8314" s="150" t="n"/>
      <c r="P8314" s="283" t="n"/>
    </row>
    <row r="8315">
      <c r="M8315" s="160" t="n"/>
      <c r="N8315" s="150" t="n"/>
      <c r="P8315" s="283" t="n"/>
    </row>
    <row r="8316">
      <c r="M8316" s="160" t="n"/>
      <c r="N8316" s="150" t="n"/>
      <c r="P8316" s="283" t="n"/>
    </row>
    <row r="8317">
      <c r="M8317" s="160" t="n"/>
      <c r="N8317" s="150" t="n"/>
      <c r="P8317" s="283" t="n"/>
    </row>
    <row r="8318">
      <c r="M8318" s="160" t="n"/>
      <c r="N8318" s="150" t="n"/>
      <c r="P8318" s="283" t="n"/>
    </row>
    <row r="8319">
      <c r="M8319" s="160" t="n"/>
      <c r="N8319" s="150" t="n"/>
      <c r="P8319" s="283" t="n"/>
    </row>
    <row r="8320">
      <c r="M8320" s="160" t="n"/>
      <c r="N8320" s="150" t="n"/>
      <c r="P8320" s="283" t="n"/>
    </row>
    <row r="8321">
      <c r="M8321" s="160" t="n"/>
      <c r="N8321" s="150" t="n"/>
      <c r="P8321" s="283" t="n"/>
    </row>
    <row r="8322">
      <c r="M8322" s="160" t="n"/>
      <c r="N8322" s="150" t="n"/>
      <c r="P8322" s="283" t="n"/>
    </row>
    <row r="8323">
      <c r="M8323" s="160" t="n"/>
      <c r="N8323" s="150" t="n"/>
      <c r="P8323" s="283" t="n"/>
    </row>
    <row r="8324">
      <c r="M8324" s="160" t="n"/>
      <c r="N8324" s="150" t="n"/>
      <c r="P8324" s="283" t="n"/>
    </row>
    <row r="8325">
      <c r="M8325" s="160" t="n"/>
      <c r="N8325" s="150" t="n"/>
      <c r="P8325" s="283" t="n"/>
    </row>
    <row r="8326">
      <c r="M8326" s="160" t="n"/>
      <c r="N8326" s="150" t="n"/>
      <c r="P8326" s="283" t="n"/>
    </row>
    <row r="8327">
      <c r="M8327" s="160" t="n"/>
      <c r="N8327" s="150" t="n"/>
      <c r="P8327" s="283" t="n"/>
    </row>
    <row r="8328">
      <c r="M8328" s="160" t="n"/>
      <c r="N8328" s="150" t="n"/>
      <c r="P8328" s="283" t="n"/>
    </row>
    <row r="8329">
      <c r="M8329" s="160" t="n"/>
      <c r="N8329" s="150" t="n"/>
      <c r="P8329" s="283" t="n"/>
    </row>
    <row r="8330">
      <c r="M8330" s="160" t="n"/>
      <c r="N8330" s="150" t="n"/>
      <c r="P8330" s="283" t="n"/>
    </row>
    <row r="8331">
      <c r="M8331" s="160" t="n"/>
      <c r="N8331" s="150" t="n"/>
      <c r="P8331" s="283" t="n"/>
    </row>
    <row r="8332">
      <c r="M8332" s="160" t="n"/>
      <c r="N8332" s="150" t="n"/>
      <c r="P8332" s="283" t="n"/>
    </row>
    <row r="8333">
      <c r="M8333" s="160" t="n"/>
      <c r="N8333" s="150" t="n"/>
      <c r="P8333" s="283" t="n"/>
    </row>
    <row r="8334">
      <c r="M8334" s="160" t="n"/>
      <c r="N8334" s="150" t="n"/>
      <c r="P8334" s="283" t="n"/>
    </row>
    <row r="8335">
      <c r="M8335" s="160" t="n"/>
      <c r="N8335" s="150" t="n"/>
      <c r="P8335" s="283" t="n"/>
    </row>
    <row r="8336">
      <c r="M8336" s="160" t="n"/>
      <c r="N8336" s="150" t="n"/>
      <c r="P8336" s="283" t="n"/>
    </row>
    <row r="8337">
      <c r="M8337" s="160" t="n"/>
      <c r="N8337" s="150" t="n"/>
      <c r="P8337" s="283" t="n"/>
    </row>
    <row r="8338">
      <c r="M8338" s="160" t="n"/>
      <c r="N8338" s="150" t="n"/>
      <c r="P8338" s="283" t="n"/>
    </row>
    <row r="8339">
      <c r="M8339" s="160" t="n"/>
      <c r="N8339" s="150" t="n"/>
      <c r="P8339" s="283" t="n"/>
    </row>
    <row r="8340">
      <c r="M8340" s="160" t="n"/>
      <c r="N8340" s="150" t="n"/>
      <c r="P8340" s="283" t="n"/>
    </row>
    <row r="8341">
      <c r="M8341" s="160" t="n"/>
      <c r="N8341" s="150" t="n"/>
      <c r="P8341" s="283" t="n"/>
    </row>
    <row r="8342">
      <c r="M8342" s="160" t="n"/>
      <c r="N8342" s="150" t="n"/>
      <c r="P8342" s="283" t="n"/>
    </row>
    <row r="8343">
      <c r="M8343" s="160" t="n"/>
      <c r="N8343" s="150" t="n"/>
      <c r="P8343" s="283" t="n"/>
    </row>
    <row r="8344">
      <c r="M8344" s="160" t="n"/>
      <c r="N8344" s="150" t="n"/>
      <c r="P8344" s="283" t="n"/>
    </row>
    <row r="8345">
      <c r="M8345" s="160" t="n"/>
      <c r="N8345" s="150" t="n"/>
      <c r="P8345" s="283" t="n"/>
    </row>
    <row r="8346">
      <c r="M8346" s="160" t="n"/>
      <c r="N8346" s="150" t="n"/>
      <c r="P8346" s="283" t="n"/>
    </row>
    <row r="8347">
      <c r="M8347" s="160" t="n"/>
      <c r="N8347" s="150" t="n"/>
      <c r="P8347" s="283" t="n"/>
    </row>
    <row r="8348">
      <c r="M8348" s="160" t="n"/>
      <c r="N8348" s="150" t="n"/>
      <c r="P8348" s="283" t="n"/>
    </row>
    <row r="8349">
      <c r="M8349" s="160" t="n"/>
      <c r="N8349" s="150" t="n"/>
      <c r="P8349" s="283" t="n"/>
    </row>
    <row r="8350">
      <c r="M8350" s="160" t="n"/>
      <c r="N8350" s="150" t="n"/>
      <c r="P8350" s="283" t="n"/>
    </row>
    <row r="8351">
      <c r="M8351" s="160" t="n"/>
      <c r="N8351" s="150" t="n"/>
      <c r="P8351" s="283" t="n"/>
    </row>
    <row r="8352">
      <c r="M8352" s="160" t="n"/>
      <c r="N8352" s="150" t="n"/>
      <c r="P8352" s="283" t="n"/>
    </row>
    <row r="8353">
      <c r="M8353" s="160" t="n"/>
      <c r="N8353" s="150" t="n"/>
      <c r="P8353" s="283" t="n"/>
    </row>
    <row r="8354">
      <c r="M8354" s="160" t="n"/>
      <c r="N8354" s="150" t="n"/>
      <c r="P8354" s="283" t="n"/>
    </row>
    <row r="8355">
      <c r="M8355" s="160" t="n"/>
      <c r="N8355" s="150" t="n"/>
      <c r="P8355" s="283" t="n"/>
    </row>
    <row r="8356">
      <c r="M8356" s="160" t="n"/>
      <c r="N8356" s="150" t="n"/>
      <c r="P8356" s="283" t="n"/>
    </row>
    <row r="8357">
      <c r="M8357" s="160" t="n"/>
      <c r="N8357" s="150" t="n"/>
      <c r="P8357" s="283" t="n"/>
    </row>
    <row r="8358">
      <c r="M8358" s="160" t="n"/>
      <c r="N8358" s="150" t="n"/>
      <c r="P8358" s="283" t="n"/>
    </row>
    <row r="8359">
      <c r="M8359" s="160" t="n"/>
      <c r="N8359" s="150" t="n"/>
      <c r="P8359" s="283" t="n"/>
    </row>
    <row r="8360">
      <c r="M8360" s="160" t="n"/>
      <c r="N8360" s="150" t="n"/>
      <c r="P8360" s="283" t="n"/>
    </row>
    <row r="8361">
      <c r="M8361" s="160" t="n"/>
      <c r="N8361" s="150" t="n"/>
      <c r="P8361" s="283" t="n"/>
    </row>
    <row r="8362">
      <c r="M8362" s="160" t="n"/>
      <c r="N8362" s="150" t="n"/>
      <c r="P8362" s="283" t="n"/>
    </row>
    <row r="8363">
      <c r="M8363" s="160" t="n"/>
      <c r="N8363" s="150" t="n"/>
      <c r="P8363" s="283" t="n"/>
    </row>
    <row r="8364">
      <c r="M8364" s="160" t="n"/>
      <c r="N8364" s="150" t="n"/>
      <c r="P8364" s="283" t="n"/>
    </row>
    <row r="8365">
      <c r="M8365" s="160" t="n"/>
      <c r="N8365" s="150" t="n"/>
      <c r="P8365" s="283" t="n"/>
    </row>
    <row r="8366">
      <c r="M8366" s="160" t="n"/>
      <c r="N8366" s="150" t="n"/>
      <c r="P8366" s="283" t="n"/>
    </row>
    <row r="8367">
      <c r="M8367" s="160" t="n"/>
      <c r="N8367" s="150" t="n"/>
      <c r="P8367" s="283" t="n"/>
    </row>
    <row r="8368">
      <c r="M8368" s="160" t="n"/>
      <c r="N8368" s="150" t="n"/>
      <c r="P8368" s="283" t="n"/>
    </row>
    <row r="8369">
      <c r="M8369" s="160" t="n"/>
      <c r="N8369" s="150" t="n"/>
      <c r="P8369" s="283" t="n"/>
    </row>
    <row r="8370">
      <c r="M8370" s="160" t="n"/>
      <c r="N8370" s="150" t="n"/>
      <c r="P8370" s="283" t="n"/>
    </row>
    <row r="8371">
      <c r="M8371" s="160" t="n"/>
      <c r="N8371" s="150" t="n"/>
      <c r="P8371" s="283" t="n"/>
    </row>
    <row r="8372">
      <c r="M8372" s="160" t="n"/>
      <c r="N8372" s="150" t="n"/>
      <c r="P8372" s="283" t="n"/>
    </row>
    <row r="8373">
      <c r="M8373" s="160" t="n"/>
      <c r="N8373" s="150" t="n"/>
      <c r="P8373" s="283" t="n"/>
    </row>
    <row r="8374">
      <c r="M8374" s="160" t="n"/>
      <c r="N8374" s="150" t="n"/>
      <c r="P8374" s="283" t="n"/>
    </row>
    <row r="8375">
      <c r="M8375" s="160" t="n"/>
      <c r="N8375" s="150" t="n"/>
      <c r="P8375" s="283" t="n"/>
    </row>
    <row r="8376">
      <c r="M8376" s="160" t="n"/>
      <c r="N8376" s="150" t="n"/>
      <c r="P8376" s="283" t="n"/>
    </row>
    <row r="8377">
      <c r="M8377" s="160" t="n"/>
      <c r="N8377" s="150" t="n"/>
      <c r="P8377" s="283" t="n"/>
    </row>
    <row r="8378">
      <c r="M8378" s="160" t="n"/>
      <c r="N8378" s="150" t="n"/>
      <c r="P8378" s="283" t="n"/>
    </row>
    <row r="8379">
      <c r="M8379" s="160" t="n"/>
      <c r="N8379" s="150" t="n"/>
      <c r="P8379" s="283" t="n"/>
    </row>
    <row r="8380">
      <c r="M8380" s="160" t="n"/>
      <c r="N8380" s="150" t="n"/>
      <c r="P8380" s="283" t="n"/>
    </row>
    <row r="8381">
      <c r="M8381" s="160" t="n"/>
      <c r="N8381" s="150" t="n"/>
      <c r="P8381" s="283" t="n"/>
    </row>
    <row r="8382">
      <c r="M8382" s="160" t="n"/>
      <c r="N8382" s="150" t="n"/>
      <c r="P8382" s="283" t="n"/>
    </row>
    <row r="8383">
      <c r="M8383" s="160" t="n"/>
      <c r="N8383" s="150" t="n"/>
      <c r="P8383" s="283" t="n"/>
    </row>
    <row r="8384">
      <c r="M8384" s="160" t="n"/>
      <c r="N8384" s="150" t="n"/>
      <c r="P8384" s="283" t="n"/>
    </row>
    <row r="8385">
      <c r="M8385" s="160" t="n"/>
      <c r="N8385" s="150" t="n"/>
      <c r="P8385" s="283" t="n"/>
    </row>
    <row r="8386">
      <c r="M8386" s="160" t="n"/>
      <c r="N8386" s="150" t="n"/>
      <c r="P8386" s="283" t="n"/>
    </row>
    <row r="8387">
      <c r="M8387" s="160" t="n"/>
      <c r="N8387" s="150" t="n"/>
      <c r="P8387" s="283" t="n"/>
    </row>
    <row r="8388">
      <c r="M8388" s="160" t="n"/>
      <c r="N8388" s="150" t="n"/>
      <c r="P8388" s="283" t="n"/>
    </row>
    <row r="8389">
      <c r="M8389" s="160" t="n"/>
      <c r="N8389" s="150" t="n"/>
      <c r="P8389" s="283" t="n"/>
    </row>
    <row r="8390">
      <c r="M8390" s="160" t="n"/>
      <c r="N8390" s="150" t="n"/>
      <c r="P8390" s="283" t="n"/>
    </row>
    <row r="8391">
      <c r="M8391" s="160" t="n"/>
      <c r="N8391" s="150" t="n"/>
      <c r="P8391" s="283" t="n"/>
    </row>
    <row r="8392">
      <c r="M8392" s="160" t="n"/>
      <c r="N8392" s="150" t="n"/>
      <c r="P8392" s="283" t="n"/>
    </row>
    <row r="8393">
      <c r="M8393" s="160" t="n"/>
      <c r="N8393" s="150" t="n"/>
      <c r="P8393" s="283" t="n"/>
    </row>
    <row r="8394">
      <c r="M8394" s="160" t="n"/>
      <c r="N8394" s="150" t="n"/>
      <c r="P8394" s="283" t="n"/>
    </row>
    <row r="8395">
      <c r="M8395" s="160" t="n"/>
      <c r="N8395" s="150" t="n"/>
      <c r="P8395" s="283" t="n"/>
    </row>
    <row r="8396">
      <c r="M8396" s="160" t="n"/>
      <c r="N8396" s="150" t="n"/>
      <c r="P8396" s="283" t="n"/>
    </row>
    <row r="8397">
      <c r="M8397" s="160" t="n"/>
      <c r="N8397" s="150" t="n"/>
      <c r="P8397" s="283" t="n"/>
    </row>
    <row r="8398">
      <c r="M8398" s="160" t="n"/>
      <c r="N8398" s="150" t="n"/>
      <c r="P8398" s="283" t="n"/>
    </row>
    <row r="8399">
      <c r="M8399" s="160" t="n"/>
      <c r="N8399" s="150" t="n"/>
      <c r="P8399" s="283" t="n"/>
    </row>
    <row r="8400">
      <c r="M8400" s="160" t="n"/>
      <c r="N8400" s="150" t="n"/>
      <c r="P8400" s="283" t="n"/>
    </row>
    <row r="8401">
      <c r="M8401" s="160" t="n"/>
      <c r="N8401" s="150" t="n"/>
      <c r="P8401" s="283" t="n"/>
    </row>
    <row r="8402">
      <c r="M8402" s="160" t="n"/>
      <c r="N8402" s="150" t="n"/>
      <c r="P8402" s="283" t="n"/>
    </row>
    <row r="8403">
      <c r="M8403" s="160" t="n"/>
      <c r="N8403" s="150" t="n"/>
      <c r="P8403" s="283" t="n"/>
    </row>
    <row r="8404">
      <c r="M8404" s="160" t="n"/>
      <c r="N8404" s="150" t="n"/>
      <c r="P8404" s="283" t="n"/>
    </row>
    <row r="8405">
      <c r="M8405" s="160" t="n"/>
      <c r="N8405" s="150" t="n"/>
      <c r="P8405" s="283" t="n"/>
    </row>
    <row r="8406">
      <c r="M8406" s="160" t="n"/>
      <c r="N8406" s="150" t="n"/>
      <c r="P8406" s="283" t="n"/>
    </row>
    <row r="8407">
      <c r="M8407" s="160" t="n"/>
      <c r="N8407" s="150" t="n"/>
      <c r="P8407" s="283" t="n"/>
    </row>
    <row r="8408">
      <c r="M8408" s="160" t="n"/>
      <c r="N8408" s="150" t="n"/>
      <c r="P8408" s="283" t="n"/>
    </row>
    <row r="8409">
      <c r="M8409" s="160" t="n"/>
      <c r="N8409" s="150" t="n"/>
      <c r="P8409" s="283" t="n"/>
    </row>
    <row r="8410">
      <c r="M8410" s="160" t="n"/>
      <c r="N8410" s="150" t="n"/>
      <c r="P8410" s="283" t="n"/>
    </row>
    <row r="8411">
      <c r="M8411" s="160" t="n"/>
      <c r="N8411" s="150" t="n"/>
      <c r="P8411" s="283" t="n"/>
    </row>
    <row r="8412">
      <c r="M8412" s="160" t="n"/>
      <c r="N8412" s="150" t="n"/>
      <c r="P8412" s="283" t="n"/>
    </row>
    <row r="8413">
      <c r="M8413" s="160" t="n"/>
      <c r="N8413" s="150" t="n"/>
      <c r="P8413" s="283" t="n"/>
    </row>
    <row r="8414">
      <c r="M8414" s="160" t="n"/>
      <c r="N8414" s="150" t="n"/>
      <c r="P8414" s="283" t="n"/>
    </row>
    <row r="8415">
      <c r="M8415" s="160" t="n"/>
      <c r="N8415" s="150" t="n"/>
      <c r="P8415" s="283" t="n"/>
    </row>
    <row r="8416">
      <c r="M8416" s="160" t="n"/>
      <c r="N8416" s="150" t="n"/>
      <c r="P8416" s="283" t="n"/>
    </row>
    <row r="8417">
      <c r="M8417" s="160" t="n"/>
      <c r="N8417" s="150" t="n"/>
      <c r="P8417" s="283" t="n"/>
    </row>
    <row r="8418">
      <c r="M8418" s="160" t="n"/>
      <c r="N8418" s="150" t="n"/>
      <c r="P8418" s="283" t="n"/>
    </row>
    <row r="8419">
      <c r="M8419" s="160" t="n"/>
      <c r="N8419" s="150" t="n"/>
      <c r="P8419" s="283" t="n"/>
    </row>
    <row r="8420">
      <c r="M8420" s="160" t="n"/>
      <c r="N8420" s="150" t="n"/>
      <c r="P8420" s="283" t="n"/>
    </row>
    <row r="8421">
      <c r="M8421" s="160" t="n"/>
      <c r="N8421" s="150" t="n"/>
      <c r="P8421" s="283" t="n"/>
    </row>
    <row r="8422">
      <c r="M8422" s="160" t="n"/>
      <c r="N8422" s="150" t="n"/>
      <c r="P8422" s="283" t="n"/>
    </row>
    <row r="8423">
      <c r="M8423" s="160" t="n"/>
      <c r="N8423" s="150" t="n"/>
      <c r="P8423" s="283" t="n"/>
    </row>
    <row r="8424">
      <c r="M8424" s="160" t="n"/>
      <c r="N8424" s="150" t="n"/>
      <c r="P8424" s="283" t="n"/>
    </row>
    <row r="8425">
      <c r="M8425" s="160" t="n"/>
      <c r="N8425" s="150" t="n"/>
      <c r="P8425" s="283" t="n"/>
    </row>
    <row r="8426">
      <c r="M8426" s="160" t="n"/>
      <c r="N8426" s="150" t="n"/>
      <c r="P8426" s="283" t="n"/>
    </row>
    <row r="8427">
      <c r="M8427" s="160" t="n"/>
      <c r="N8427" s="150" t="n"/>
      <c r="P8427" s="283" t="n"/>
    </row>
    <row r="8428">
      <c r="M8428" s="160" t="n"/>
      <c r="N8428" s="150" t="n"/>
      <c r="P8428" s="283" t="n"/>
    </row>
    <row r="8429">
      <c r="M8429" s="160" t="n"/>
      <c r="N8429" s="150" t="n"/>
      <c r="P8429" s="283" t="n"/>
    </row>
    <row r="8430">
      <c r="M8430" s="160" t="n"/>
      <c r="N8430" s="150" t="n"/>
      <c r="P8430" s="283" t="n"/>
    </row>
    <row r="8431">
      <c r="M8431" s="160" t="n"/>
      <c r="N8431" s="150" t="n"/>
      <c r="P8431" s="283" t="n"/>
    </row>
    <row r="8432">
      <c r="M8432" s="160" t="n"/>
      <c r="N8432" s="150" t="n"/>
      <c r="P8432" s="283" t="n"/>
    </row>
    <row r="8433">
      <c r="M8433" s="160" t="n"/>
      <c r="N8433" s="150" t="n"/>
      <c r="P8433" s="283" t="n"/>
    </row>
    <row r="8434">
      <c r="M8434" s="160" t="n"/>
      <c r="N8434" s="150" t="n"/>
      <c r="P8434" s="283" t="n"/>
    </row>
    <row r="8435">
      <c r="M8435" s="160" t="n"/>
      <c r="N8435" s="150" t="n"/>
      <c r="P8435" s="283" t="n"/>
    </row>
    <row r="8436">
      <c r="M8436" s="160" t="n"/>
      <c r="N8436" s="150" t="n"/>
      <c r="P8436" s="283" t="n"/>
    </row>
    <row r="8437">
      <c r="M8437" s="160" t="n"/>
      <c r="N8437" s="150" t="n"/>
      <c r="P8437" s="283" t="n"/>
    </row>
    <row r="8438">
      <c r="M8438" s="160" t="n"/>
      <c r="N8438" s="150" t="n"/>
      <c r="P8438" s="283" t="n"/>
    </row>
    <row r="8439">
      <c r="M8439" s="160" t="n"/>
      <c r="N8439" s="150" t="n"/>
      <c r="P8439" s="283" t="n"/>
    </row>
    <row r="8440">
      <c r="M8440" s="160" t="n"/>
      <c r="N8440" s="150" t="n"/>
      <c r="P8440" s="283" t="n"/>
    </row>
    <row r="8441">
      <c r="M8441" s="160" t="n"/>
      <c r="N8441" s="150" t="n"/>
      <c r="P8441" s="283" t="n"/>
    </row>
    <row r="8442">
      <c r="M8442" s="160" t="n"/>
      <c r="N8442" s="150" t="n"/>
      <c r="P8442" s="283" t="n"/>
    </row>
    <row r="8443">
      <c r="M8443" s="160" t="n"/>
      <c r="N8443" s="150" t="n"/>
      <c r="P8443" s="283" t="n"/>
    </row>
    <row r="8444">
      <c r="M8444" s="160" t="n"/>
      <c r="N8444" s="150" t="n"/>
      <c r="P8444" s="283" t="n"/>
    </row>
    <row r="8445">
      <c r="M8445" s="160" t="n"/>
      <c r="N8445" s="150" t="n"/>
      <c r="P8445" s="283" t="n"/>
    </row>
    <row r="8446">
      <c r="M8446" s="160" t="n"/>
      <c r="N8446" s="150" t="n"/>
      <c r="P8446" s="283" t="n"/>
    </row>
    <row r="8447">
      <c r="M8447" s="160" t="n"/>
      <c r="N8447" s="150" t="n"/>
      <c r="P8447" s="283" t="n"/>
    </row>
    <row r="8448">
      <c r="M8448" s="160" t="n"/>
      <c r="N8448" s="150" t="n"/>
      <c r="P8448" s="283" t="n"/>
    </row>
    <row r="8449">
      <c r="M8449" s="160" t="n"/>
      <c r="N8449" s="150" t="n"/>
      <c r="P8449" s="283" t="n"/>
    </row>
    <row r="8450">
      <c r="M8450" s="160" t="n"/>
      <c r="N8450" s="150" t="n"/>
      <c r="P8450" s="283" t="n"/>
    </row>
    <row r="8451">
      <c r="M8451" s="160" t="n"/>
      <c r="N8451" s="150" t="n"/>
      <c r="P8451" s="283" t="n"/>
    </row>
    <row r="8452">
      <c r="M8452" s="160" t="n"/>
      <c r="N8452" s="150" t="n"/>
      <c r="P8452" s="283" t="n"/>
    </row>
    <row r="8453">
      <c r="M8453" s="160" t="n"/>
      <c r="N8453" s="150" t="n"/>
      <c r="P8453" s="283" t="n"/>
    </row>
    <row r="8454">
      <c r="M8454" s="160" t="n"/>
      <c r="N8454" s="150" t="n"/>
      <c r="P8454" s="283" t="n"/>
    </row>
    <row r="8455">
      <c r="M8455" s="160" t="n"/>
      <c r="N8455" s="150" t="n"/>
      <c r="P8455" s="283" t="n"/>
    </row>
    <row r="8456">
      <c r="M8456" s="160" t="n"/>
      <c r="N8456" s="150" t="n"/>
      <c r="P8456" s="283" t="n"/>
    </row>
    <row r="8457">
      <c r="M8457" s="160" t="n"/>
      <c r="N8457" s="150" t="n"/>
      <c r="P8457" s="283" t="n"/>
    </row>
    <row r="8458">
      <c r="M8458" s="160" t="n"/>
      <c r="N8458" s="150" t="n"/>
      <c r="P8458" s="283" t="n"/>
    </row>
    <row r="8459">
      <c r="M8459" s="160" t="n"/>
      <c r="N8459" s="150" t="n"/>
      <c r="P8459" s="283" t="n"/>
    </row>
    <row r="8460">
      <c r="M8460" s="160" t="n"/>
      <c r="N8460" s="150" t="n"/>
      <c r="P8460" s="283" t="n"/>
    </row>
    <row r="8461">
      <c r="M8461" s="160" t="n"/>
      <c r="N8461" s="150" t="n"/>
      <c r="P8461" s="283" t="n"/>
    </row>
    <row r="8462">
      <c r="M8462" s="160" t="n"/>
      <c r="N8462" s="150" t="n"/>
      <c r="P8462" s="283" t="n"/>
    </row>
    <row r="8463">
      <c r="M8463" s="160" t="n"/>
      <c r="N8463" s="150" t="n"/>
      <c r="P8463" s="283" t="n"/>
    </row>
    <row r="8464">
      <c r="M8464" s="160" t="n"/>
      <c r="N8464" s="150" t="n"/>
      <c r="P8464" s="283" t="n"/>
    </row>
    <row r="8465">
      <c r="M8465" s="160" t="n"/>
      <c r="N8465" s="150" t="n"/>
      <c r="P8465" s="283" t="n"/>
    </row>
    <row r="8466">
      <c r="M8466" s="160" t="n"/>
      <c r="N8466" s="150" t="n"/>
      <c r="P8466" s="283" t="n"/>
    </row>
    <row r="8467">
      <c r="M8467" s="160" t="n"/>
      <c r="N8467" s="150" t="n"/>
      <c r="P8467" s="283" t="n"/>
    </row>
    <row r="8468">
      <c r="M8468" s="160" t="n"/>
      <c r="N8468" s="150" t="n"/>
      <c r="P8468" s="283" t="n"/>
    </row>
    <row r="8469">
      <c r="M8469" s="160" t="n"/>
      <c r="N8469" s="150" t="n"/>
      <c r="P8469" s="283" t="n"/>
    </row>
    <row r="8470">
      <c r="M8470" s="160" t="n"/>
      <c r="N8470" s="150" t="n"/>
      <c r="P8470" s="283" t="n"/>
    </row>
    <row r="8471">
      <c r="M8471" s="160" t="n"/>
      <c r="N8471" s="150" t="n"/>
      <c r="P8471" s="283" t="n"/>
    </row>
    <row r="8472">
      <c r="M8472" s="160" t="n"/>
      <c r="N8472" s="150" t="n"/>
      <c r="P8472" s="283" t="n"/>
    </row>
    <row r="8473">
      <c r="M8473" s="160" t="n"/>
      <c r="N8473" s="150" t="n"/>
      <c r="P8473" s="283" t="n"/>
    </row>
    <row r="8474">
      <c r="M8474" s="160" t="n"/>
      <c r="N8474" s="150" t="n"/>
      <c r="P8474" s="283" t="n"/>
    </row>
    <row r="8475">
      <c r="M8475" s="160" t="n"/>
      <c r="N8475" s="150" t="n"/>
      <c r="P8475" s="283" t="n"/>
    </row>
    <row r="8476">
      <c r="M8476" s="160" t="n"/>
      <c r="N8476" s="150" t="n"/>
      <c r="P8476" s="283" t="n"/>
    </row>
    <row r="8477">
      <c r="M8477" s="160" t="n"/>
      <c r="N8477" s="150" t="n"/>
      <c r="P8477" s="283" t="n"/>
    </row>
    <row r="8478">
      <c r="M8478" s="160" t="n"/>
      <c r="N8478" s="150" t="n"/>
      <c r="P8478" s="283" t="n"/>
    </row>
    <row r="8479">
      <c r="M8479" s="160" t="n"/>
      <c r="N8479" s="150" t="n"/>
      <c r="P8479" s="283" t="n"/>
    </row>
    <row r="8480">
      <c r="M8480" s="160" t="n"/>
      <c r="N8480" s="150" t="n"/>
      <c r="P8480" s="283" t="n"/>
    </row>
    <row r="8481">
      <c r="M8481" s="160" t="n"/>
      <c r="N8481" s="150" t="n"/>
      <c r="P8481" s="283" t="n"/>
    </row>
    <row r="8482">
      <c r="M8482" s="160" t="n"/>
      <c r="N8482" s="150" t="n"/>
      <c r="P8482" s="283" t="n"/>
    </row>
    <row r="8483">
      <c r="M8483" s="160" t="n"/>
      <c r="N8483" s="150" t="n"/>
      <c r="P8483" s="283" t="n"/>
    </row>
    <row r="8484">
      <c r="M8484" s="160" t="n"/>
      <c r="N8484" s="150" t="n"/>
      <c r="P8484" s="283" t="n"/>
    </row>
    <row r="8485">
      <c r="M8485" s="160" t="n"/>
      <c r="N8485" s="150" t="n"/>
      <c r="P8485" s="283" t="n"/>
    </row>
    <row r="8486">
      <c r="M8486" s="160" t="n"/>
      <c r="N8486" s="150" t="n"/>
      <c r="P8486" s="283" t="n"/>
    </row>
    <row r="8487">
      <c r="M8487" s="160" t="n"/>
      <c r="N8487" s="150" t="n"/>
      <c r="P8487" s="283" t="n"/>
    </row>
    <row r="8488">
      <c r="M8488" s="160" t="n"/>
      <c r="N8488" s="150" t="n"/>
      <c r="P8488" s="283" t="n"/>
    </row>
    <row r="8489">
      <c r="M8489" s="160" t="n"/>
      <c r="N8489" s="150" t="n"/>
      <c r="P8489" s="283" t="n"/>
    </row>
    <row r="8490">
      <c r="M8490" s="160" t="n"/>
      <c r="N8490" s="150" t="n"/>
      <c r="P8490" s="283" t="n"/>
    </row>
    <row r="8491">
      <c r="M8491" s="160" t="n"/>
      <c r="N8491" s="150" t="n"/>
      <c r="P8491" s="283" t="n"/>
    </row>
    <row r="8492">
      <c r="M8492" s="160" t="n"/>
      <c r="N8492" s="150" t="n"/>
      <c r="P8492" s="283" t="n"/>
    </row>
    <row r="8493">
      <c r="M8493" s="160" t="n"/>
      <c r="N8493" s="150" t="n"/>
      <c r="P8493" s="283" t="n"/>
    </row>
    <row r="8494">
      <c r="M8494" s="160" t="n"/>
      <c r="N8494" s="150" t="n"/>
      <c r="P8494" s="283" t="n"/>
    </row>
    <row r="8495">
      <c r="M8495" s="160" t="n"/>
      <c r="N8495" s="150" t="n"/>
      <c r="P8495" s="283" t="n"/>
    </row>
    <row r="8496">
      <c r="M8496" s="160" t="n"/>
      <c r="N8496" s="150" t="n"/>
      <c r="P8496" s="283" t="n"/>
    </row>
    <row r="8497">
      <c r="M8497" s="160" t="n"/>
      <c r="N8497" s="150" t="n"/>
      <c r="P8497" s="283" t="n"/>
    </row>
    <row r="8498">
      <c r="M8498" s="160" t="n"/>
      <c r="N8498" s="150" t="n"/>
      <c r="P8498" s="283" t="n"/>
    </row>
    <row r="8499">
      <c r="M8499" s="160" t="n"/>
      <c r="N8499" s="150" t="n"/>
      <c r="P8499" s="283" t="n"/>
    </row>
    <row r="8500">
      <c r="M8500" s="160" t="n"/>
      <c r="N8500" s="150" t="n"/>
      <c r="P8500" s="283" t="n"/>
    </row>
    <row r="8501">
      <c r="M8501" s="160" t="n"/>
      <c r="N8501" s="150" t="n"/>
      <c r="P8501" s="283" t="n"/>
    </row>
    <row r="8502">
      <c r="M8502" s="160" t="n"/>
      <c r="N8502" s="150" t="n"/>
      <c r="P8502" s="283" t="n"/>
    </row>
    <row r="8503">
      <c r="M8503" s="160" t="n"/>
      <c r="N8503" s="150" t="n"/>
      <c r="P8503" s="283" t="n"/>
    </row>
    <row r="8504">
      <c r="M8504" s="160" t="n"/>
      <c r="N8504" s="150" t="n"/>
      <c r="P8504" s="283" t="n"/>
    </row>
    <row r="8505">
      <c r="M8505" s="160" t="n"/>
      <c r="N8505" s="150" t="n"/>
      <c r="P8505" s="283" t="n"/>
    </row>
    <row r="8506">
      <c r="M8506" s="160" t="n"/>
      <c r="N8506" s="150" t="n"/>
      <c r="P8506" s="283" t="n"/>
    </row>
    <row r="8507">
      <c r="M8507" s="160" t="n"/>
      <c r="N8507" s="150" t="n"/>
      <c r="P8507" s="283" t="n"/>
    </row>
    <row r="8508">
      <c r="M8508" s="160" t="n"/>
      <c r="N8508" s="150" t="n"/>
      <c r="P8508" s="283" t="n"/>
    </row>
    <row r="8509">
      <c r="M8509" s="160" t="n"/>
      <c r="N8509" s="150" t="n"/>
      <c r="P8509" s="283" t="n"/>
    </row>
    <row r="8510">
      <c r="M8510" s="160" t="n"/>
      <c r="N8510" s="150" t="n"/>
      <c r="P8510" s="283" t="n"/>
    </row>
    <row r="8511">
      <c r="M8511" s="160" t="n"/>
      <c r="N8511" s="150" t="n"/>
      <c r="P8511" s="283" t="n"/>
    </row>
    <row r="8512">
      <c r="M8512" s="160" t="n"/>
      <c r="N8512" s="150" t="n"/>
      <c r="P8512" s="283" t="n"/>
    </row>
    <row r="8513">
      <c r="M8513" s="160" t="n"/>
      <c r="N8513" s="150" t="n"/>
      <c r="P8513" s="283" t="n"/>
    </row>
    <row r="8514">
      <c r="M8514" s="160" t="n"/>
      <c r="N8514" s="150" t="n"/>
      <c r="P8514" s="283" t="n"/>
    </row>
    <row r="8515">
      <c r="M8515" s="160" t="n"/>
      <c r="N8515" s="150" t="n"/>
      <c r="P8515" s="283" t="n"/>
    </row>
    <row r="8516">
      <c r="M8516" s="160" t="n"/>
      <c r="N8516" s="150" t="n"/>
      <c r="P8516" s="283" t="n"/>
    </row>
    <row r="8517">
      <c r="M8517" s="160" t="n"/>
      <c r="N8517" s="150" t="n"/>
      <c r="P8517" s="283" t="n"/>
    </row>
    <row r="8518">
      <c r="M8518" s="160" t="n"/>
      <c r="N8518" s="150" t="n"/>
      <c r="P8518" s="283" t="n"/>
    </row>
    <row r="8519">
      <c r="M8519" s="160" t="n"/>
      <c r="N8519" s="150" t="n"/>
      <c r="P8519" s="283" t="n"/>
    </row>
    <row r="8520">
      <c r="M8520" s="160" t="n"/>
      <c r="N8520" s="150" t="n"/>
      <c r="P8520" s="283" t="n"/>
    </row>
    <row r="8521">
      <c r="M8521" s="160" t="n"/>
      <c r="N8521" s="150" t="n"/>
      <c r="P8521" s="283" t="n"/>
    </row>
    <row r="8522">
      <c r="M8522" s="160" t="n"/>
      <c r="N8522" s="150" t="n"/>
      <c r="P8522" s="283" t="n"/>
    </row>
    <row r="8523">
      <c r="M8523" s="160" t="n"/>
      <c r="N8523" s="150" t="n"/>
      <c r="P8523" s="283" t="n"/>
    </row>
    <row r="8524">
      <c r="M8524" s="160" t="n"/>
      <c r="N8524" s="150" t="n"/>
      <c r="P8524" s="283" t="n"/>
    </row>
    <row r="8525">
      <c r="M8525" s="160" t="n"/>
      <c r="N8525" s="150" t="n"/>
      <c r="P8525" s="283" t="n"/>
    </row>
    <row r="8526">
      <c r="M8526" s="160" t="n"/>
      <c r="N8526" s="150" t="n"/>
      <c r="P8526" s="283" t="n"/>
    </row>
    <row r="8527">
      <c r="M8527" s="160" t="n"/>
      <c r="N8527" s="150" t="n"/>
      <c r="P8527" s="283" t="n"/>
    </row>
    <row r="8528">
      <c r="M8528" s="160" t="n"/>
      <c r="N8528" s="150" t="n"/>
      <c r="P8528" s="283" t="n"/>
    </row>
    <row r="8529">
      <c r="M8529" s="160" t="n"/>
      <c r="N8529" s="150" t="n"/>
      <c r="P8529" s="283" t="n"/>
    </row>
    <row r="8530">
      <c r="M8530" s="160" t="n"/>
      <c r="N8530" s="150" t="n"/>
      <c r="P8530" s="283" t="n"/>
    </row>
    <row r="8531">
      <c r="M8531" s="160" t="n"/>
      <c r="N8531" s="150" t="n"/>
      <c r="P8531" s="283" t="n"/>
    </row>
    <row r="8532">
      <c r="M8532" s="160" t="n"/>
      <c r="N8532" s="150" t="n"/>
      <c r="P8532" s="283" t="n"/>
    </row>
    <row r="8533">
      <c r="M8533" s="160" t="n"/>
      <c r="N8533" s="150" t="n"/>
      <c r="P8533" s="283" t="n"/>
    </row>
    <row r="8534">
      <c r="M8534" s="160" t="n"/>
      <c r="N8534" s="150" t="n"/>
      <c r="P8534" s="283" t="n"/>
    </row>
    <row r="8535">
      <c r="M8535" s="160" t="n"/>
      <c r="N8535" s="150" t="n"/>
      <c r="P8535" s="283" t="n"/>
    </row>
    <row r="8536">
      <c r="M8536" s="160" t="n"/>
      <c r="N8536" s="150" t="n"/>
      <c r="P8536" s="283" t="n"/>
    </row>
    <row r="8537">
      <c r="M8537" s="160" t="n"/>
      <c r="N8537" s="150" t="n"/>
      <c r="P8537" s="283" t="n"/>
    </row>
    <row r="8538">
      <c r="M8538" s="160" t="n"/>
      <c r="N8538" s="150" t="n"/>
      <c r="P8538" s="283" t="n"/>
    </row>
    <row r="8539">
      <c r="M8539" s="160" t="n"/>
      <c r="N8539" s="150" t="n"/>
      <c r="P8539" s="283" t="n"/>
    </row>
    <row r="8540">
      <c r="M8540" s="160" t="n"/>
      <c r="N8540" s="150" t="n"/>
      <c r="P8540" s="283" t="n"/>
    </row>
    <row r="8541">
      <c r="M8541" s="160" t="n"/>
      <c r="N8541" s="150" t="n"/>
      <c r="P8541" s="283" t="n"/>
    </row>
    <row r="8542">
      <c r="M8542" s="160" t="n"/>
      <c r="N8542" s="150" t="n"/>
      <c r="P8542" s="283" t="n"/>
    </row>
    <row r="8543">
      <c r="M8543" s="160" t="n"/>
      <c r="N8543" s="150" t="n"/>
      <c r="P8543" s="283" t="n"/>
    </row>
    <row r="8544">
      <c r="M8544" s="160" t="n"/>
      <c r="N8544" s="150" t="n"/>
      <c r="P8544" s="283" t="n"/>
    </row>
    <row r="8545">
      <c r="M8545" s="160" t="n"/>
      <c r="N8545" s="150" t="n"/>
      <c r="P8545" s="283" t="n"/>
    </row>
    <row r="8546">
      <c r="M8546" s="160" t="n"/>
      <c r="N8546" s="150" t="n"/>
      <c r="P8546" s="283" t="n"/>
    </row>
    <row r="8547">
      <c r="M8547" s="160" t="n"/>
      <c r="N8547" s="150" t="n"/>
      <c r="P8547" s="283" t="n"/>
    </row>
    <row r="8548">
      <c r="M8548" s="160" t="n"/>
      <c r="N8548" s="150" t="n"/>
      <c r="P8548" s="283" t="n"/>
    </row>
    <row r="8549">
      <c r="M8549" s="160" t="n"/>
      <c r="N8549" s="150" t="n"/>
      <c r="P8549" s="283" t="n"/>
    </row>
    <row r="8550">
      <c r="M8550" s="160" t="n"/>
      <c r="N8550" s="150" t="n"/>
      <c r="P8550" s="283" t="n"/>
    </row>
    <row r="8551">
      <c r="M8551" s="160" t="n"/>
      <c r="N8551" s="150" t="n"/>
      <c r="P8551" s="283" t="n"/>
    </row>
    <row r="8552">
      <c r="M8552" s="160" t="n"/>
      <c r="N8552" s="150" t="n"/>
      <c r="P8552" s="283" t="n"/>
    </row>
    <row r="8553">
      <c r="M8553" s="160" t="n"/>
      <c r="N8553" s="150" t="n"/>
      <c r="P8553" s="283" t="n"/>
    </row>
    <row r="8554">
      <c r="M8554" s="160" t="n"/>
      <c r="N8554" s="150" t="n"/>
      <c r="P8554" s="283" t="n"/>
    </row>
    <row r="8555">
      <c r="M8555" s="160" t="n"/>
      <c r="N8555" s="150" t="n"/>
      <c r="P8555" s="283" t="n"/>
    </row>
    <row r="8556">
      <c r="M8556" s="160" t="n"/>
      <c r="N8556" s="150" t="n"/>
      <c r="P8556" s="283" t="n"/>
    </row>
    <row r="8557">
      <c r="M8557" s="160" t="n"/>
      <c r="N8557" s="150" t="n"/>
      <c r="P8557" s="283" t="n"/>
    </row>
    <row r="8558">
      <c r="M8558" s="160" t="n"/>
      <c r="N8558" s="150" t="n"/>
      <c r="P8558" s="283" t="n"/>
    </row>
    <row r="8559">
      <c r="M8559" s="160" t="n"/>
      <c r="N8559" s="150" t="n"/>
      <c r="P8559" s="283" t="n"/>
    </row>
    <row r="8560">
      <c r="M8560" s="160" t="n"/>
      <c r="N8560" s="150" t="n"/>
      <c r="P8560" s="283" t="n"/>
    </row>
    <row r="8561">
      <c r="M8561" s="160" t="n"/>
      <c r="N8561" s="150" t="n"/>
      <c r="P8561" s="283" t="n"/>
    </row>
    <row r="8562">
      <c r="M8562" s="160" t="n"/>
      <c r="N8562" s="150" t="n"/>
      <c r="P8562" s="283" t="n"/>
    </row>
    <row r="8563">
      <c r="M8563" s="160" t="n"/>
      <c r="N8563" s="150" t="n"/>
      <c r="P8563" s="283" t="n"/>
    </row>
    <row r="8564">
      <c r="M8564" s="160" t="n"/>
      <c r="N8564" s="150" t="n"/>
      <c r="P8564" s="283" t="n"/>
    </row>
    <row r="8565">
      <c r="M8565" s="160" t="n"/>
      <c r="N8565" s="150" t="n"/>
      <c r="P8565" s="283" t="n"/>
    </row>
    <row r="8566">
      <c r="M8566" s="160" t="n"/>
      <c r="N8566" s="150" t="n"/>
      <c r="P8566" s="283" t="n"/>
    </row>
    <row r="8567">
      <c r="M8567" s="160" t="n"/>
      <c r="N8567" s="150" t="n"/>
      <c r="P8567" s="283" t="n"/>
    </row>
    <row r="8568">
      <c r="M8568" s="160" t="n"/>
      <c r="N8568" s="150" t="n"/>
      <c r="P8568" s="283" t="n"/>
    </row>
    <row r="8569">
      <c r="M8569" s="160" t="n"/>
      <c r="N8569" s="150" t="n"/>
      <c r="P8569" s="283" t="n"/>
    </row>
    <row r="8570">
      <c r="M8570" s="160" t="n"/>
      <c r="N8570" s="150" t="n"/>
      <c r="P8570" s="283" t="n"/>
    </row>
    <row r="8571">
      <c r="M8571" s="160" t="n"/>
      <c r="N8571" s="150" t="n"/>
      <c r="P8571" s="283" t="n"/>
    </row>
    <row r="8572">
      <c r="M8572" s="160" t="n"/>
      <c r="N8572" s="150" t="n"/>
      <c r="P8572" s="283" t="n"/>
    </row>
    <row r="8573">
      <c r="M8573" s="160" t="n"/>
      <c r="N8573" s="150" t="n"/>
      <c r="P8573" s="283" t="n"/>
    </row>
    <row r="8574">
      <c r="M8574" s="160" t="n"/>
      <c r="N8574" s="150" t="n"/>
      <c r="P8574" s="283" t="n"/>
    </row>
    <row r="8575">
      <c r="M8575" s="160" t="n"/>
      <c r="N8575" s="150" t="n"/>
      <c r="P8575" s="283" t="n"/>
    </row>
    <row r="8576">
      <c r="M8576" s="160" t="n"/>
      <c r="N8576" s="150" t="n"/>
      <c r="P8576" s="283" t="n"/>
    </row>
    <row r="8577">
      <c r="M8577" s="160" t="n"/>
      <c r="N8577" s="150" t="n"/>
      <c r="P8577" s="283" t="n"/>
    </row>
    <row r="8578">
      <c r="M8578" s="160" t="n"/>
      <c r="N8578" s="150" t="n"/>
      <c r="P8578" s="283" t="n"/>
    </row>
    <row r="8579">
      <c r="M8579" s="160" t="n"/>
      <c r="N8579" s="150" t="n"/>
      <c r="P8579" s="283" t="n"/>
    </row>
    <row r="8580">
      <c r="M8580" s="160" t="n"/>
      <c r="N8580" s="150" t="n"/>
      <c r="P8580" s="283" t="n"/>
    </row>
    <row r="8581">
      <c r="M8581" s="160" t="n"/>
      <c r="N8581" s="150" t="n"/>
      <c r="P8581" s="283" t="n"/>
    </row>
    <row r="8582">
      <c r="M8582" s="160" t="n"/>
      <c r="N8582" s="150" t="n"/>
      <c r="P8582" s="283" t="n"/>
    </row>
    <row r="8583">
      <c r="M8583" s="160" t="n"/>
      <c r="N8583" s="150" t="n"/>
      <c r="P8583" s="283" t="n"/>
    </row>
    <row r="8584">
      <c r="M8584" s="160" t="n"/>
      <c r="N8584" s="150" t="n"/>
      <c r="P8584" s="283" t="n"/>
    </row>
    <row r="8585">
      <c r="M8585" s="160" t="n"/>
      <c r="N8585" s="150" t="n"/>
      <c r="P8585" s="283" t="n"/>
    </row>
    <row r="8586">
      <c r="M8586" s="160" t="n"/>
      <c r="N8586" s="150" t="n"/>
      <c r="P8586" s="283" t="n"/>
    </row>
    <row r="8587">
      <c r="M8587" s="160" t="n"/>
      <c r="N8587" s="150" t="n"/>
      <c r="P8587" s="283" t="n"/>
    </row>
    <row r="8588">
      <c r="M8588" s="160" t="n"/>
      <c r="N8588" s="150" t="n"/>
      <c r="P8588" s="283" t="n"/>
    </row>
    <row r="8589">
      <c r="M8589" s="160" t="n"/>
      <c r="N8589" s="150" t="n"/>
      <c r="P8589" s="283" t="n"/>
    </row>
    <row r="8590">
      <c r="M8590" s="160" t="n"/>
      <c r="N8590" s="150" t="n"/>
      <c r="P8590" s="283" t="n"/>
    </row>
    <row r="8591">
      <c r="M8591" s="160" t="n"/>
      <c r="N8591" s="150" t="n"/>
      <c r="P8591" s="283" t="n"/>
    </row>
    <row r="8592">
      <c r="M8592" s="160" t="n"/>
      <c r="N8592" s="150" t="n"/>
      <c r="P8592" s="283" t="n"/>
    </row>
    <row r="8593">
      <c r="M8593" s="160" t="n"/>
      <c r="N8593" s="150" t="n"/>
      <c r="P8593" s="283" t="n"/>
    </row>
    <row r="8594">
      <c r="M8594" s="160" t="n"/>
      <c r="N8594" s="150" t="n"/>
      <c r="P8594" s="283" t="n"/>
    </row>
    <row r="8595">
      <c r="M8595" s="160" t="n"/>
      <c r="N8595" s="150" t="n"/>
      <c r="P8595" s="283" t="n"/>
    </row>
    <row r="8596">
      <c r="M8596" s="160" t="n"/>
      <c r="N8596" s="150" t="n"/>
      <c r="P8596" s="283" t="n"/>
    </row>
    <row r="8597">
      <c r="M8597" s="160" t="n"/>
      <c r="N8597" s="150" t="n"/>
      <c r="P8597" s="283" t="n"/>
    </row>
    <row r="8598">
      <c r="M8598" s="160" t="n"/>
      <c r="N8598" s="150" t="n"/>
      <c r="P8598" s="283" t="n"/>
    </row>
    <row r="8599">
      <c r="M8599" s="160" t="n"/>
      <c r="N8599" s="150" t="n"/>
      <c r="P8599" s="283" t="n"/>
    </row>
    <row r="8600">
      <c r="M8600" s="160" t="n"/>
      <c r="N8600" s="150" t="n"/>
      <c r="P8600" s="283" t="n"/>
    </row>
    <row r="8601">
      <c r="M8601" s="160" t="n"/>
      <c r="N8601" s="150" t="n"/>
      <c r="P8601" s="283" t="n"/>
    </row>
    <row r="8602">
      <c r="M8602" s="160" t="n"/>
      <c r="N8602" s="150" t="n"/>
      <c r="P8602" s="283" t="n"/>
    </row>
    <row r="8603">
      <c r="M8603" s="160" t="n"/>
      <c r="N8603" s="150" t="n"/>
      <c r="P8603" s="283" t="n"/>
    </row>
    <row r="8604">
      <c r="M8604" s="160" t="n"/>
      <c r="N8604" s="150" t="n"/>
      <c r="P8604" s="283" t="n"/>
    </row>
    <row r="8605">
      <c r="M8605" s="160" t="n"/>
      <c r="N8605" s="150" t="n"/>
      <c r="P8605" s="283" t="n"/>
    </row>
    <row r="8606">
      <c r="M8606" s="160" t="n"/>
      <c r="N8606" s="150" t="n"/>
      <c r="P8606" s="283" t="n"/>
    </row>
    <row r="8607">
      <c r="M8607" s="160" t="n"/>
      <c r="N8607" s="150" t="n"/>
      <c r="P8607" s="283" t="n"/>
    </row>
    <row r="8608">
      <c r="M8608" s="160" t="n"/>
      <c r="N8608" s="150" t="n"/>
      <c r="P8608" s="283" t="n"/>
    </row>
    <row r="8609">
      <c r="M8609" s="160" t="n"/>
      <c r="N8609" s="150" t="n"/>
      <c r="P8609" s="283" t="n"/>
    </row>
    <row r="8610">
      <c r="M8610" s="160" t="n"/>
      <c r="N8610" s="150" t="n"/>
      <c r="P8610" s="283" t="n"/>
    </row>
    <row r="8611">
      <c r="M8611" s="160" t="n"/>
      <c r="N8611" s="150" t="n"/>
      <c r="P8611" s="283" t="n"/>
    </row>
    <row r="8612">
      <c r="M8612" s="160" t="n"/>
      <c r="N8612" s="150" t="n"/>
      <c r="P8612" s="283" t="n"/>
    </row>
    <row r="8613">
      <c r="M8613" s="160" t="n"/>
      <c r="N8613" s="150" t="n"/>
      <c r="P8613" s="283" t="n"/>
    </row>
    <row r="8614">
      <c r="M8614" s="160" t="n"/>
      <c r="N8614" s="150" t="n"/>
      <c r="P8614" s="283" t="n"/>
    </row>
    <row r="8615">
      <c r="M8615" s="160" t="n"/>
      <c r="N8615" s="150" t="n"/>
      <c r="P8615" s="283" t="n"/>
    </row>
    <row r="8616">
      <c r="M8616" s="160" t="n"/>
      <c r="N8616" s="150" t="n"/>
      <c r="P8616" s="283" t="n"/>
    </row>
    <row r="8617">
      <c r="M8617" s="160" t="n"/>
      <c r="N8617" s="150" t="n"/>
      <c r="P8617" s="283" t="n"/>
    </row>
    <row r="8618">
      <c r="M8618" s="160" t="n"/>
      <c r="N8618" s="150" t="n"/>
      <c r="P8618" s="283" t="n"/>
    </row>
    <row r="8619">
      <c r="M8619" s="160" t="n"/>
      <c r="N8619" s="150" t="n"/>
      <c r="P8619" s="283" t="n"/>
    </row>
    <row r="8620">
      <c r="M8620" s="160" t="n"/>
      <c r="N8620" s="150" t="n"/>
      <c r="P8620" s="283" t="n"/>
    </row>
    <row r="8621">
      <c r="M8621" s="160" t="n"/>
      <c r="N8621" s="150" t="n"/>
      <c r="P8621" s="283" t="n"/>
    </row>
    <row r="8622">
      <c r="M8622" s="160" t="n"/>
      <c r="N8622" s="150" t="n"/>
      <c r="P8622" s="283" t="n"/>
    </row>
    <row r="8623">
      <c r="M8623" s="160" t="n"/>
      <c r="N8623" s="150" t="n"/>
      <c r="P8623" s="283" t="n"/>
    </row>
    <row r="8624">
      <c r="M8624" s="160" t="n"/>
      <c r="N8624" s="150" t="n"/>
      <c r="P8624" s="283" t="n"/>
    </row>
    <row r="8625">
      <c r="M8625" s="160" t="n"/>
      <c r="N8625" s="150" t="n"/>
      <c r="P8625" s="283" t="n"/>
    </row>
    <row r="8626">
      <c r="M8626" s="160" t="n"/>
      <c r="N8626" s="150" t="n"/>
      <c r="P8626" s="283" t="n"/>
    </row>
    <row r="8627">
      <c r="M8627" s="160" t="n"/>
      <c r="N8627" s="150" t="n"/>
      <c r="P8627" s="283" t="n"/>
    </row>
    <row r="8628">
      <c r="M8628" s="160" t="n"/>
      <c r="N8628" s="150" t="n"/>
      <c r="P8628" s="283" t="n"/>
    </row>
    <row r="8629">
      <c r="M8629" s="160" t="n"/>
      <c r="N8629" s="150" t="n"/>
      <c r="P8629" s="283" t="n"/>
    </row>
    <row r="8630">
      <c r="M8630" s="160" t="n"/>
      <c r="N8630" s="150" t="n"/>
      <c r="P8630" s="283" t="n"/>
    </row>
    <row r="8631">
      <c r="M8631" s="160" t="n"/>
      <c r="N8631" s="150" t="n"/>
      <c r="P8631" s="283" t="n"/>
    </row>
    <row r="8632">
      <c r="M8632" s="160" t="n"/>
      <c r="N8632" s="150" t="n"/>
      <c r="P8632" s="283" t="n"/>
    </row>
    <row r="8633">
      <c r="M8633" s="160" t="n"/>
      <c r="N8633" s="150" t="n"/>
      <c r="P8633" s="283" t="n"/>
    </row>
    <row r="8634">
      <c r="M8634" s="160" t="n"/>
      <c r="N8634" s="150" t="n"/>
      <c r="P8634" s="283" t="n"/>
    </row>
    <row r="8635">
      <c r="M8635" s="160" t="n"/>
      <c r="N8635" s="150" t="n"/>
      <c r="P8635" s="283" t="n"/>
    </row>
    <row r="8636">
      <c r="M8636" s="160" t="n"/>
      <c r="N8636" s="150" t="n"/>
      <c r="P8636" s="283" t="n"/>
    </row>
    <row r="8637">
      <c r="M8637" s="160" t="n"/>
      <c r="N8637" s="150" t="n"/>
      <c r="P8637" s="283" t="n"/>
    </row>
    <row r="8638">
      <c r="M8638" s="160" t="n"/>
      <c r="N8638" s="150" t="n"/>
      <c r="P8638" s="283" t="n"/>
    </row>
    <row r="8639">
      <c r="M8639" s="160" t="n"/>
      <c r="N8639" s="150" t="n"/>
      <c r="P8639" s="283" t="n"/>
    </row>
    <row r="8640">
      <c r="M8640" s="160" t="n"/>
      <c r="N8640" s="150" t="n"/>
      <c r="P8640" s="283" t="n"/>
    </row>
    <row r="8641">
      <c r="M8641" s="160" t="n"/>
      <c r="N8641" s="150" t="n"/>
      <c r="P8641" s="283" t="n"/>
    </row>
    <row r="8642">
      <c r="M8642" s="160" t="n"/>
      <c r="N8642" s="150" t="n"/>
      <c r="P8642" s="283" t="n"/>
    </row>
    <row r="8643">
      <c r="M8643" s="160" t="n"/>
      <c r="N8643" s="150" t="n"/>
      <c r="P8643" s="283" t="n"/>
    </row>
    <row r="8644">
      <c r="M8644" s="160" t="n"/>
      <c r="N8644" s="150" t="n"/>
      <c r="P8644" s="283" t="n"/>
    </row>
    <row r="8645">
      <c r="M8645" s="160" t="n"/>
      <c r="N8645" s="150" t="n"/>
      <c r="P8645" s="283" t="n"/>
    </row>
    <row r="8646">
      <c r="M8646" s="160" t="n"/>
      <c r="N8646" s="150" t="n"/>
      <c r="P8646" s="283" t="n"/>
    </row>
    <row r="8647">
      <c r="M8647" s="160" t="n"/>
      <c r="N8647" s="150" t="n"/>
      <c r="P8647" s="283" t="n"/>
    </row>
    <row r="8648">
      <c r="M8648" s="160" t="n"/>
      <c r="N8648" s="150" t="n"/>
      <c r="P8648" s="283" t="n"/>
    </row>
    <row r="8649">
      <c r="M8649" s="160" t="n"/>
      <c r="N8649" s="150" t="n"/>
      <c r="P8649" s="283" t="n"/>
    </row>
    <row r="8650">
      <c r="M8650" s="160" t="n"/>
      <c r="N8650" s="150" t="n"/>
      <c r="P8650" s="283" t="n"/>
    </row>
    <row r="8651">
      <c r="M8651" s="160" t="n"/>
      <c r="N8651" s="150" t="n"/>
      <c r="P8651" s="283" t="n"/>
    </row>
    <row r="8652">
      <c r="M8652" s="160" t="n"/>
      <c r="N8652" s="150" t="n"/>
      <c r="P8652" s="283" t="n"/>
    </row>
    <row r="8653">
      <c r="M8653" s="160" t="n"/>
      <c r="N8653" s="150" t="n"/>
      <c r="P8653" s="283" t="n"/>
    </row>
    <row r="8654">
      <c r="M8654" s="160" t="n"/>
      <c r="N8654" s="150" t="n"/>
      <c r="P8654" s="283" t="n"/>
    </row>
    <row r="8655">
      <c r="M8655" s="160" t="n"/>
      <c r="N8655" s="150" t="n"/>
      <c r="P8655" s="283" t="n"/>
    </row>
    <row r="8656">
      <c r="M8656" s="160" t="n"/>
      <c r="N8656" s="150" t="n"/>
      <c r="P8656" s="283" t="n"/>
    </row>
    <row r="8657">
      <c r="M8657" s="160" t="n"/>
      <c r="N8657" s="150" t="n"/>
      <c r="P8657" s="283" t="n"/>
    </row>
    <row r="8658">
      <c r="M8658" s="160" t="n"/>
      <c r="N8658" s="150" t="n"/>
      <c r="P8658" s="283" t="n"/>
    </row>
    <row r="8659">
      <c r="M8659" s="160" t="n"/>
      <c r="N8659" s="150" t="n"/>
      <c r="P8659" s="283" t="n"/>
    </row>
    <row r="8660">
      <c r="M8660" s="160" t="n"/>
      <c r="N8660" s="150" t="n"/>
      <c r="P8660" s="283" t="n"/>
    </row>
    <row r="8661">
      <c r="M8661" s="160" t="n"/>
      <c r="N8661" s="150" t="n"/>
      <c r="P8661" s="283" t="n"/>
    </row>
    <row r="8662">
      <c r="M8662" s="160" t="n"/>
      <c r="N8662" s="150" t="n"/>
      <c r="P8662" s="283" t="n"/>
    </row>
    <row r="8663">
      <c r="M8663" s="160" t="n"/>
      <c r="N8663" s="150" t="n"/>
      <c r="P8663" s="283" t="n"/>
    </row>
    <row r="8664">
      <c r="M8664" s="160" t="n"/>
      <c r="N8664" s="150" t="n"/>
      <c r="P8664" s="283" t="n"/>
    </row>
    <row r="8665">
      <c r="M8665" s="160" t="n"/>
      <c r="N8665" s="150" t="n"/>
      <c r="P8665" s="283" t="n"/>
    </row>
    <row r="8666">
      <c r="M8666" s="160" t="n"/>
      <c r="N8666" s="150" t="n"/>
      <c r="P8666" s="283" t="n"/>
    </row>
    <row r="8667">
      <c r="M8667" s="160" t="n"/>
      <c r="N8667" s="150" t="n"/>
      <c r="P8667" s="283" t="n"/>
    </row>
    <row r="8668">
      <c r="M8668" s="160" t="n"/>
      <c r="N8668" s="150" t="n"/>
      <c r="P8668" s="283" t="n"/>
    </row>
    <row r="8669">
      <c r="M8669" s="160" t="n"/>
      <c r="N8669" s="150" t="n"/>
      <c r="P8669" s="283" t="n"/>
    </row>
    <row r="8670">
      <c r="M8670" s="160" t="n"/>
      <c r="N8670" s="150" t="n"/>
      <c r="P8670" s="283" t="n"/>
    </row>
    <row r="8671">
      <c r="M8671" s="160" t="n"/>
      <c r="N8671" s="150" t="n"/>
      <c r="P8671" s="283" t="n"/>
    </row>
    <row r="8672">
      <c r="M8672" s="160" t="n"/>
      <c r="N8672" s="150" t="n"/>
      <c r="P8672" s="283" t="n"/>
    </row>
    <row r="8673">
      <c r="M8673" s="160" t="n"/>
      <c r="N8673" s="150" t="n"/>
      <c r="P8673" s="283" t="n"/>
    </row>
    <row r="8674">
      <c r="M8674" s="160" t="n"/>
      <c r="N8674" s="150" t="n"/>
      <c r="P8674" s="283" t="n"/>
    </row>
    <row r="8675">
      <c r="M8675" s="160" t="n"/>
      <c r="N8675" s="150" t="n"/>
      <c r="P8675" s="283" t="n"/>
    </row>
    <row r="8676">
      <c r="M8676" s="160" t="n"/>
      <c r="N8676" s="150" t="n"/>
      <c r="P8676" s="283" t="n"/>
    </row>
    <row r="8677">
      <c r="M8677" s="160" t="n"/>
      <c r="N8677" s="150" t="n"/>
      <c r="P8677" s="283" t="n"/>
    </row>
    <row r="8678">
      <c r="M8678" s="160" t="n"/>
      <c r="N8678" s="150" t="n"/>
      <c r="P8678" s="283" t="n"/>
    </row>
    <row r="8679">
      <c r="M8679" s="160" t="n"/>
      <c r="N8679" s="150" t="n"/>
      <c r="P8679" s="283" t="n"/>
    </row>
    <row r="8680">
      <c r="M8680" s="160" t="n"/>
      <c r="N8680" s="150" t="n"/>
      <c r="P8680" s="283" t="n"/>
    </row>
    <row r="8681">
      <c r="M8681" s="160" t="n"/>
      <c r="N8681" s="150" t="n"/>
      <c r="P8681" s="283" t="n"/>
    </row>
    <row r="8682">
      <c r="M8682" s="160" t="n"/>
      <c r="N8682" s="150" t="n"/>
      <c r="P8682" s="283" t="n"/>
    </row>
    <row r="8683">
      <c r="M8683" s="160" t="n"/>
      <c r="N8683" s="150" t="n"/>
      <c r="P8683" s="283" t="n"/>
    </row>
    <row r="8684">
      <c r="M8684" s="160" t="n"/>
      <c r="N8684" s="150" t="n"/>
      <c r="P8684" s="283" t="n"/>
    </row>
    <row r="8685">
      <c r="M8685" s="160" t="n"/>
      <c r="N8685" s="150" t="n"/>
      <c r="P8685" s="283" t="n"/>
    </row>
    <row r="8686">
      <c r="M8686" s="160" t="n"/>
      <c r="N8686" s="150" t="n"/>
      <c r="P8686" s="283" t="n"/>
    </row>
    <row r="8687">
      <c r="M8687" s="160" t="n"/>
      <c r="N8687" s="150" t="n"/>
      <c r="P8687" s="283" t="n"/>
    </row>
    <row r="8688">
      <c r="M8688" s="160" t="n"/>
      <c r="N8688" s="150" t="n"/>
      <c r="P8688" s="283" t="n"/>
    </row>
    <row r="8689">
      <c r="M8689" s="160" t="n"/>
      <c r="N8689" s="150" t="n"/>
      <c r="P8689" s="283" t="n"/>
    </row>
    <row r="8690">
      <c r="M8690" s="160" t="n"/>
      <c r="N8690" s="150" t="n"/>
      <c r="P8690" s="283" t="n"/>
    </row>
    <row r="8691">
      <c r="M8691" s="160" t="n"/>
      <c r="N8691" s="150" t="n"/>
      <c r="P8691" s="283" t="n"/>
    </row>
    <row r="8692">
      <c r="M8692" s="160" t="n"/>
      <c r="N8692" s="150" t="n"/>
      <c r="P8692" s="283" t="n"/>
    </row>
    <row r="8693">
      <c r="M8693" s="160" t="n"/>
      <c r="N8693" s="150" t="n"/>
      <c r="P8693" s="283" t="n"/>
    </row>
    <row r="8694">
      <c r="M8694" s="160" t="n"/>
      <c r="N8694" s="150" t="n"/>
      <c r="P8694" s="283" t="n"/>
    </row>
    <row r="8695">
      <c r="M8695" s="160" t="n"/>
      <c r="N8695" s="150" t="n"/>
      <c r="P8695" s="283" t="n"/>
    </row>
    <row r="8696">
      <c r="M8696" s="160" t="n"/>
      <c r="N8696" s="150" t="n"/>
      <c r="P8696" s="283" t="n"/>
    </row>
    <row r="8697">
      <c r="M8697" s="160" t="n"/>
      <c r="N8697" s="150" t="n"/>
      <c r="P8697" s="283" t="n"/>
    </row>
    <row r="8698">
      <c r="M8698" s="160" t="n"/>
      <c r="N8698" s="150" t="n"/>
      <c r="P8698" s="283" t="n"/>
    </row>
    <row r="8699">
      <c r="M8699" s="160" t="n"/>
      <c r="N8699" s="150" t="n"/>
      <c r="P8699" s="283" t="n"/>
    </row>
    <row r="8700">
      <c r="M8700" s="160" t="n"/>
      <c r="N8700" s="150" t="n"/>
      <c r="P8700" s="283" t="n"/>
    </row>
    <row r="8701">
      <c r="M8701" s="160" t="n"/>
      <c r="N8701" s="150" t="n"/>
      <c r="P8701" s="283" t="n"/>
    </row>
    <row r="8702">
      <c r="M8702" s="160" t="n"/>
      <c r="N8702" s="150" t="n"/>
      <c r="P8702" s="283" t="n"/>
    </row>
    <row r="8703">
      <c r="M8703" s="160" t="n"/>
      <c r="N8703" s="150" t="n"/>
      <c r="P8703" s="283" t="n"/>
    </row>
    <row r="8704">
      <c r="M8704" s="160" t="n"/>
      <c r="N8704" s="150" t="n"/>
      <c r="P8704" s="283" t="n"/>
    </row>
    <row r="8705">
      <c r="M8705" s="160" t="n"/>
      <c r="N8705" s="150" t="n"/>
      <c r="P8705" s="283" t="n"/>
    </row>
    <row r="8706">
      <c r="M8706" s="160" t="n"/>
      <c r="N8706" s="150" t="n"/>
      <c r="P8706" s="283" t="n"/>
    </row>
    <row r="8707">
      <c r="M8707" s="160" t="n"/>
      <c r="N8707" s="150" t="n"/>
      <c r="P8707" s="283" t="n"/>
    </row>
    <row r="8708">
      <c r="M8708" s="160" t="n"/>
      <c r="N8708" s="150" t="n"/>
      <c r="P8708" s="283" t="n"/>
    </row>
    <row r="8709">
      <c r="M8709" s="160" t="n"/>
      <c r="N8709" s="150" t="n"/>
      <c r="P8709" s="283" t="n"/>
    </row>
    <row r="8710">
      <c r="M8710" s="160" t="n"/>
      <c r="N8710" s="150" t="n"/>
      <c r="P8710" s="283" t="n"/>
    </row>
    <row r="8711">
      <c r="M8711" s="160" t="n"/>
      <c r="N8711" s="150" t="n"/>
      <c r="P8711" s="283" t="n"/>
    </row>
    <row r="8712">
      <c r="M8712" s="160" t="n"/>
      <c r="N8712" s="150" t="n"/>
      <c r="P8712" s="283" t="n"/>
    </row>
    <row r="8713">
      <c r="M8713" s="160" t="n"/>
      <c r="N8713" s="150" t="n"/>
      <c r="P8713" s="283" t="n"/>
    </row>
    <row r="8714">
      <c r="M8714" s="160" t="n"/>
      <c r="N8714" s="150" t="n"/>
      <c r="P8714" s="283" t="n"/>
    </row>
    <row r="8715">
      <c r="M8715" s="160" t="n"/>
      <c r="N8715" s="150" t="n"/>
      <c r="P8715" s="283" t="n"/>
    </row>
    <row r="8716">
      <c r="M8716" s="160" t="n"/>
      <c r="N8716" s="150" t="n"/>
      <c r="P8716" s="283" t="n"/>
    </row>
    <row r="8717">
      <c r="M8717" s="160" t="n"/>
      <c r="N8717" s="150" t="n"/>
      <c r="P8717" s="283" t="n"/>
    </row>
    <row r="8718">
      <c r="M8718" s="160" t="n"/>
      <c r="N8718" s="150" t="n"/>
      <c r="P8718" s="283" t="n"/>
    </row>
    <row r="8719">
      <c r="M8719" s="160" t="n"/>
      <c r="N8719" s="150" t="n"/>
      <c r="P8719" s="283" t="n"/>
    </row>
    <row r="8720">
      <c r="M8720" s="160" t="n"/>
      <c r="N8720" s="150" t="n"/>
      <c r="P8720" s="283" t="n"/>
    </row>
    <row r="8721">
      <c r="M8721" s="160" t="n"/>
      <c r="N8721" s="150" t="n"/>
      <c r="P8721" s="283" t="n"/>
    </row>
    <row r="8722">
      <c r="M8722" s="160" t="n"/>
      <c r="N8722" s="150" t="n"/>
      <c r="P8722" s="283" t="n"/>
    </row>
    <row r="8723">
      <c r="M8723" s="160" t="n"/>
      <c r="N8723" s="150" t="n"/>
      <c r="P8723" s="283" t="n"/>
    </row>
    <row r="8724">
      <c r="M8724" s="160" t="n"/>
      <c r="N8724" s="150" t="n"/>
      <c r="P8724" s="283" t="n"/>
    </row>
    <row r="8725">
      <c r="M8725" s="160" t="n"/>
      <c r="N8725" s="150" t="n"/>
      <c r="P8725" s="283" t="n"/>
    </row>
    <row r="8726">
      <c r="M8726" s="160" t="n"/>
      <c r="N8726" s="150" t="n"/>
      <c r="P8726" s="283" t="n"/>
    </row>
    <row r="8727">
      <c r="M8727" s="160" t="n"/>
      <c r="N8727" s="150" t="n"/>
      <c r="P8727" s="283" t="n"/>
    </row>
    <row r="8728">
      <c r="M8728" s="160" t="n"/>
      <c r="N8728" s="150" t="n"/>
      <c r="P8728" s="283" t="n"/>
    </row>
    <row r="8729">
      <c r="M8729" s="160" t="n"/>
      <c r="N8729" s="150" t="n"/>
      <c r="P8729" s="283" t="n"/>
    </row>
    <row r="8730">
      <c r="M8730" s="160" t="n"/>
      <c r="N8730" s="150" t="n"/>
      <c r="P8730" s="283" t="n"/>
    </row>
    <row r="8731">
      <c r="M8731" s="160" t="n"/>
      <c r="N8731" s="150" t="n"/>
      <c r="P8731" s="283" t="n"/>
    </row>
    <row r="8732">
      <c r="M8732" s="160" t="n"/>
      <c r="N8732" s="150" t="n"/>
      <c r="P8732" s="283" t="n"/>
    </row>
    <row r="8733">
      <c r="M8733" s="160" t="n"/>
      <c r="N8733" s="150" t="n"/>
      <c r="P8733" s="283" t="n"/>
    </row>
    <row r="8734">
      <c r="M8734" s="160" t="n"/>
      <c r="N8734" s="150" t="n"/>
      <c r="P8734" s="283" t="n"/>
    </row>
    <row r="8735">
      <c r="M8735" s="160" t="n"/>
      <c r="N8735" s="150" t="n"/>
      <c r="P8735" s="283" t="n"/>
    </row>
    <row r="8736">
      <c r="M8736" s="160" t="n"/>
      <c r="N8736" s="150" t="n"/>
      <c r="P8736" s="283" t="n"/>
    </row>
    <row r="8737">
      <c r="M8737" s="160" t="n"/>
      <c r="N8737" s="150" t="n"/>
      <c r="P8737" s="283" t="n"/>
    </row>
    <row r="8738">
      <c r="M8738" s="160" t="n"/>
      <c r="N8738" s="150" t="n"/>
      <c r="P8738" s="283" t="n"/>
    </row>
    <row r="8739">
      <c r="M8739" s="160" t="n"/>
      <c r="N8739" s="150" t="n"/>
      <c r="P8739" s="283" t="n"/>
    </row>
    <row r="8740">
      <c r="M8740" s="160" t="n"/>
      <c r="N8740" s="150" t="n"/>
      <c r="P8740" s="283" t="n"/>
    </row>
    <row r="8741">
      <c r="M8741" s="160" t="n"/>
      <c r="N8741" s="150" t="n"/>
      <c r="P8741" s="283" t="n"/>
    </row>
    <row r="8742">
      <c r="M8742" s="160" t="n"/>
      <c r="N8742" s="150" t="n"/>
      <c r="P8742" s="283" t="n"/>
    </row>
    <row r="8743">
      <c r="M8743" s="160" t="n"/>
      <c r="N8743" s="150" t="n"/>
      <c r="P8743" s="283" t="n"/>
    </row>
    <row r="8744">
      <c r="M8744" s="160" t="n"/>
      <c r="N8744" s="150" t="n"/>
      <c r="P8744" s="283" t="n"/>
    </row>
    <row r="8745">
      <c r="M8745" s="160" t="n"/>
      <c r="N8745" s="150" t="n"/>
      <c r="P8745" s="283" t="n"/>
    </row>
    <row r="8746">
      <c r="M8746" s="160" t="n"/>
      <c r="N8746" s="150" t="n"/>
      <c r="P8746" s="283" t="n"/>
    </row>
    <row r="8747">
      <c r="M8747" s="160" t="n"/>
      <c r="N8747" s="150" t="n"/>
      <c r="P8747" s="283" t="n"/>
    </row>
    <row r="8748">
      <c r="M8748" s="160" t="n"/>
      <c r="N8748" s="150" t="n"/>
      <c r="P8748" s="283" t="n"/>
    </row>
    <row r="8749">
      <c r="M8749" s="160" t="n"/>
      <c r="N8749" s="150" t="n"/>
      <c r="P8749" s="283" t="n"/>
    </row>
    <row r="8750">
      <c r="M8750" s="160" t="n"/>
      <c r="N8750" s="150" t="n"/>
      <c r="P8750" s="283" t="n"/>
    </row>
    <row r="8751">
      <c r="M8751" s="160" t="n"/>
      <c r="N8751" s="150" t="n"/>
      <c r="P8751" s="283" t="n"/>
    </row>
    <row r="8752">
      <c r="M8752" s="160" t="n"/>
      <c r="N8752" s="150" t="n"/>
      <c r="P8752" s="283" t="n"/>
    </row>
    <row r="8753">
      <c r="M8753" s="160" t="n"/>
      <c r="N8753" s="150" t="n"/>
      <c r="P8753" s="283" t="n"/>
    </row>
    <row r="8754">
      <c r="M8754" s="160" t="n"/>
      <c r="N8754" s="150" t="n"/>
      <c r="P8754" s="283" t="n"/>
    </row>
    <row r="8755">
      <c r="M8755" s="160" t="n"/>
      <c r="N8755" s="150" t="n"/>
      <c r="P8755" s="283" t="n"/>
    </row>
    <row r="8756">
      <c r="M8756" s="160" t="n"/>
      <c r="N8756" s="150" t="n"/>
      <c r="P8756" s="283" t="n"/>
    </row>
    <row r="8757">
      <c r="M8757" s="160" t="n"/>
      <c r="N8757" s="150" t="n"/>
      <c r="P8757" s="283" t="n"/>
    </row>
    <row r="8758">
      <c r="M8758" s="160" t="n"/>
      <c r="N8758" s="150" t="n"/>
      <c r="P8758" s="283" t="n"/>
    </row>
    <row r="8759">
      <c r="M8759" s="160" t="n"/>
      <c r="N8759" s="150" t="n"/>
      <c r="P8759" s="283" t="n"/>
    </row>
    <row r="8760">
      <c r="M8760" s="160" t="n"/>
      <c r="N8760" s="150" t="n"/>
      <c r="P8760" s="283" t="n"/>
    </row>
    <row r="8761">
      <c r="M8761" s="160" t="n"/>
      <c r="N8761" s="150" t="n"/>
      <c r="P8761" s="283" t="n"/>
    </row>
    <row r="8762">
      <c r="M8762" s="160" t="n"/>
      <c r="N8762" s="150" t="n"/>
      <c r="P8762" s="283" t="n"/>
    </row>
    <row r="8763">
      <c r="M8763" s="160" t="n"/>
      <c r="N8763" s="150" t="n"/>
      <c r="P8763" s="283" t="n"/>
    </row>
    <row r="8764">
      <c r="M8764" s="160" t="n"/>
      <c r="N8764" s="150" t="n"/>
      <c r="P8764" s="283" t="n"/>
    </row>
    <row r="8765">
      <c r="M8765" s="160" t="n"/>
      <c r="N8765" s="150" t="n"/>
      <c r="P8765" s="283" t="n"/>
    </row>
    <row r="8766">
      <c r="M8766" s="160" t="n"/>
      <c r="N8766" s="150" t="n"/>
      <c r="P8766" s="283" t="n"/>
    </row>
    <row r="8767">
      <c r="M8767" s="160" t="n"/>
      <c r="N8767" s="150" t="n"/>
      <c r="P8767" s="283" t="n"/>
    </row>
    <row r="8768">
      <c r="M8768" s="160" t="n"/>
      <c r="N8768" s="150" t="n"/>
      <c r="P8768" s="283" t="n"/>
    </row>
    <row r="8769">
      <c r="M8769" s="160" t="n"/>
      <c r="N8769" s="150" t="n"/>
      <c r="P8769" s="283" t="n"/>
    </row>
    <row r="8770">
      <c r="M8770" s="160" t="n"/>
      <c r="N8770" s="150" t="n"/>
      <c r="P8770" s="283" t="n"/>
    </row>
    <row r="8771">
      <c r="M8771" s="160" t="n"/>
      <c r="N8771" s="150" t="n"/>
      <c r="P8771" s="283" t="n"/>
    </row>
    <row r="8772">
      <c r="M8772" s="160" t="n"/>
      <c r="N8772" s="150" t="n"/>
      <c r="P8772" s="283" t="n"/>
    </row>
    <row r="8773">
      <c r="M8773" s="160" t="n"/>
      <c r="N8773" s="150" t="n"/>
      <c r="P8773" s="283" t="n"/>
    </row>
    <row r="8774">
      <c r="M8774" s="160" t="n"/>
      <c r="N8774" s="150" t="n"/>
      <c r="P8774" s="283" t="n"/>
    </row>
    <row r="8775">
      <c r="M8775" s="160" t="n"/>
      <c r="N8775" s="150" t="n"/>
      <c r="P8775" s="283" t="n"/>
    </row>
    <row r="8776">
      <c r="M8776" s="160" t="n"/>
      <c r="N8776" s="150" t="n"/>
      <c r="P8776" s="283" t="n"/>
    </row>
    <row r="8777">
      <c r="M8777" s="160" t="n"/>
      <c r="N8777" s="150" t="n"/>
      <c r="P8777" s="283" t="n"/>
    </row>
    <row r="8778">
      <c r="M8778" s="160" t="n"/>
      <c r="N8778" s="150" t="n"/>
      <c r="P8778" s="283" t="n"/>
    </row>
    <row r="8779">
      <c r="M8779" s="160" t="n"/>
      <c r="N8779" s="150" t="n"/>
      <c r="P8779" s="283" t="n"/>
    </row>
    <row r="8780">
      <c r="M8780" s="160" t="n"/>
      <c r="N8780" s="150" t="n"/>
      <c r="P8780" s="283" t="n"/>
    </row>
    <row r="8781">
      <c r="M8781" s="160" t="n"/>
      <c r="N8781" s="150" t="n"/>
      <c r="P8781" s="283" t="n"/>
    </row>
    <row r="8782">
      <c r="M8782" s="160" t="n"/>
      <c r="N8782" s="150" t="n"/>
      <c r="P8782" s="283" t="n"/>
    </row>
    <row r="8783">
      <c r="M8783" s="160" t="n"/>
      <c r="N8783" s="150" t="n"/>
      <c r="P8783" s="283" t="n"/>
    </row>
    <row r="8784">
      <c r="M8784" s="160" t="n"/>
      <c r="N8784" s="150" t="n"/>
      <c r="P8784" s="283" t="n"/>
    </row>
    <row r="8785">
      <c r="M8785" s="160" t="n"/>
      <c r="N8785" s="150" t="n"/>
      <c r="P8785" s="283" t="n"/>
    </row>
    <row r="8786">
      <c r="M8786" s="160" t="n"/>
      <c r="N8786" s="150" t="n"/>
      <c r="P8786" s="283" t="n"/>
    </row>
    <row r="8787">
      <c r="M8787" s="160" t="n"/>
      <c r="N8787" s="150" t="n"/>
      <c r="P8787" s="283" t="n"/>
    </row>
    <row r="8788">
      <c r="M8788" s="160" t="n"/>
      <c r="N8788" s="150" t="n"/>
      <c r="P8788" s="283" t="n"/>
    </row>
    <row r="8789">
      <c r="M8789" s="160" t="n"/>
      <c r="N8789" s="150" t="n"/>
      <c r="P8789" s="283" t="n"/>
    </row>
    <row r="8790">
      <c r="M8790" s="160" t="n"/>
      <c r="N8790" s="150" t="n"/>
      <c r="P8790" s="283" t="n"/>
    </row>
    <row r="8791">
      <c r="M8791" s="160" t="n"/>
      <c r="N8791" s="150" t="n"/>
      <c r="P8791" s="283" t="n"/>
    </row>
    <row r="8792">
      <c r="M8792" s="160" t="n"/>
      <c r="N8792" s="150" t="n"/>
      <c r="P8792" s="283" t="n"/>
    </row>
    <row r="8793">
      <c r="M8793" s="160" t="n"/>
      <c r="N8793" s="150" t="n"/>
      <c r="P8793" s="283" t="n"/>
    </row>
    <row r="8794">
      <c r="M8794" s="160" t="n"/>
      <c r="N8794" s="150" t="n"/>
      <c r="P8794" s="283" t="n"/>
    </row>
    <row r="8795">
      <c r="M8795" s="160" t="n"/>
      <c r="N8795" s="150" t="n"/>
      <c r="P8795" s="283" t="n"/>
    </row>
    <row r="8796">
      <c r="M8796" s="160" t="n"/>
      <c r="N8796" s="150" t="n"/>
      <c r="P8796" s="283" t="n"/>
    </row>
    <row r="8797">
      <c r="M8797" s="160" t="n"/>
      <c r="N8797" s="150" t="n"/>
      <c r="P8797" s="283" t="n"/>
    </row>
    <row r="8798">
      <c r="M8798" s="160" t="n"/>
      <c r="N8798" s="150" t="n"/>
      <c r="P8798" s="283" t="n"/>
    </row>
    <row r="8799">
      <c r="M8799" s="160" t="n"/>
      <c r="N8799" s="150" t="n"/>
      <c r="P8799" s="283" t="n"/>
    </row>
    <row r="8800">
      <c r="M8800" s="160" t="n"/>
      <c r="N8800" s="150" t="n"/>
      <c r="P8800" s="283" t="n"/>
    </row>
    <row r="8801">
      <c r="M8801" s="160" t="n"/>
      <c r="N8801" s="150" t="n"/>
      <c r="P8801" s="283" t="n"/>
    </row>
    <row r="8802">
      <c r="M8802" s="160" t="n"/>
      <c r="N8802" s="150" t="n"/>
      <c r="P8802" s="283" t="n"/>
    </row>
    <row r="8803">
      <c r="M8803" s="160" t="n"/>
      <c r="N8803" s="150" t="n"/>
      <c r="P8803" s="283" t="n"/>
    </row>
    <row r="8804">
      <c r="M8804" s="160" t="n"/>
      <c r="N8804" s="150" t="n"/>
      <c r="P8804" s="283" t="n"/>
    </row>
    <row r="8805">
      <c r="M8805" s="160" t="n"/>
      <c r="N8805" s="150" t="n"/>
      <c r="P8805" s="283" t="n"/>
    </row>
    <row r="8806">
      <c r="M8806" s="160" t="n"/>
      <c r="N8806" s="150" t="n"/>
      <c r="P8806" s="283" t="n"/>
    </row>
    <row r="8807">
      <c r="M8807" s="160" t="n"/>
      <c r="N8807" s="150" t="n"/>
      <c r="P8807" s="283" t="n"/>
    </row>
    <row r="8808">
      <c r="M8808" s="160" t="n"/>
      <c r="N8808" s="150" t="n"/>
      <c r="P8808" s="283" t="n"/>
    </row>
    <row r="8809">
      <c r="M8809" s="160" t="n"/>
      <c r="N8809" s="150" t="n"/>
      <c r="P8809" s="283" t="n"/>
    </row>
    <row r="8810">
      <c r="M8810" s="160" t="n"/>
      <c r="N8810" s="150" t="n"/>
      <c r="P8810" s="283" t="n"/>
    </row>
    <row r="8811">
      <c r="M8811" s="160" t="n"/>
      <c r="N8811" s="150" t="n"/>
      <c r="P8811" s="283" t="n"/>
    </row>
    <row r="8812">
      <c r="M8812" s="160" t="n"/>
      <c r="N8812" s="150" t="n"/>
      <c r="P8812" s="283" t="n"/>
    </row>
    <row r="8813">
      <c r="M8813" s="160" t="n"/>
      <c r="N8813" s="150" t="n"/>
      <c r="P8813" s="283" t="n"/>
    </row>
    <row r="8814">
      <c r="M8814" s="160" t="n"/>
      <c r="N8814" s="150" t="n"/>
      <c r="P8814" s="283" t="n"/>
    </row>
    <row r="8815">
      <c r="M8815" s="160" t="n"/>
      <c r="N8815" s="150" t="n"/>
      <c r="P8815" s="283" t="n"/>
    </row>
    <row r="8816">
      <c r="M8816" s="160" t="n"/>
      <c r="N8816" s="150" t="n"/>
      <c r="P8816" s="283" t="n"/>
    </row>
    <row r="8817">
      <c r="M8817" s="160" t="n"/>
      <c r="N8817" s="150" t="n"/>
      <c r="P8817" s="283" t="n"/>
    </row>
    <row r="8818">
      <c r="M8818" s="160" t="n"/>
      <c r="N8818" s="150" t="n"/>
      <c r="P8818" s="283" t="n"/>
    </row>
    <row r="8819">
      <c r="M8819" s="160" t="n"/>
      <c r="N8819" s="150" t="n"/>
      <c r="P8819" s="283" t="n"/>
    </row>
    <row r="8820">
      <c r="M8820" s="160" t="n"/>
      <c r="N8820" s="150" t="n"/>
      <c r="P8820" s="283" t="n"/>
    </row>
    <row r="8821">
      <c r="M8821" s="160" t="n"/>
      <c r="N8821" s="150" t="n"/>
      <c r="P8821" s="283" t="n"/>
    </row>
    <row r="8822">
      <c r="M8822" s="160" t="n"/>
      <c r="N8822" s="150" t="n"/>
      <c r="P8822" s="283" t="n"/>
    </row>
    <row r="8823">
      <c r="M8823" s="160" t="n"/>
      <c r="N8823" s="150" t="n"/>
      <c r="P8823" s="283" t="n"/>
    </row>
    <row r="8824">
      <c r="M8824" s="160" t="n"/>
      <c r="N8824" s="150" t="n"/>
      <c r="P8824" s="283" t="n"/>
    </row>
    <row r="8825">
      <c r="M8825" s="160" t="n"/>
      <c r="N8825" s="150" t="n"/>
      <c r="P8825" s="283" t="n"/>
    </row>
    <row r="8826">
      <c r="M8826" s="160" t="n"/>
      <c r="N8826" s="150" t="n"/>
      <c r="P8826" s="283" t="n"/>
    </row>
    <row r="8827">
      <c r="M8827" s="160" t="n"/>
      <c r="N8827" s="150" t="n"/>
      <c r="P8827" s="283" t="n"/>
    </row>
    <row r="8828">
      <c r="M8828" s="160" t="n"/>
      <c r="N8828" s="150" t="n"/>
      <c r="P8828" s="283" t="n"/>
    </row>
    <row r="8829">
      <c r="M8829" s="160" t="n"/>
      <c r="N8829" s="150" t="n"/>
      <c r="P8829" s="283" t="n"/>
    </row>
    <row r="8830">
      <c r="M8830" s="160" t="n"/>
      <c r="N8830" s="150" t="n"/>
      <c r="P8830" s="283" t="n"/>
    </row>
    <row r="8831">
      <c r="M8831" s="160" t="n"/>
      <c r="N8831" s="150" t="n"/>
      <c r="P8831" s="283" t="n"/>
    </row>
    <row r="8832">
      <c r="M8832" s="160" t="n"/>
      <c r="N8832" s="150" t="n"/>
      <c r="P8832" s="283" t="n"/>
    </row>
    <row r="8833">
      <c r="M8833" s="160" t="n"/>
      <c r="N8833" s="150" t="n"/>
      <c r="P8833" s="283" t="n"/>
    </row>
    <row r="8834">
      <c r="M8834" s="160" t="n"/>
      <c r="N8834" s="150" t="n"/>
      <c r="P8834" s="283" t="n"/>
    </row>
    <row r="8835">
      <c r="M8835" s="160" t="n"/>
      <c r="N8835" s="150" t="n"/>
      <c r="P8835" s="283" t="n"/>
    </row>
    <row r="8836">
      <c r="M8836" s="160" t="n"/>
      <c r="N8836" s="150" t="n"/>
      <c r="P8836" s="283" t="n"/>
    </row>
    <row r="8837">
      <c r="M8837" s="160" t="n"/>
      <c r="N8837" s="150" t="n"/>
      <c r="P8837" s="283" t="n"/>
    </row>
    <row r="8838">
      <c r="M8838" s="160" t="n"/>
      <c r="N8838" s="150" t="n"/>
      <c r="P8838" s="283" t="n"/>
    </row>
    <row r="8839">
      <c r="M8839" s="160" t="n"/>
      <c r="N8839" s="150" t="n"/>
      <c r="P8839" s="283" t="n"/>
    </row>
    <row r="8840">
      <c r="M8840" s="160" t="n"/>
      <c r="N8840" s="150" t="n"/>
      <c r="P8840" s="283" t="n"/>
    </row>
    <row r="8841">
      <c r="M8841" s="160" t="n"/>
      <c r="N8841" s="150" t="n"/>
      <c r="P8841" s="283" t="n"/>
    </row>
    <row r="8842">
      <c r="M8842" s="160" t="n"/>
      <c r="N8842" s="150" t="n"/>
      <c r="P8842" s="283" t="n"/>
    </row>
    <row r="8843">
      <c r="M8843" s="160" t="n"/>
      <c r="N8843" s="150" t="n"/>
      <c r="P8843" s="283" t="n"/>
    </row>
    <row r="8844">
      <c r="M8844" s="160" t="n"/>
      <c r="N8844" s="150" t="n"/>
      <c r="P8844" s="283" t="n"/>
    </row>
    <row r="8845">
      <c r="M8845" s="160" t="n"/>
      <c r="N8845" s="150" t="n"/>
      <c r="P8845" s="283" t="n"/>
    </row>
    <row r="8846">
      <c r="M8846" s="160" t="n"/>
      <c r="N8846" s="150" t="n"/>
      <c r="P8846" s="283" t="n"/>
    </row>
    <row r="8847">
      <c r="M8847" s="160" t="n"/>
      <c r="N8847" s="150" t="n"/>
      <c r="P8847" s="283" t="n"/>
    </row>
    <row r="8848">
      <c r="M8848" s="160" t="n"/>
      <c r="N8848" s="150" t="n"/>
      <c r="P8848" s="283" t="n"/>
    </row>
    <row r="8849">
      <c r="M8849" s="160" t="n"/>
      <c r="N8849" s="150" t="n"/>
      <c r="P8849" s="283" t="n"/>
    </row>
    <row r="8850">
      <c r="M8850" s="160" t="n"/>
      <c r="N8850" s="150" t="n"/>
      <c r="P8850" s="283" t="n"/>
    </row>
    <row r="8851">
      <c r="M8851" s="160" t="n"/>
      <c r="N8851" s="150" t="n"/>
      <c r="P8851" s="283" t="n"/>
    </row>
    <row r="8852">
      <c r="M8852" s="160" t="n"/>
      <c r="N8852" s="150" t="n"/>
      <c r="P8852" s="283" t="n"/>
    </row>
    <row r="8853">
      <c r="M8853" s="160" t="n"/>
      <c r="N8853" s="150" t="n"/>
      <c r="P8853" s="283" t="n"/>
    </row>
    <row r="8854">
      <c r="M8854" s="160" t="n"/>
      <c r="N8854" s="150" t="n"/>
      <c r="P8854" s="283" t="n"/>
    </row>
    <row r="8855">
      <c r="M8855" s="160" t="n"/>
      <c r="N8855" s="150" t="n"/>
      <c r="P8855" s="283" t="n"/>
    </row>
    <row r="8856">
      <c r="M8856" s="160" t="n"/>
      <c r="N8856" s="150" t="n"/>
      <c r="P8856" s="283" t="n"/>
    </row>
    <row r="8857">
      <c r="M8857" s="160" t="n"/>
      <c r="N8857" s="150" t="n"/>
      <c r="P8857" s="283" t="n"/>
    </row>
    <row r="8858">
      <c r="M8858" s="160" t="n"/>
      <c r="N8858" s="150" t="n"/>
      <c r="P8858" s="283" t="n"/>
    </row>
    <row r="8859">
      <c r="M8859" s="160" t="n"/>
      <c r="N8859" s="150" t="n"/>
      <c r="P8859" s="283" t="n"/>
    </row>
    <row r="8860">
      <c r="M8860" s="160" t="n"/>
      <c r="N8860" s="150" t="n"/>
      <c r="P8860" s="283" t="n"/>
    </row>
    <row r="8861">
      <c r="M8861" s="160" t="n"/>
      <c r="N8861" s="150" t="n"/>
      <c r="P8861" s="283" t="n"/>
    </row>
    <row r="8862">
      <c r="M8862" s="160" t="n"/>
      <c r="N8862" s="150" t="n"/>
      <c r="P8862" s="283" t="n"/>
    </row>
    <row r="8863">
      <c r="M8863" s="160" t="n"/>
      <c r="N8863" s="150" t="n"/>
      <c r="P8863" s="283" t="n"/>
    </row>
    <row r="8864">
      <c r="M8864" s="160" t="n"/>
      <c r="N8864" s="150" t="n"/>
      <c r="P8864" s="283" t="n"/>
    </row>
    <row r="8865">
      <c r="M8865" s="160" t="n"/>
      <c r="N8865" s="150" t="n"/>
      <c r="P8865" s="283" t="n"/>
    </row>
    <row r="8866">
      <c r="M8866" s="160" t="n"/>
      <c r="N8866" s="150" t="n"/>
      <c r="P8866" s="283" t="n"/>
    </row>
    <row r="8867">
      <c r="M8867" s="160" t="n"/>
      <c r="N8867" s="150" t="n"/>
      <c r="P8867" s="283" t="n"/>
    </row>
    <row r="8868">
      <c r="M8868" s="160" t="n"/>
      <c r="N8868" s="150" t="n"/>
      <c r="P8868" s="283" t="n"/>
    </row>
    <row r="8869">
      <c r="M8869" s="160" t="n"/>
      <c r="N8869" s="150" t="n"/>
      <c r="P8869" s="283" t="n"/>
    </row>
    <row r="8870">
      <c r="M8870" s="160" t="n"/>
      <c r="N8870" s="150" t="n"/>
      <c r="P8870" s="283" t="n"/>
    </row>
    <row r="8871">
      <c r="M8871" s="160" t="n"/>
      <c r="N8871" s="150" t="n"/>
      <c r="P8871" s="283" t="n"/>
    </row>
    <row r="8872">
      <c r="M8872" s="160" t="n"/>
      <c r="N8872" s="150" t="n"/>
      <c r="P8872" s="283" t="n"/>
    </row>
    <row r="8873">
      <c r="M8873" s="160" t="n"/>
      <c r="N8873" s="150" t="n"/>
      <c r="P8873" s="283" t="n"/>
    </row>
    <row r="8874">
      <c r="M8874" s="160" t="n"/>
      <c r="N8874" s="150" t="n"/>
      <c r="P8874" s="283" t="n"/>
    </row>
    <row r="8875">
      <c r="M8875" s="160" t="n"/>
      <c r="N8875" s="150" t="n"/>
      <c r="P8875" s="283" t="n"/>
    </row>
    <row r="8876">
      <c r="M8876" s="160" t="n"/>
      <c r="N8876" s="150" t="n"/>
      <c r="P8876" s="283" t="n"/>
    </row>
    <row r="8877">
      <c r="M8877" s="160" t="n"/>
      <c r="N8877" s="150" t="n"/>
      <c r="P8877" s="283" t="n"/>
    </row>
    <row r="8878">
      <c r="M8878" s="160" t="n"/>
      <c r="N8878" s="150" t="n"/>
      <c r="P8878" s="283" t="n"/>
    </row>
    <row r="8879">
      <c r="M8879" s="160" t="n"/>
      <c r="N8879" s="150" t="n"/>
      <c r="P8879" s="283" t="n"/>
    </row>
    <row r="8880">
      <c r="M8880" s="160" t="n"/>
      <c r="N8880" s="150" t="n"/>
      <c r="P8880" s="283" t="n"/>
    </row>
    <row r="8881">
      <c r="M8881" s="160" t="n"/>
      <c r="N8881" s="150" t="n"/>
      <c r="P8881" s="283" t="n"/>
    </row>
    <row r="8882">
      <c r="M8882" s="160" t="n"/>
      <c r="N8882" s="150" t="n"/>
      <c r="P8882" s="283" t="n"/>
    </row>
    <row r="8883">
      <c r="M8883" s="160" t="n"/>
      <c r="N8883" s="150" t="n"/>
      <c r="P8883" s="283" t="n"/>
    </row>
    <row r="8884">
      <c r="M8884" s="160" t="n"/>
      <c r="N8884" s="150" t="n"/>
      <c r="P8884" s="283" t="n"/>
    </row>
    <row r="8885">
      <c r="M8885" s="160" t="n"/>
      <c r="N8885" s="150" t="n"/>
      <c r="P8885" s="283" t="n"/>
    </row>
    <row r="8886">
      <c r="M8886" s="160" t="n"/>
      <c r="N8886" s="150" t="n"/>
      <c r="P8886" s="283" t="n"/>
    </row>
    <row r="8887">
      <c r="M8887" s="160" t="n"/>
      <c r="N8887" s="150" t="n"/>
      <c r="P8887" s="283" t="n"/>
    </row>
    <row r="8888">
      <c r="M8888" s="160" t="n"/>
      <c r="N8888" s="150" t="n"/>
      <c r="P8888" s="283" t="n"/>
    </row>
    <row r="8889">
      <c r="M8889" s="160" t="n"/>
      <c r="N8889" s="150" t="n"/>
      <c r="P8889" s="283" t="n"/>
    </row>
    <row r="8890">
      <c r="M8890" s="160" t="n"/>
      <c r="N8890" s="150" t="n"/>
      <c r="P8890" s="283" t="n"/>
    </row>
    <row r="8891">
      <c r="M8891" s="160" t="n"/>
      <c r="N8891" s="150" t="n"/>
      <c r="P8891" s="283" t="n"/>
    </row>
    <row r="8892">
      <c r="M8892" s="160" t="n"/>
      <c r="N8892" s="150" t="n"/>
      <c r="P8892" s="283" t="n"/>
    </row>
    <row r="8893">
      <c r="M8893" s="160" t="n"/>
      <c r="N8893" s="150" t="n"/>
      <c r="P8893" s="283" t="n"/>
    </row>
    <row r="8894">
      <c r="M8894" s="160" t="n"/>
      <c r="N8894" s="150" t="n"/>
      <c r="P8894" s="283" t="n"/>
    </row>
    <row r="8895">
      <c r="M8895" s="160" t="n"/>
      <c r="N8895" s="150" t="n"/>
      <c r="P8895" s="283" t="n"/>
    </row>
    <row r="8896">
      <c r="M8896" s="160" t="n"/>
      <c r="N8896" s="150" t="n"/>
      <c r="P8896" s="283" t="n"/>
    </row>
    <row r="8897">
      <c r="M8897" s="160" t="n"/>
      <c r="N8897" s="150" t="n"/>
      <c r="P8897" s="283" t="n"/>
    </row>
    <row r="8898">
      <c r="M8898" s="160" t="n"/>
      <c r="N8898" s="150" t="n"/>
      <c r="P8898" s="283" t="n"/>
    </row>
    <row r="8899">
      <c r="M8899" s="160" t="n"/>
      <c r="N8899" s="150" t="n"/>
      <c r="P8899" s="283" t="n"/>
    </row>
    <row r="8900">
      <c r="M8900" s="160" t="n"/>
      <c r="N8900" s="150" t="n"/>
      <c r="P8900" s="283" t="n"/>
    </row>
    <row r="8901">
      <c r="M8901" s="160" t="n"/>
      <c r="N8901" s="150" t="n"/>
      <c r="P8901" s="283" t="n"/>
    </row>
    <row r="8902">
      <c r="M8902" s="160" t="n"/>
      <c r="N8902" s="150" t="n"/>
      <c r="P8902" s="283" t="n"/>
    </row>
    <row r="8903">
      <c r="M8903" s="160" t="n"/>
      <c r="N8903" s="150" t="n"/>
      <c r="P8903" s="283" t="n"/>
    </row>
    <row r="8904">
      <c r="M8904" s="160" t="n"/>
      <c r="N8904" s="150" t="n"/>
      <c r="P8904" s="283" t="n"/>
    </row>
    <row r="8905">
      <c r="M8905" s="160" t="n"/>
      <c r="N8905" s="150" t="n"/>
      <c r="P8905" s="283" t="n"/>
    </row>
    <row r="8906">
      <c r="M8906" s="160" t="n"/>
      <c r="N8906" s="150" t="n"/>
      <c r="P8906" s="283" t="n"/>
    </row>
    <row r="8907">
      <c r="M8907" s="160" t="n"/>
      <c r="N8907" s="150" t="n"/>
      <c r="P8907" s="283" t="n"/>
    </row>
    <row r="8908">
      <c r="M8908" s="160" t="n"/>
      <c r="N8908" s="150" t="n"/>
      <c r="P8908" s="283" t="n"/>
    </row>
    <row r="8909">
      <c r="M8909" s="160" t="n"/>
      <c r="N8909" s="150" t="n"/>
      <c r="P8909" s="283" t="n"/>
    </row>
    <row r="8910">
      <c r="M8910" s="160" t="n"/>
      <c r="N8910" s="150" t="n"/>
      <c r="P8910" s="283" t="n"/>
    </row>
    <row r="8911">
      <c r="M8911" s="160" t="n"/>
      <c r="N8911" s="150" t="n"/>
      <c r="P8911" s="283" t="n"/>
    </row>
    <row r="8912">
      <c r="M8912" s="160" t="n"/>
      <c r="N8912" s="150" t="n"/>
      <c r="P8912" s="283" t="n"/>
    </row>
    <row r="8913">
      <c r="M8913" s="160" t="n"/>
      <c r="N8913" s="150" t="n"/>
      <c r="P8913" s="283" t="n"/>
    </row>
    <row r="8914">
      <c r="M8914" s="160" t="n"/>
      <c r="N8914" s="150" t="n"/>
      <c r="P8914" s="283" t="n"/>
    </row>
    <row r="8915">
      <c r="M8915" s="160" t="n"/>
      <c r="N8915" s="150" t="n"/>
      <c r="P8915" s="283" t="n"/>
    </row>
    <row r="8916">
      <c r="M8916" s="160" t="n"/>
      <c r="N8916" s="150" t="n"/>
      <c r="P8916" s="283" t="n"/>
    </row>
    <row r="8917">
      <c r="M8917" s="160" t="n"/>
      <c r="N8917" s="150" t="n"/>
      <c r="P8917" s="283" t="n"/>
    </row>
    <row r="8918">
      <c r="M8918" s="160" t="n"/>
      <c r="N8918" s="150" t="n"/>
      <c r="P8918" s="283" t="n"/>
    </row>
    <row r="8919">
      <c r="M8919" s="160" t="n"/>
      <c r="N8919" s="150" t="n"/>
      <c r="P8919" s="283" t="n"/>
    </row>
    <row r="8920">
      <c r="M8920" s="160" t="n"/>
      <c r="N8920" s="150" t="n"/>
      <c r="P8920" s="283" t="n"/>
    </row>
    <row r="8921">
      <c r="M8921" s="160" t="n"/>
      <c r="N8921" s="150" t="n"/>
      <c r="P8921" s="283" t="n"/>
    </row>
    <row r="8922">
      <c r="M8922" s="160" t="n"/>
      <c r="N8922" s="150" t="n"/>
      <c r="P8922" s="283" t="n"/>
    </row>
    <row r="8923">
      <c r="M8923" s="160" t="n"/>
      <c r="N8923" s="150" t="n"/>
      <c r="P8923" s="283" t="n"/>
    </row>
    <row r="8924">
      <c r="M8924" s="160" t="n"/>
      <c r="N8924" s="150" t="n"/>
      <c r="P8924" s="283" t="n"/>
    </row>
    <row r="8925">
      <c r="M8925" s="160" t="n"/>
      <c r="N8925" s="150" t="n"/>
      <c r="P8925" s="283" t="n"/>
    </row>
    <row r="8926">
      <c r="M8926" s="160" t="n"/>
      <c r="N8926" s="150" t="n"/>
      <c r="P8926" s="283" t="n"/>
    </row>
    <row r="8927">
      <c r="M8927" s="160" t="n"/>
      <c r="N8927" s="150" t="n"/>
      <c r="P8927" s="283" t="n"/>
    </row>
    <row r="8928">
      <c r="M8928" s="160" t="n"/>
      <c r="N8928" s="150" t="n"/>
      <c r="P8928" s="283" t="n"/>
    </row>
    <row r="8929">
      <c r="M8929" s="160" t="n"/>
      <c r="N8929" s="150" t="n"/>
      <c r="P8929" s="283" t="n"/>
    </row>
    <row r="8930">
      <c r="M8930" s="160" t="n"/>
      <c r="N8930" s="150" t="n"/>
      <c r="P8930" s="283" t="n"/>
    </row>
    <row r="8931">
      <c r="M8931" s="160" t="n"/>
      <c r="N8931" s="150" t="n"/>
      <c r="P8931" s="283" t="n"/>
    </row>
    <row r="8932">
      <c r="M8932" s="160" t="n"/>
      <c r="N8932" s="150" t="n"/>
      <c r="P8932" s="283" t="n"/>
    </row>
    <row r="8933">
      <c r="M8933" s="160" t="n"/>
      <c r="N8933" s="150" t="n"/>
      <c r="P8933" s="283" t="n"/>
    </row>
    <row r="8934">
      <c r="M8934" s="160" t="n"/>
      <c r="N8934" s="150" t="n"/>
      <c r="P8934" s="283" t="n"/>
    </row>
    <row r="8935">
      <c r="M8935" s="160" t="n"/>
      <c r="N8935" s="150" t="n"/>
      <c r="P8935" s="283" t="n"/>
    </row>
    <row r="8936">
      <c r="M8936" s="160" t="n"/>
      <c r="N8936" s="150" t="n"/>
      <c r="P8936" s="283" t="n"/>
    </row>
    <row r="8937">
      <c r="M8937" s="160" t="n"/>
      <c r="N8937" s="150" t="n"/>
      <c r="P8937" s="283" t="n"/>
    </row>
    <row r="8938">
      <c r="M8938" s="160" t="n"/>
      <c r="N8938" s="150" t="n"/>
      <c r="P8938" s="283" t="n"/>
    </row>
    <row r="8939">
      <c r="M8939" s="160" t="n"/>
      <c r="N8939" s="150" t="n"/>
      <c r="P8939" s="283" t="n"/>
    </row>
    <row r="8940">
      <c r="M8940" s="160" t="n"/>
      <c r="N8940" s="150" t="n"/>
      <c r="P8940" s="283" t="n"/>
    </row>
    <row r="8941">
      <c r="M8941" s="160" t="n"/>
      <c r="N8941" s="150" t="n"/>
      <c r="P8941" s="283" t="n"/>
    </row>
    <row r="8942">
      <c r="M8942" s="160" t="n"/>
      <c r="N8942" s="150" t="n"/>
      <c r="P8942" s="283" t="n"/>
    </row>
    <row r="8943">
      <c r="M8943" s="160" t="n"/>
      <c r="N8943" s="150" t="n"/>
      <c r="P8943" s="283" t="n"/>
    </row>
    <row r="8944">
      <c r="M8944" s="160" t="n"/>
      <c r="N8944" s="150" t="n"/>
      <c r="P8944" s="283" t="n"/>
    </row>
    <row r="8945">
      <c r="M8945" s="160" t="n"/>
      <c r="N8945" s="150" t="n"/>
      <c r="P8945" s="283" t="n"/>
    </row>
    <row r="8946">
      <c r="M8946" s="160" t="n"/>
      <c r="N8946" s="150" t="n"/>
      <c r="P8946" s="283" t="n"/>
    </row>
    <row r="8947">
      <c r="M8947" s="160" t="n"/>
      <c r="N8947" s="150" t="n"/>
      <c r="P8947" s="283" t="n"/>
    </row>
    <row r="8948">
      <c r="M8948" s="160" t="n"/>
      <c r="N8948" s="150" t="n"/>
      <c r="P8948" s="283" t="n"/>
    </row>
    <row r="8949">
      <c r="M8949" s="160" t="n"/>
      <c r="N8949" s="150" t="n"/>
      <c r="P8949" s="283" t="n"/>
    </row>
    <row r="8950">
      <c r="M8950" s="160" t="n"/>
      <c r="N8950" s="150" t="n"/>
      <c r="P8950" s="283" t="n"/>
    </row>
    <row r="8951">
      <c r="M8951" s="160" t="n"/>
      <c r="N8951" s="150" t="n"/>
      <c r="P8951" s="283" t="n"/>
    </row>
    <row r="8952">
      <c r="M8952" s="160" t="n"/>
      <c r="N8952" s="150" t="n"/>
      <c r="P8952" s="283" t="n"/>
    </row>
    <row r="8953">
      <c r="M8953" s="160" t="n"/>
      <c r="N8953" s="150" t="n"/>
      <c r="P8953" s="283" t="n"/>
    </row>
    <row r="8954">
      <c r="M8954" s="160" t="n"/>
      <c r="N8954" s="150" t="n"/>
      <c r="P8954" s="283" t="n"/>
    </row>
    <row r="8955">
      <c r="M8955" s="160" t="n"/>
      <c r="N8955" s="150" t="n"/>
      <c r="P8955" s="283" t="n"/>
    </row>
    <row r="8956">
      <c r="M8956" s="160" t="n"/>
      <c r="N8956" s="150" t="n"/>
      <c r="P8956" s="283" t="n"/>
    </row>
    <row r="8957">
      <c r="M8957" s="160" t="n"/>
      <c r="N8957" s="150" t="n"/>
      <c r="P8957" s="283" t="n"/>
    </row>
    <row r="8958">
      <c r="M8958" s="160" t="n"/>
      <c r="N8958" s="150" t="n"/>
      <c r="P8958" s="283" t="n"/>
    </row>
    <row r="8959">
      <c r="M8959" s="160" t="n"/>
      <c r="N8959" s="150" t="n"/>
      <c r="P8959" s="283" t="n"/>
    </row>
    <row r="8960">
      <c r="M8960" s="160" t="n"/>
      <c r="N8960" s="150" t="n"/>
      <c r="P8960" s="283" t="n"/>
    </row>
    <row r="8961">
      <c r="M8961" s="160" t="n"/>
      <c r="N8961" s="150" t="n"/>
      <c r="P8961" s="283" t="n"/>
    </row>
    <row r="8962">
      <c r="M8962" s="160" t="n"/>
      <c r="N8962" s="150" t="n"/>
      <c r="P8962" s="283" t="n"/>
    </row>
    <row r="8963">
      <c r="M8963" s="160" t="n"/>
      <c r="N8963" s="150" t="n"/>
      <c r="P8963" s="283" t="n"/>
    </row>
    <row r="8964">
      <c r="M8964" s="160" t="n"/>
      <c r="N8964" s="150" t="n"/>
      <c r="P8964" s="283" t="n"/>
    </row>
    <row r="8965">
      <c r="M8965" s="160" t="n"/>
      <c r="N8965" s="150" t="n"/>
      <c r="P8965" s="283" t="n"/>
    </row>
    <row r="8966">
      <c r="M8966" s="160" t="n"/>
      <c r="N8966" s="150" t="n"/>
      <c r="P8966" s="283" t="n"/>
    </row>
    <row r="8967">
      <c r="M8967" s="160" t="n"/>
      <c r="N8967" s="150" t="n"/>
      <c r="P8967" s="283" t="n"/>
    </row>
    <row r="8968">
      <c r="M8968" s="160" t="n"/>
      <c r="N8968" s="150" t="n"/>
      <c r="P8968" s="283" t="n"/>
    </row>
    <row r="8969">
      <c r="M8969" s="160" t="n"/>
      <c r="N8969" s="150" t="n"/>
      <c r="P8969" s="283" t="n"/>
    </row>
    <row r="8970">
      <c r="M8970" s="160" t="n"/>
      <c r="N8970" s="150" t="n"/>
      <c r="P8970" s="283" t="n"/>
    </row>
    <row r="8971">
      <c r="M8971" s="160" t="n"/>
      <c r="N8971" s="150" t="n"/>
      <c r="P8971" s="283" t="n"/>
    </row>
    <row r="8972">
      <c r="M8972" s="160" t="n"/>
      <c r="N8972" s="150" t="n"/>
      <c r="P8972" s="283" t="n"/>
    </row>
    <row r="8973">
      <c r="M8973" s="160" t="n"/>
      <c r="N8973" s="150" t="n"/>
      <c r="P8973" s="283" t="n"/>
    </row>
    <row r="8974">
      <c r="M8974" s="160" t="n"/>
      <c r="N8974" s="150" t="n"/>
      <c r="P8974" s="283" t="n"/>
    </row>
    <row r="8975">
      <c r="M8975" s="160" t="n"/>
      <c r="N8975" s="150" t="n"/>
      <c r="P8975" s="283" t="n"/>
    </row>
    <row r="8976">
      <c r="M8976" s="160" t="n"/>
      <c r="N8976" s="150" t="n"/>
      <c r="P8976" s="283" t="n"/>
    </row>
    <row r="8977">
      <c r="M8977" s="160" t="n"/>
      <c r="N8977" s="150" t="n"/>
      <c r="P8977" s="283" t="n"/>
    </row>
    <row r="8978">
      <c r="M8978" s="160" t="n"/>
      <c r="N8978" s="150" t="n"/>
      <c r="P8978" s="283" t="n"/>
    </row>
    <row r="8979">
      <c r="M8979" s="160" t="n"/>
      <c r="N8979" s="150" t="n"/>
      <c r="P8979" s="283" t="n"/>
    </row>
    <row r="8980">
      <c r="M8980" s="160" t="n"/>
      <c r="N8980" s="150" t="n"/>
      <c r="P8980" s="283" t="n"/>
    </row>
    <row r="8981">
      <c r="M8981" s="160" t="n"/>
      <c r="N8981" s="150" t="n"/>
      <c r="P8981" s="283" t="n"/>
    </row>
    <row r="8982">
      <c r="M8982" s="160" t="n"/>
      <c r="N8982" s="150" t="n"/>
      <c r="P8982" s="283" t="n"/>
    </row>
    <row r="8983">
      <c r="M8983" s="160" t="n"/>
      <c r="N8983" s="150" t="n"/>
      <c r="P8983" s="283" t="n"/>
    </row>
    <row r="8984">
      <c r="M8984" s="160" t="n"/>
      <c r="N8984" s="150" t="n"/>
      <c r="P8984" s="283" t="n"/>
    </row>
    <row r="8985">
      <c r="M8985" s="160" t="n"/>
      <c r="N8985" s="150" t="n"/>
      <c r="P8985" s="283" t="n"/>
    </row>
    <row r="8986">
      <c r="M8986" s="160" t="n"/>
      <c r="N8986" s="150" t="n"/>
      <c r="P8986" s="283" t="n"/>
    </row>
    <row r="8987">
      <c r="M8987" s="160" t="n"/>
      <c r="N8987" s="150" t="n"/>
      <c r="P8987" s="283" t="n"/>
    </row>
    <row r="8988">
      <c r="M8988" s="160" t="n"/>
      <c r="N8988" s="150" t="n"/>
      <c r="P8988" s="283" t="n"/>
    </row>
    <row r="8989">
      <c r="M8989" s="160" t="n"/>
      <c r="N8989" s="150" t="n"/>
      <c r="P8989" s="283" t="n"/>
    </row>
    <row r="8990">
      <c r="M8990" s="160" t="n"/>
      <c r="N8990" s="150" t="n"/>
      <c r="P8990" s="283" t="n"/>
    </row>
    <row r="8991">
      <c r="M8991" s="160" t="n"/>
      <c r="N8991" s="150" t="n"/>
      <c r="P8991" s="283" t="n"/>
    </row>
    <row r="8992">
      <c r="M8992" s="160" t="n"/>
      <c r="N8992" s="150" t="n"/>
      <c r="P8992" s="283" t="n"/>
    </row>
    <row r="8993">
      <c r="M8993" s="160" t="n"/>
      <c r="N8993" s="150" t="n"/>
      <c r="P8993" s="283" t="n"/>
    </row>
    <row r="8994">
      <c r="M8994" s="160" t="n"/>
      <c r="N8994" s="150" t="n"/>
      <c r="P8994" s="283" t="n"/>
    </row>
    <row r="8995">
      <c r="M8995" s="160" t="n"/>
      <c r="N8995" s="150" t="n"/>
      <c r="P8995" s="283" t="n"/>
    </row>
    <row r="8996">
      <c r="M8996" s="160" t="n"/>
      <c r="N8996" s="150" t="n"/>
      <c r="P8996" s="283" t="n"/>
    </row>
    <row r="8997">
      <c r="M8997" s="160" t="n"/>
      <c r="N8997" s="150" t="n"/>
      <c r="P8997" s="283" t="n"/>
    </row>
    <row r="8998">
      <c r="M8998" s="160" t="n"/>
      <c r="N8998" s="150" t="n"/>
      <c r="P8998" s="283" t="n"/>
    </row>
    <row r="8999">
      <c r="M8999" s="160" t="n"/>
      <c r="N8999" s="150" t="n"/>
      <c r="P8999" s="283" t="n"/>
    </row>
    <row r="9000">
      <c r="M9000" s="160" t="n"/>
      <c r="N9000" s="150" t="n"/>
      <c r="P9000" s="283" t="n"/>
    </row>
    <row r="9001">
      <c r="M9001" s="160" t="n"/>
      <c r="N9001" s="150" t="n"/>
      <c r="P9001" s="283" t="n"/>
    </row>
    <row r="9002">
      <c r="M9002" s="160" t="n"/>
      <c r="N9002" s="150" t="n"/>
      <c r="P9002" s="283" t="n"/>
    </row>
    <row r="9003">
      <c r="M9003" s="160" t="n"/>
      <c r="N9003" s="150" t="n"/>
      <c r="P9003" s="283" t="n"/>
    </row>
    <row r="9004">
      <c r="M9004" s="160" t="n"/>
      <c r="N9004" s="150" t="n"/>
      <c r="P9004" s="283" t="n"/>
    </row>
    <row r="9005">
      <c r="M9005" s="160" t="n"/>
      <c r="N9005" s="150" t="n"/>
      <c r="P9005" s="283" t="n"/>
    </row>
    <row r="9006">
      <c r="M9006" s="160" t="n"/>
      <c r="N9006" s="150" t="n"/>
      <c r="P9006" s="283" t="n"/>
    </row>
    <row r="9007">
      <c r="M9007" s="160" t="n"/>
      <c r="N9007" s="150" t="n"/>
      <c r="P9007" s="283" t="n"/>
    </row>
    <row r="9008">
      <c r="M9008" s="160" t="n"/>
      <c r="N9008" s="150" t="n"/>
      <c r="P9008" s="283" t="n"/>
    </row>
    <row r="9009">
      <c r="M9009" s="160" t="n"/>
      <c r="N9009" s="150" t="n"/>
      <c r="P9009" s="283" t="n"/>
    </row>
    <row r="9010">
      <c r="M9010" s="160" t="n"/>
      <c r="N9010" s="150" t="n"/>
      <c r="P9010" s="283" t="n"/>
    </row>
    <row r="9011">
      <c r="M9011" s="160" t="n"/>
      <c r="N9011" s="150" t="n"/>
      <c r="P9011" s="283" t="n"/>
    </row>
    <row r="9012">
      <c r="M9012" s="160" t="n"/>
      <c r="N9012" s="150" t="n"/>
      <c r="P9012" s="283" t="n"/>
    </row>
    <row r="9013">
      <c r="M9013" s="160" t="n"/>
      <c r="N9013" s="150" t="n"/>
      <c r="P9013" s="283" t="n"/>
    </row>
    <row r="9014">
      <c r="M9014" s="160" t="n"/>
      <c r="N9014" s="150" t="n"/>
      <c r="P9014" s="283" t="n"/>
    </row>
    <row r="9015">
      <c r="M9015" s="160" t="n"/>
      <c r="N9015" s="150" t="n"/>
      <c r="P9015" s="283" t="n"/>
    </row>
    <row r="9016">
      <c r="M9016" s="160" t="n"/>
      <c r="N9016" s="150" t="n"/>
      <c r="P9016" s="283" t="n"/>
    </row>
    <row r="9017">
      <c r="M9017" s="160" t="n"/>
      <c r="N9017" s="150" t="n"/>
      <c r="P9017" s="283" t="n"/>
    </row>
    <row r="9018">
      <c r="M9018" s="160" t="n"/>
      <c r="N9018" s="150" t="n"/>
      <c r="P9018" s="283" t="n"/>
    </row>
    <row r="9019">
      <c r="M9019" s="160" t="n"/>
      <c r="N9019" s="150" t="n"/>
      <c r="P9019" s="283" t="n"/>
    </row>
    <row r="9020">
      <c r="M9020" s="160" t="n"/>
      <c r="N9020" s="150" t="n"/>
      <c r="P9020" s="283" t="n"/>
    </row>
    <row r="9021">
      <c r="M9021" s="160" t="n"/>
      <c r="N9021" s="150" t="n"/>
      <c r="P9021" s="283" t="n"/>
    </row>
    <row r="9022">
      <c r="M9022" s="160" t="n"/>
      <c r="N9022" s="150" t="n"/>
      <c r="P9022" s="283" t="n"/>
    </row>
    <row r="9023">
      <c r="M9023" s="160" t="n"/>
      <c r="N9023" s="150" t="n"/>
      <c r="P9023" s="283" t="n"/>
    </row>
    <row r="9024">
      <c r="M9024" s="160" t="n"/>
      <c r="N9024" s="150" t="n"/>
      <c r="P9024" s="283" t="n"/>
    </row>
    <row r="9025">
      <c r="M9025" s="160" t="n"/>
      <c r="N9025" s="150" t="n"/>
      <c r="P9025" s="283" t="n"/>
    </row>
    <row r="9026">
      <c r="M9026" s="160" t="n"/>
      <c r="N9026" s="150" t="n"/>
      <c r="P9026" s="283" t="n"/>
    </row>
    <row r="9027">
      <c r="M9027" s="160" t="n"/>
      <c r="N9027" s="150" t="n"/>
      <c r="P9027" s="283" t="n"/>
    </row>
    <row r="9028">
      <c r="M9028" s="160" t="n"/>
      <c r="N9028" s="150" t="n"/>
      <c r="P9028" s="283" t="n"/>
    </row>
    <row r="9029">
      <c r="M9029" s="160" t="n"/>
      <c r="N9029" s="150" t="n"/>
      <c r="P9029" s="283" t="n"/>
    </row>
    <row r="9030">
      <c r="M9030" s="160" t="n"/>
      <c r="N9030" s="150" t="n"/>
      <c r="P9030" s="283" t="n"/>
    </row>
    <row r="9031">
      <c r="M9031" s="160" t="n"/>
      <c r="N9031" s="150" t="n"/>
      <c r="P9031" s="283" t="n"/>
    </row>
    <row r="9032">
      <c r="M9032" s="160" t="n"/>
      <c r="N9032" s="150" t="n"/>
      <c r="P9032" s="283" t="n"/>
    </row>
    <row r="9033">
      <c r="M9033" s="160" t="n"/>
      <c r="N9033" s="150" t="n"/>
      <c r="P9033" s="283" t="n"/>
    </row>
    <row r="9034">
      <c r="M9034" s="160" t="n"/>
      <c r="N9034" s="150" t="n"/>
      <c r="P9034" s="283" t="n"/>
    </row>
    <row r="9035">
      <c r="M9035" s="160" t="n"/>
      <c r="N9035" s="150" t="n"/>
      <c r="P9035" s="283" t="n"/>
    </row>
    <row r="9036">
      <c r="M9036" s="160" t="n"/>
      <c r="N9036" s="150" t="n"/>
      <c r="P9036" s="283" t="n"/>
    </row>
    <row r="9037">
      <c r="M9037" s="160" t="n"/>
      <c r="N9037" s="150" t="n"/>
      <c r="P9037" s="283" t="n"/>
    </row>
    <row r="9038">
      <c r="M9038" s="160" t="n"/>
      <c r="N9038" s="150" t="n"/>
      <c r="P9038" s="283" t="n"/>
    </row>
    <row r="9039">
      <c r="M9039" s="160" t="n"/>
      <c r="N9039" s="150" t="n"/>
      <c r="P9039" s="283" t="n"/>
    </row>
    <row r="9040">
      <c r="M9040" s="160" t="n"/>
      <c r="N9040" s="150" t="n"/>
      <c r="P9040" s="283" t="n"/>
    </row>
    <row r="9041">
      <c r="M9041" s="160" t="n"/>
      <c r="N9041" s="150" t="n"/>
      <c r="P9041" s="283" t="n"/>
    </row>
    <row r="9042">
      <c r="M9042" s="160" t="n"/>
      <c r="N9042" s="150" t="n"/>
      <c r="P9042" s="283" t="n"/>
    </row>
    <row r="9043">
      <c r="M9043" s="160" t="n"/>
      <c r="N9043" s="150" t="n"/>
      <c r="P9043" s="283" t="n"/>
    </row>
    <row r="9044">
      <c r="M9044" s="160" t="n"/>
      <c r="N9044" s="150" t="n"/>
      <c r="P9044" s="283" t="n"/>
    </row>
    <row r="9045">
      <c r="M9045" s="160" t="n"/>
      <c r="N9045" s="150" t="n"/>
      <c r="P9045" s="283" t="n"/>
    </row>
    <row r="9046">
      <c r="M9046" s="160" t="n"/>
      <c r="N9046" s="150" t="n"/>
      <c r="P9046" s="283" t="n"/>
    </row>
    <row r="9047">
      <c r="M9047" s="160" t="n"/>
      <c r="N9047" s="150" t="n"/>
      <c r="P9047" s="283" t="n"/>
    </row>
    <row r="9048">
      <c r="M9048" s="160" t="n"/>
      <c r="N9048" s="150" t="n"/>
      <c r="P9048" s="283" t="n"/>
    </row>
    <row r="9049">
      <c r="M9049" s="160" t="n"/>
      <c r="N9049" s="150" t="n"/>
      <c r="P9049" s="283" t="n"/>
    </row>
    <row r="9050">
      <c r="M9050" s="160" t="n"/>
      <c r="N9050" s="150" t="n"/>
      <c r="P9050" s="283" t="n"/>
    </row>
    <row r="9051">
      <c r="M9051" s="160" t="n"/>
      <c r="N9051" s="150" t="n"/>
      <c r="P9051" s="283" t="n"/>
    </row>
    <row r="9052">
      <c r="M9052" s="160" t="n"/>
      <c r="N9052" s="150" t="n"/>
      <c r="P9052" s="283" t="n"/>
    </row>
    <row r="9053">
      <c r="M9053" s="160" t="n"/>
      <c r="N9053" s="150" t="n"/>
      <c r="P9053" s="283" t="n"/>
    </row>
    <row r="9054">
      <c r="M9054" s="160" t="n"/>
      <c r="N9054" s="150" t="n"/>
      <c r="P9054" s="283" t="n"/>
    </row>
    <row r="9055">
      <c r="M9055" s="160" t="n"/>
      <c r="N9055" s="150" t="n"/>
      <c r="P9055" s="283" t="n"/>
    </row>
    <row r="9056">
      <c r="M9056" s="160" t="n"/>
      <c r="N9056" s="150" t="n"/>
      <c r="P9056" s="283" t="n"/>
    </row>
    <row r="9057">
      <c r="M9057" s="160" t="n"/>
      <c r="N9057" s="150" t="n"/>
      <c r="P9057" s="283" t="n"/>
    </row>
    <row r="9058">
      <c r="M9058" s="160" t="n"/>
      <c r="N9058" s="150" t="n"/>
      <c r="P9058" s="283" t="n"/>
    </row>
    <row r="9059">
      <c r="M9059" s="160" t="n"/>
      <c r="N9059" s="150" t="n"/>
      <c r="P9059" s="283" t="n"/>
    </row>
    <row r="9060">
      <c r="M9060" s="160" t="n"/>
      <c r="N9060" s="150" t="n"/>
      <c r="P9060" s="283" t="n"/>
    </row>
    <row r="9061">
      <c r="M9061" s="160" t="n"/>
      <c r="N9061" s="150" t="n"/>
      <c r="P9061" s="283" t="n"/>
    </row>
    <row r="9062">
      <c r="M9062" s="160" t="n"/>
      <c r="N9062" s="150" t="n"/>
      <c r="P9062" s="283" t="n"/>
    </row>
    <row r="9063">
      <c r="M9063" s="160" t="n"/>
      <c r="N9063" s="150" t="n"/>
      <c r="P9063" s="283" t="n"/>
    </row>
    <row r="9064">
      <c r="M9064" s="160" t="n"/>
      <c r="N9064" s="150" t="n"/>
      <c r="P9064" s="283" t="n"/>
    </row>
    <row r="9065">
      <c r="M9065" s="160" t="n"/>
      <c r="N9065" s="150" t="n"/>
      <c r="P9065" s="283" t="n"/>
    </row>
    <row r="9066">
      <c r="M9066" s="160" t="n"/>
      <c r="N9066" s="150" t="n"/>
      <c r="P9066" s="283" t="n"/>
    </row>
    <row r="9067">
      <c r="M9067" s="160" t="n"/>
      <c r="N9067" s="150" t="n"/>
      <c r="P9067" s="283" t="n"/>
    </row>
    <row r="9068">
      <c r="M9068" s="160" t="n"/>
      <c r="N9068" s="150" t="n"/>
      <c r="P9068" s="283" t="n"/>
    </row>
    <row r="9069">
      <c r="M9069" s="160" t="n"/>
      <c r="N9069" s="150" t="n"/>
      <c r="P9069" s="283" t="n"/>
    </row>
    <row r="9070">
      <c r="M9070" s="160" t="n"/>
      <c r="N9070" s="150" t="n"/>
      <c r="P9070" s="283" t="n"/>
    </row>
    <row r="9071">
      <c r="M9071" s="160" t="n"/>
      <c r="N9071" s="150" t="n"/>
      <c r="P9071" s="283" t="n"/>
    </row>
    <row r="9072">
      <c r="M9072" s="160" t="n"/>
      <c r="N9072" s="150" t="n"/>
      <c r="P9072" s="283" t="n"/>
    </row>
    <row r="9073">
      <c r="M9073" s="160" t="n"/>
      <c r="N9073" s="150" t="n"/>
      <c r="P9073" s="283" t="n"/>
    </row>
    <row r="9074">
      <c r="M9074" s="160" t="n"/>
      <c r="N9074" s="150" t="n"/>
      <c r="P9074" s="283" t="n"/>
    </row>
    <row r="9075">
      <c r="M9075" s="160" t="n"/>
      <c r="N9075" s="150" t="n"/>
      <c r="P9075" s="283" t="n"/>
    </row>
    <row r="9076">
      <c r="M9076" s="160" t="n"/>
      <c r="N9076" s="150" t="n"/>
      <c r="P9076" s="283" t="n"/>
    </row>
    <row r="9077">
      <c r="M9077" s="160" t="n"/>
      <c r="N9077" s="150" t="n"/>
      <c r="P9077" s="283" t="n"/>
    </row>
    <row r="9078">
      <c r="M9078" s="160" t="n"/>
      <c r="N9078" s="150" t="n"/>
      <c r="P9078" s="283" t="n"/>
    </row>
    <row r="9079">
      <c r="M9079" s="160" t="n"/>
      <c r="N9079" s="150" t="n"/>
      <c r="P9079" s="283" t="n"/>
    </row>
    <row r="9080">
      <c r="M9080" s="160" t="n"/>
      <c r="N9080" s="150" t="n"/>
      <c r="P9080" s="283" t="n"/>
    </row>
    <row r="9081">
      <c r="M9081" s="160" t="n"/>
      <c r="N9081" s="150" t="n"/>
      <c r="P9081" s="283" t="n"/>
    </row>
    <row r="9082">
      <c r="M9082" s="160" t="n"/>
      <c r="N9082" s="150" t="n"/>
      <c r="P9082" s="283" t="n"/>
    </row>
    <row r="9083">
      <c r="M9083" s="160" t="n"/>
      <c r="N9083" s="150" t="n"/>
      <c r="P9083" s="283" t="n"/>
    </row>
    <row r="9084">
      <c r="M9084" s="160" t="n"/>
      <c r="N9084" s="150" t="n"/>
      <c r="P9084" s="283" t="n"/>
    </row>
    <row r="9085">
      <c r="M9085" s="160" t="n"/>
      <c r="N9085" s="150" t="n"/>
      <c r="P9085" s="283" t="n"/>
    </row>
    <row r="9086">
      <c r="M9086" s="160" t="n"/>
      <c r="N9086" s="150" t="n"/>
      <c r="P9086" s="283" t="n"/>
    </row>
    <row r="9087">
      <c r="M9087" s="160" t="n"/>
      <c r="N9087" s="150" t="n"/>
      <c r="P9087" s="283" t="n"/>
    </row>
    <row r="9088">
      <c r="M9088" s="160" t="n"/>
      <c r="N9088" s="150" t="n"/>
      <c r="P9088" s="283" t="n"/>
    </row>
    <row r="9089">
      <c r="M9089" s="160" t="n"/>
      <c r="N9089" s="150" t="n"/>
      <c r="P9089" s="283" t="n"/>
    </row>
    <row r="9090">
      <c r="M9090" s="160" t="n"/>
      <c r="N9090" s="150" t="n"/>
      <c r="P9090" s="283" t="n"/>
    </row>
    <row r="9091">
      <c r="M9091" s="160" t="n"/>
      <c r="N9091" s="150" t="n"/>
      <c r="P9091" s="283" t="n"/>
    </row>
    <row r="9092">
      <c r="M9092" s="160" t="n"/>
      <c r="N9092" s="150" t="n"/>
      <c r="P9092" s="283" t="n"/>
    </row>
    <row r="9093">
      <c r="M9093" s="160" t="n"/>
      <c r="N9093" s="150" t="n"/>
      <c r="P9093" s="283" t="n"/>
    </row>
    <row r="9094">
      <c r="M9094" s="160" t="n"/>
      <c r="N9094" s="150" t="n"/>
      <c r="P9094" s="283" t="n"/>
    </row>
    <row r="9095">
      <c r="M9095" s="160" t="n"/>
      <c r="N9095" s="150" t="n"/>
      <c r="P9095" s="283" t="n"/>
    </row>
    <row r="9096">
      <c r="M9096" s="160" t="n"/>
      <c r="N9096" s="150" t="n"/>
      <c r="P9096" s="283" t="n"/>
    </row>
    <row r="9097">
      <c r="M9097" s="160" t="n"/>
      <c r="N9097" s="150" t="n"/>
      <c r="P9097" s="283" t="n"/>
    </row>
    <row r="9098">
      <c r="M9098" s="160" t="n"/>
      <c r="N9098" s="150" t="n"/>
      <c r="P9098" s="283" t="n"/>
    </row>
    <row r="9099">
      <c r="M9099" s="160" t="n"/>
      <c r="N9099" s="150" t="n"/>
      <c r="P9099" s="283" t="n"/>
    </row>
    <row r="9100">
      <c r="M9100" s="160" t="n"/>
      <c r="N9100" s="150" t="n"/>
      <c r="P9100" s="283" t="n"/>
    </row>
    <row r="9101">
      <c r="M9101" s="160" t="n"/>
      <c r="N9101" s="150" t="n"/>
      <c r="P9101" s="283" t="n"/>
    </row>
    <row r="9102">
      <c r="M9102" s="160" t="n"/>
      <c r="N9102" s="150" t="n"/>
      <c r="P9102" s="283" t="n"/>
    </row>
    <row r="9103">
      <c r="M9103" s="160" t="n"/>
      <c r="N9103" s="150" t="n"/>
      <c r="P9103" s="283" t="n"/>
    </row>
    <row r="9104">
      <c r="M9104" s="160" t="n"/>
      <c r="N9104" s="150" t="n"/>
      <c r="P9104" s="283" t="n"/>
    </row>
    <row r="9105">
      <c r="M9105" s="160" t="n"/>
      <c r="N9105" s="150" t="n"/>
      <c r="P9105" s="283" t="n"/>
    </row>
    <row r="9106">
      <c r="M9106" s="160" t="n"/>
      <c r="N9106" s="150" t="n"/>
      <c r="P9106" s="283" t="n"/>
    </row>
    <row r="9107">
      <c r="M9107" s="160" t="n"/>
      <c r="N9107" s="150" t="n"/>
      <c r="P9107" s="283" t="n"/>
    </row>
    <row r="9108">
      <c r="M9108" s="160" t="n"/>
      <c r="N9108" s="150" t="n"/>
      <c r="P9108" s="283" t="n"/>
    </row>
    <row r="9109">
      <c r="M9109" s="160" t="n"/>
      <c r="N9109" s="150" t="n"/>
      <c r="P9109" s="283" t="n"/>
    </row>
    <row r="9110">
      <c r="M9110" s="160" t="n"/>
      <c r="N9110" s="150" t="n"/>
      <c r="P9110" s="283" t="n"/>
    </row>
    <row r="9111">
      <c r="M9111" s="160" t="n"/>
      <c r="N9111" s="150" t="n"/>
      <c r="P9111" s="283" t="n"/>
    </row>
    <row r="9112">
      <c r="M9112" s="160" t="n"/>
      <c r="N9112" s="150" t="n"/>
      <c r="P9112" s="283" t="n"/>
    </row>
    <row r="9113">
      <c r="M9113" s="160" t="n"/>
      <c r="N9113" s="150" t="n"/>
      <c r="P9113" s="283" t="n"/>
    </row>
    <row r="9114">
      <c r="M9114" s="160" t="n"/>
      <c r="N9114" s="150" t="n"/>
      <c r="P9114" s="283" t="n"/>
    </row>
    <row r="9115">
      <c r="M9115" s="160" t="n"/>
      <c r="N9115" s="150" t="n"/>
      <c r="P9115" s="283" t="n"/>
    </row>
    <row r="9116">
      <c r="M9116" s="160" t="n"/>
      <c r="N9116" s="150" t="n"/>
      <c r="P9116" s="283" t="n"/>
    </row>
    <row r="9117">
      <c r="M9117" s="160" t="n"/>
      <c r="N9117" s="150" t="n"/>
      <c r="P9117" s="283" t="n"/>
    </row>
    <row r="9118">
      <c r="M9118" s="160" t="n"/>
      <c r="N9118" s="150" t="n"/>
      <c r="P9118" s="283" t="n"/>
    </row>
    <row r="9119">
      <c r="M9119" s="160" t="n"/>
      <c r="N9119" s="150" t="n"/>
      <c r="P9119" s="283" t="n"/>
    </row>
    <row r="9120">
      <c r="M9120" s="160" t="n"/>
      <c r="N9120" s="150" t="n"/>
      <c r="P9120" s="283" t="n"/>
    </row>
    <row r="9121">
      <c r="M9121" s="160" t="n"/>
      <c r="N9121" s="150" t="n"/>
      <c r="P9121" s="283" t="n"/>
    </row>
    <row r="9122">
      <c r="M9122" s="160" t="n"/>
      <c r="N9122" s="150" t="n"/>
      <c r="P9122" s="283" t="n"/>
    </row>
    <row r="9123">
      <c r="M9123" s="160" t="n"/>
      <c r="N9123" s="150" t="n"/>
      <c r="P9123" s="283" t="n"/>
    </row>
    <row r="9124">
      <c r="M9124" s="160" t="n"/>
      <c r="N9124" s="150" t="n"/>
      <c r="P9124" s="283" t="n"/>
    </row>
    <row r="9125">
      <c r="M9125" s="160" t="n"/>
      <c r="N9125" s="150" t="n"/>
      <c r="P9125" s="283" t="n"/>
    </row>
    <row r="9126">
      <c r="M9126" s="160" t="n"/>
      <c r="N9126" s="150" t="n"/>
      <c r="P9126" s="283" t="n"/>
    </row>
    <row r="9127">
      <c r="M9127" s="160" t="n"/>
      <c r="N9127" s="150" t="n"/>
      <c r="P9127" s="283" t="n"/>
    </row>
    <row r="9128">
      <c r="M9128" s="160" t="n"/>
      <c r="N9128" s="150" t="n"/>
      <c r="P9128" s="283" t="n"/>
    </row>
    <row r="9129">
      <c r="M9129" s="160" t="n"/>
      <c r="N9129" s="150" t="n"/>
      <c r="P9129" s="283" t="n"/>
    </row>
    <row r="9130">
      <c r="M9130" s="160" t="n"/>
      <c r="N9130" s="150" t="n"/>
      <c r="P9130" s="283" t="n"/>
    </row>
    <row r="9131">
      <c r="M9131" s="160" t="n"/>
      <c r="N9131" s="150" t="n"/>
      <c r="P9131" s="283" t="n"/>
    </row>
    <row r="9132">
      <c r="M9132" s="160" t="n"/>
      <c r="N9132" s="150" t="n"/>
      <c r="P9132" s="283" t="n"/>
    </row>
    <row r="9133">
      <c r="M9133" s="160" t="n"/>
      <c r="N9133" s="150" t="n"/>
      <c r="P9133" s="283" t="n"/>
    </row>
    <row r="9134">
      <c r="M9134" s="160" t="n"/>
      <c r="N9134" s="150" t="n"/>
      <c r="P9134" s="283" t="n"/>
    </row>
    <row r="9135">
      <c r="M9135" s="160" t="n"/>
      <c r="N9135" s="150" t="n"/>
      <c r="P9135" s="283" t="n"/>
    </row>
    <row r="9136">
      <c r="M9136" s="160" t="n"/>
      <c r="N9136" s="150" t="n"/>
      <c r="P9136" s="283" t="n"/>
    </row>
    <row r="9137">
      <c r="M9137" s="160" t="n"/>
      <c r="N9137" s="150" t="n"/>
      <c r="P9137" s="283" t="n"/>
    </row>
    <row r="9138">
      <c r="M9138" s="160" t="n"/>
      <c r="N9138" s="150" t="n"/>
      <c r="P9138" s="283" t="n"/>
    </row>
    <row r="9139">
      <c r="M9139" s="160" t="n"/>
      <c r="N9139" s="150" t="n"/>
      <c r="P9139" s="283" t="n"/>
    </row>
    <row r="9140">
      <c r="M9140" s="160" t="n"/>
      <c r="N9140" s="150" t="n"/>
      <c r="P9140" s="283" t="n"/>
    </row>
    <row r="9141">
      <c r="M9141" s="160" t="n"/>
      <c r="N9141" s="150" t="n"/>
      <c r="P9141" s="283" t="n"/>
    </row>
    <row r="9142">
      <c r="M9142" s="160" t="n"/>
      <c r="N9142" s="150" t="n"/>
      <c r="P9142" s="283" t="n"/>
    </row>
    <row r="9143">
      <c r="M9143" s="160" t="n"/>
      <c r="N9143" s="150" t="n"/>
      <c r="P9143" s="283" t="n"/>
    </row>
    <row r="9144">
      <c r="M9144" s="160" t="n"/>
      <c r="N9144" s="150" t="n"/>
      <c r="P9144" s="283" t="n"/>
    </row>
    <row r="9145">
      <c r="M9145" s="160" t="n"/>
      <c r="N9145" s="150" t="n"/>
      <c r="P9145" s="283" t="n"/>
    </row>
    <row r="9146">
      <c r="M9146" s="160" t="n"/>
      <c r="N9146" s="150" t="n"/>
      <c r="P9146" s="283" t="n"/>
    </row>
    <row r="9147">
      <c r="M9147" s="160" t="n"/>
      <c r="N9147" s="150" t="n"/>
      <c r="P9147" s="283" t="n"/>
    </row>
    <row r="9148">
      <c r="M9148" s="160" t="n"/>
      <c r="N9148" s="150" t="n"/>
      <c r="P9148" s="283" t="n"/>
    </row>
    <row r="9149">
      <c r="M9149" s="160" t="n"/>
      <c r="N9149" s="150" t="n"/>
      <c r="P9149" s="283" t="n"/>
    </row>
    <row r="9150">
      <c r="M9150" s="160" t="n"/>
      <c r="N9150" s="150" t="n"/>
      <c r="P9150" s="283" t="n"/>
    </row>
    <row r="9151">
      <c r="M9151" s="160" t="n"/>
      <c r="N9151" s="150" t="n"/>
      <c r="P9151" s="283" t="n"/>
    </row>
    <row r="9152">
      <c r="M9152" s="160" t="n"/>
      <c r="N9152" s="150" t="n"/>
      <c r="P9152" s="283" t="n"/>
    </row>
    <row r="9153">
      <c r="M9153" s="160" t="n"/>
      <c r="N9153" s="150" t="n"/>
      <c r="P9153" s="283" t="n"/>
    </row>
    <row r="9154">
      <c r="M9154" s="160" t="n"/>
      <c r="N9154" s="150" t="n"/>
      <c r="P9154" s="283" t="n"/>
    </row>
    <row r="9155">
      <c r="M9155" s="160" t="n"/>
      <c r="N9155" s="150" t="n"/>
      <c r="P9155" s="283" t="n"/>
    </row>
    <row r="9156">
      <c r="M9156" s="160" t="n"/>
      <c r="N9156" s="150" t="n"/>
      <c r="P9156" s="283" t="n"/>
    </row>
    <row r="9157">
      <c r="M9157" s="160" t="n"/>
      <c r="N9157" s="150" t="n"/>
      <c r="P9157" s="283" t="n"/>
    </row>
    <row r="9158">
      <c r="M9158" s="160" t="n"/>
      <c r="N9158" s="150" t="n"/>
      <c r="P9158" s="283" t="n"/>
    </row>
    <row r="9159">
      <c r="M9159" s="160" t="n"/>
      <c r="N9159" s="150" t="n"/>
      <c r="P9159" s="283" t="n"/>
    </row>
    <row r="9160">
      <c r="M9160" s="160" t="n"/>
      <c r="N9160" s="150" t="n"/>
      <c r="P9160" s="283" t="n"/>
    </row>
    <row r="9161">
      <c r="M9161" s="160" t="n"/>
      <c r="N9161" s="150" t="n"/>
      <c r="P9161" s="283" t="n"/>
    </row>
    <row r="9162">
      <c r="M9162" s="160" t="n"/>
      <c r="N9162" s="150" t="n"/>
      <c r="P9162" s="283" t="n"/>
    </row>
    <row r="9163">
      <c r="M9163" s="160" t="n"/>
      <c r="N9163" s="150" t="n"/>
      <c r="P9163" s="283" t="n"/>
    </row>
    <row r="9164">
      <c r="M9164" s="160" t="n"/>
      <c r="N9164" s="150" t="n"/>
      <c r="P9164" s="283" t="n"/>
    </row>
    <row r="9165">
      <c r="M9165" s="160" t="n"/>
      <c r="N9165" s="150" t="n"/>
      <c r="P9165" s="283" t="n"/>
    </row>
    <row r="9166">
      <c r="M9166" s="160" t="n"/>
      <c r="N9166" s="150" t="n"/>
      <c r="P9166" s="283" t="n"/>
    </row>
    <row r="9167">
      <c r="M9167" s="160" t="n"/>
      <c r="N9167" s="150" t="n"/>
      <c r="P9167" s="283" t="n"/>
    </row>
    <row r="9168">
      <c r="M9168" s="160" t="n"/>
      <c r="N9168" s="150" t="n"/>
      <c r="P9168" s="283" t="n"/>
    </row>
    <row r="9169">
      <c r="M9169" s="160" t="n"/>
      <c r="N9169" s="150" t="n"/>
      <c r="P9169" s="283" t="n"/>
    </row>
    <row r="9170">
      <c r="M9170" s="160" t="n"/>
      <c r="N9170" s="150" t="n"/>
      <c r="P9170" s="283" t="n"/>
    </row>
    <row r="9171">
      <c r="M9171" s="160" t="n"/>
      <c r="N9171" s="150" t="n"/>
      <c r="P9171" s="283" t="n"/>
    </row>
    <row r="9172">
      <c r="M9172" s="160" t="n"/>
      <c r="N9172" s="150" t="n"/>
      <c r="P9172" s="283" t="n"/>
    </row>
    <row r="9173">
      <c r="M9173" s="160" t="n"/>
      <c r="N9173" s="150" t="n"/>
      <c r="P9173" s="283" t="n"/>
    </row>
    <row r="9174">
      <c r="M9174" s="160" t="n"/>
      <c r="N9174" s="150" t="n"/>
      <c r="P9174" s="283" t="n"/>
    </row>
    <row r="9175">
      <c r="M9175" s="160" t="n"/>
      <c r="N9175" s="150" t="n"/>
      <c r="P9175" s="283" t="n"/>
    </row>
    <row r="9176">
      <c r="M9176" s="160" t="n"/>
      <c r="N9176" s="150" t="n"/>
      <c r="P9176" s="283" t="n"/>
    </row>
    <row r="9177">
      <c r="M9177" s="160" t="n"/>
      <c r="N9177" s="150" t="n"/>
      <c r="P9177" s="283" t="n"/>
    </row>
    <row r="9178">
      <c r="M9178" s="160" t="n"/>
      <c r="N9178" s="150" t="n"/>
      <c r="P9178" s="283" t="n"/>
    </row>
    <row r="9179">
      <c r="M9179" s="160" t="n"/>
      <c r="N9179" s="150" t="n"/>
      <c r="P9179" s="283" t="n"/>
    </row>
    <row r="9180">
      <c r="M9180" s="160" t="n"/>
      <c r="N9180" s="150" t="n"/>
      <c r="P9180" s="283" t="n"/>
    </row>
    <row r="9181">
      <c r="M9181" s="160" t="n"/>
      <c r="N9181" s="150" t="n"/>
      <c r="P9181" s="283" t="n"/>
    </row>
    <row r="9182">
      <c r="M9182" s="160" t="n"/>
      <c r="N9182" s="150" t="n"/>
      <c r="P9182" s="283" t="n"/>
    </row>
    <row r="9183">
      <c r="M9183" s="160" t="n"/>
      <c r="N9183" s="150" t="n"/>
      <c r="P9183" s="283" t="n"/>
    </row>
    <row r="9184">
      <c r="M9184" s="160" t="n"/>
      <c r="N9184" s="150" t="n"/>
      <c r="P9184" s="283" t="n"/>
    </row>
    <row r="9185">
      <c r="M9185" s="160" t="n"/>
      <c r="N9185" s="150" t="n"/>
      <c r="P9185" s="283" t="n"/>
    </row>
    <row r="9186">
      <c r="M9186" s="160" t="n"/>
      <c r="N9186" s="150" t="n"/>
      <c r="P9186" s="283" t="n"/>
    </row>
    <row r="9187">
      <c r="M9187" s="160" t="n"/>
      <c r="N9187" s="150" t="n"/>
      <c r="P9187" s="283" t="n"/>
    </row>
    <row r="9188">
      <c r="M9188" s="160" t="n"/>
      <c r="N9188" s="150" t="n"/>
      <c r="P9188" s="283" t="n"/>
    </row>
    <row r="9189">
      <c r="M9189" s="160" t="n"/>
      <c r="N9189" s="150" t="n"/>
      <c r="P9189" s="283" t="n"/>
    </row>
    <row r="9190">
      <c r="M9190" s="160" t="n"/>
      <c r="N9190" s="150" t="n"/>
      <c r="P9190" s="283" t="n"/>
    </row>
    <row r="9191">
      <c r="M9191" s="160" t="n"/>
      <c r="N9191" s="150" t="n"/>
      <c r="P9191" s="283" t="n"/>
    </row>
    <row r="9192">
      <c r="M9192" s="160" t="n"/>
      <c r="N9192" s="150" t="n"/>
      <c r="P9192" s="283" t="n"/>
    </row>
    <row r="9193">
      <c r="M9193" s="160" t="n"/>
      <c r="N9193" s="150" t="n"/>
      <c r="P9193" s="283" t="n"/>
    </row>
    <row r="9194">
      <c r="M9194" s="160" t="n"/>
      <c r="N9194" s="150" t="n"/>
      <c r="P9194" s="283" t="n"/>
    </row>
    <row r="9195">
      <c r="M9195" s="160" t="n"/>
      <c r="N9195" s="150" t="n"/>
      <c r="P9195" s="283" t="n"/>
    </row>
    <row r="9196">
      <c r="M9196" s="160" t="n"/>
      <c r="N9196" s="150" t="n"/>
      <c r="P9196" s="283" t="n"/>
    </row>
    <row r="9197">
      <c r="M9197" s="160" t="n"/>
      <c r="N9197" s="150" t="n"/>
      <c r="P9197" s="283" t="n"/>
    </row>
    <row r="9198">
      <c r="M9198" s="160" t="n"/>
      <c r="N9198" s="150" t="n"/>
      <c r="P9198" s="283" t="n"/>
    </row>
    <row r="9199">
      <c r="M9199" s="160" t="n"/>
      <c r="N9199" s="150" t="n"/>
      <c r="P9199" s="283" t="n"/>
    </row>
    <row r="9200">
      <c r="M9200" s="160" t="n"/>
      <c r="N9200" s="150" t="n"/>
      <c r="P9200" s="283" t="n"/>
    </row>
    <row r="9201">
      <c r="M9201" s="160" t="n"/>
      <c r="N9201" s="150" t="n"/>
      <c r="P9201" s="283" t="n"/>
    </row>
    <row r="9202">
      <c r="M9202" s="160" t="n"/>
      <c r="N9202" s="150" t="n"/>
      <c r="P9202" s="283" t="n"/>
    </row>
    <row r="9203">
      <c r="M9203" s="160" t="n"/>
      <c r="N9203" s="150" t="n"/>
      <c r="P9203" s="283" t="n"/>
    </row>
    <row r="9204">
      <c r="M9204" s="160" t="n"/>
      <c r="N9204" s="150" t="n"/>
      <c r="P9204" s="283" t="n"/>
    </row>
    <row r="9205">
      <c r="M9205" s="160" t="n"/>
      <c r="N9205" s="150" t="n"/>
      <c r="P9205" s="283" t="n"/>
    </row>
    <row r="9206">
      <c r="M9206" s="160" t="n"/>
      <c r="N9206" s="150" t="n"/>
      <c r="P9206" s="283" t="n"/>
    </row>
    <row r="9207">
      <c r="M9207" s="160" t="n"/>
      <c r="N9207" s="150" t="n"/>
      <c r="P9207" s="283" t="n"/>
    </row>
    <row r="9208">
      <c r="M9208" s="160" t="n"/>
      <c r="N9208" s="150" t="n"/>
      <c r="P9208" s="283" t="n"/>
    </row>
    <row r="9209">
      <c r="M9209" s="160" t="n"/>
      <c r="N9209" s="150" t="n"/>
      <c r="P9209" s="283" t="n"/>
    </row>
    <row r="9210">
      <c r="M9210" s="160" t="n"/>
      <c r="N9210" s="150" t="n"/>
      <c r="P9210" s="283" t="n"/>
    </row>
    <row r="9211">
      <c r="M9211" s="160" t="n"/>
      <c r="N9211" s="150" t="n"/>
      <c r="P9211" s="283" t="n"/>
    </row>
    <row r="9212">
      <c r="M9212" s="160" t="n"/>
      <c r="N9212" s="150" t="n"/>
      <c r="P9212" s="283" t="n"/>
    </row>
    <row r="9213">
      <c r="M9213" s="160" t="n"/>
      <c r="N9213" s="150" t="n"/>
      <c r="P9213" s="283" t="n"/>
    </row>
    <row r="9214">
      <c r="M9214" s="160" t="n"/>
      <c r="N9214" s="150" t="n"/>
      <c r="P9214" s="283" t="n"/>
    </row>
    <row r="9215">
      <c r="M9215" s="160" t="n"/>
      <c r="N9215" s="150" t="n"/>
      <c r="P9215" s="283" t="n"/>
    </row>
    <row r="9216">
      <c r="M9216" s="160" t="n"/>
      <c r="N9216" s="150" t="n"/>
      <c r="P9216" s="283" t="n"/>
    </row>
    <row r="9217">
      <c r="M9217" s="160" t="n"/>
      <c r="N9217" s="150" t="n"/>
      <c r="P9217" s="283" t="n"/>
    </row>
    <row r="9218">
      <c r="M9218" s="160" t="n"/>
      <c r="N9218" s="150" t="n"/>
      <c r="P9218" s="283" t="n"/>
    </row>
    <row r="9219">
      <c r="M9219" s="160" t="n"/>
      <c r="N9219" s="150" t="n"/>
      <c r="P9219" s="283" t="n"/>
    </row>
    <row r="9220">
      <c r="M9220" s="160" t="n"/>
      <c r="N9220" s="150" t="n"/>
      <c r="P9220" s="283" t="n"/>
    </row>
    <row r="9221">
      <c r="M9221" s="160" t="n"/>
      <c r="N9221" s="150" t="n"/>
      <c r="P9221" s="283" t="n"/>
    </row>
    <row r="9222">
      <c r="M9222" s="160" t="n"/>
      <c r="N9222" s="150" t="n"/>
      <c r="P9222" s="283" t="n"/>
    </row>
    <row r="9223">
      <c r="M9223" s="160" t="n"/>
      <c r="N9223" s="150" t="n"/>
      <c r="P9223" s="283" t="n"/>
    </row>
    <row r="9224">
      <c r="M9224" s="160" t="n"/>
      <c r="N9224" s="150" t="n"/>
      <c r="P9224" s="283" t="n"/>
    </row>
    <row r="9225">
      <c r="M9225" s="160" t="n"/>
      <c r="N9225" s="150" t="n"/>
      <c r="P9225" s="283" t="n"/>
    </row>
    <row r="9226">
      <c r="M9226" s="160" t="n"/>
      <c r="N9226" s="150" t="n"/>
      <c r="P9226" s="283" t="n"/>
    </row>
    <row r="9227">
      <c r="M9227" s="160" t="n"/>
      <c r="N9227" s="150" t="n"/>
      <c r="P9227" s="283" t="n"/>
    </row>
    <row r="9228">
      <c r="M9228" s="160" t="n"/>
      <c r="N9228" s="150" t="n"/>
      <c r="P9228" s="283" t="n"/>
    </row>
    <row r="9229">
      <c r="M9229" s="160" t="n"/>
      <c r="N9229" s="150" t="n"/>
      <c r="P9229" s="283" t="n"/>
    </row>
    <row r="9230">
      <c r="M9230" s="160" t="n"/>
      <c r="N9230" s="150" t="n"/>
      <c r="P9230" s="283" t="n"/>
    </row>
    <row r="9231">
      <c r="M9231" s="160" t="n"/>
      <c r="N9231" s="150" t="n"/>
      <c r="P9231" s="283" t="n"/>
    </row>
    <row r="9232">
      <c r="M9232" s="160" t="n"/>
      <c r="N9232" s="150" t="n"/>
      <c r="P9232" s="283" t="n"/>
    </row>
    <row r="9233">
      <c r="M9233" s="160" t="n"/>
      <c r="N9233" s="150" t="n"/>
      <c r="P9233" s="283" t="n"/>
    </row>
    <row r="9234">
      <c r="M9234" s="160" t="n"/>
      <c r="N9234" s="150" t="n"/>
      <c r="P9234" s="283" t="n"/>
    </row>
    <row r="9235">
      <c r="M9235" s="160" t="n"/>
      <c r="N9235" s="150" t="n"/>
      <c r="P9235" s="283" t="n"/>
    </row>
    <row r="9236">
      <c r="M9236" s="160" t="n"/>
      <c r="N9236" s="150" t="n"/>
      <c r="P9236" s="283" t="n"/>
    </row>
    <row r="9237">
      <c r="M9237" s="160" t="n"/>
      <c r="N9237" s="150" t="n"/>
      <c r="P9237" s="283" t="n"/>
    </row>
    <row r="9238">
      <c r="M9238" s="160" t="n"/>
      <c r="N9238" s="150" t="n"/>
      <c r="P9238" s="283" t="n"/>
    </row>
    <row r="9239">
      <c r="M9239" s="160" t="n"/>
      <c r="N9239" s="150" t="n"/>
      <c r="P9239" s="283" t="n"/>
    </row>
    <row r="9240">
      <c r="M9240" s="160" t="n"/>
      <c r="N9240" s="150" t="n"/>
      <c r="P9240" s="283" t="n"/>
    </row>
    <row r="9241">
      <c r="M9241" s="160" t="n"/>
      <c r="N9241" s="150" t="n"/>
      <c r="P9241" s="283" t="n"/>
    </row>
    <row r="9242">
      <c r="M9242" s="160" t="n"/>
      <c r="N9242" s="150" t="n"/>
      <c r="P9242" s="283" t="n"/>
    </row>
    <row r="9243">
      <c r="M9243" s="160" t="n"/>
      <c r="N9243" s="150" t="n"/>
      <c r="P9243" s="283" t="n"/>
    </row>
    <row r="9244">
      <c r="M9244" s="160" t="n"/>
      <c r="N9244" s="150" t="n"/>
      <c r="P9244" s="283" t="n"/>
    </row>
    <row r="9245">
      <c r="M9245" s="160" t="n"/>
      <c r="N9245" s="150" t="n"/>
      <c r="P9245" s="283" t="n"/>
    </row>
    <row r="9246">
      <c r="M9246" s="160" t="n"/>
      <c r="N9246" s="150" t="n"/>
      <c r="P9246" s="283" t="n"/>
    </row>
    <row r="9247">
      <c r="M9247" s="160" t="n"/>
      <c r="N9247" s="150" t="n"/>
      <c r="P9247" s="283" t="n"/>
    </row>
    <row r="9248">
      <c r="M9248" s="160" t="n"/>
      <c r="N9248" s="150" t="n"/>
      <c r="P9248" s="283" t="n"/>
    </row>
    <row r="9249">
      <c r="M9249" s="160" t="n"/>
      <c r="N9249" s="150" t="n"/>
      <c r="P9249" s="283" t="n"/>
    </row>
    <row r="9250">
      <c r="M9250" s="160" t="n"/>
      <c r="N9250" s="150" t="n"/>
      <c r="P9250" s="283" t="n"/>
    </row>
    <row r="9251">
      <c r="M9251" s="160" t="n"/>
      <c r="N9251" s="150" t="n"/>
      <c r="P9251" s="283" t="n"/>
    </row>
    <row r="9252">
      <c r="M9252" s="160" t="n"/>
      <c r="N9252" s="150" t="n"/>
      <c r="P9252" s="283" t="n"/>
    </row>
    <row r="9253">
      <c r="M9253" s="160" t="n"/>
      <c r="N9253" s="150" t="n"/>
      <c r="P9253" s="283" t="n"/>
    </row>
    <row r="9254">
      <c r="M9254" s="160" t="n"/>
      <c r="N9254" s="150" t="n"/>
      <c r="P9254" s="283" t="n"/>
    </row>
    <row r="9255">
      <c r="M9255" s="160" t="n"/>
      <c r="N9255" s="150" t="n"/>
      <c r="P9255" s="283" t="n"/>
    </row>
    <row r="9256">
      <c r="M9256" s="160" t="n"/>
      <c r="N9256" s="150" t="n"/>
      <c r="P9256" s="283" t="n"/>
    </row>
    <row r="9257">
      <c r="M9257" s="160" t="n"/>
      <c r="N9257" s="150" t="n"/>
      <c r="P9257" s="283" t="n"/>
    </row>
    <row r="9258">
      <c r="M9258" s="160" t="n"/>
      <c r="N9258" s="150" t="n"/>
      <c r="P9258" s="283" t="n"/>
    </row>
    <row r="9259">
      <c r="M9259" s="160" t="n"/>
      <c r="N9259" s="150" t="n"/>
      <c r="P9259" s="283" t="n"/>
    </row>
    <row r="9260">
      <c r="M9260" s="160" t="n"/>
      <c r="N9260" s="150" t="n"/>
      <c r="P9260" s="283" t="n"/>
    </row>
    <row r="9261">
      <c r="M9261" s="160" t="n"/>
      <c r="N9261" s="150" t="n"/>
      <c r="P9261" s="283" t="n"/>
    </row>
    <row r="9262">
      <c r="M9262" s="160" t="n"/>
      <c r="N9262" s="150" t="n"/>
      <c r="P9262" s="283" t="n"/>
    </row>
    <row r="9263">
      <c r="M9263" s="160" t="n"/>
      <c r="N9263" s="150" t="n"/>
      <c r="P9263" s="283" t="n"/>
    </row>
    <row r="9264">
      <c r="M9264" s="160" t="n"/>
      <c r="N9264" s="150" t="n"/>
      <c r="P9264" s="283" t="n"/>
    </row>
    <row r="9265">
      <c r="M9265" s="160" t="n"/>
      <c r="N9265" s="150" t="n"/>
      <c r="P9265" s="283" t="n"/>
    </row>
    <row r="9266">
      <c r="M9266" s="160" t="n"/>
      <c r="N9266" s="150" t="n"/>
      <c r="P9266" s="283" t="n"/>
    </row>
    <row r="9267">
      <c r="M9267" s="160" t="n"/>
      <c r="N9267" s="150" t="n"/>
      <c r="P9267" s="283" t="n"/>
    </row>
    <row r="9268">
      <c r="M9268" s="160" t="n"/>
      <c r="N9268" s="150" t="n"/>
      <c r="P9268" s="283" t="n"/>
    </row>
    <row r="9269">
      <c r="M9269" s="160" t="n"/>
      <c r="N9269" s="150" t="n"/>
      <c r="P9269" s="283" t="n"/>
    </row>
    <row r="9270">
      <c r="M9270" s="160" t="n"/>
      <c r="N9270" s="150" t="n"/>
      <c r="P9270" s="283" t="n"/>
    </row>
    <row r="9271">
      <c r="M9271" s="160" t="n"/>
      <c r="N9271" s="150" t="n"/>
      <c r="P9271" s="283" t="n"/>
    </row>
    <row r="9272">
      <c r="M9272" s="160" t="n"/>
      <c r="N9272" s="150" t="n"/>
      <c r="P9272" s="283" t="n"/>
    </row>
    <row r="9273">
      <c r="M9273" s="160" t="n"/>
      <c r="N9273" s="150" t="n"/>
      <c r="P9273" s="283" t="n"/>
    </row>
    <row r="9274">
      <c r="M9274" s="160" t="n"/>
      <c r="N9274" s="150" t="n"/>
      <c r="P9274" s="283" t="n"/>
    </row>
    <row r="9275">
      <c r="M9275" s="160" t="n"/>
      <c r="N9275" s="150" t="n"/>
      <c r="P9275" s="283" t="n"/>
    </row>
    <row r="9276">
      <c r="M9276" s="160" t="n"/>
      <c r="N9276" s="150" t="n"/>
      <c r="P9276" s="283" t="n"/>
    </row>
    <row r="9277">
      <c r="M9277" s="160" t="n"/>
      <c r="N9277" s="150" t="n"/>
      <c r="P9277" s="283" t="n"/>
    </row>
    <row r="9278">
      <c r="M9278" s="160" t="n"/>
      <c r="N9278" s="150" t="n"/>
      <c r="P9278" s="283" t="n"/>
    </row>
    <row r="9279">
      <c r="M9279" s="160" t="n"/>
      <c r="N9279" s="150" t="n"/>
      <c r="P9279" s="283" t="n"/>
    </row>
    <row r="9280">
      <c r="M9280" s="160" t="n"/>
      <c r="N9280" s="150" t="n"/>
      <c r="P9280" s="283" t="n"/>
    </row>
    <row r="9281">
      <c r="M9281" s="160" t="n"/>
      <c r="N9281" s="150" t="n"/>
      <c r="P9281" s="283" t="n"/>
    </row>
    <row r="9282">
      <c r="M9282" s="160" t="n"/>
      <c r="N9282" s="150" t="n"/>
      <c r="P9282" s="283" t="n"/>
    </row>
    <row r="9283">
      <c r="M9283" s="160" t="n"/>
      <c r="N9283" s="150" t="n"/>
      <c r="P9283" s="283" t="n"/>
    </row>
    <row r="9284">
      <c r="M9284" s="160" t="n"/>
      <c r="N9284" s="150" t="n"/>
      <c r="P9284" s="283" t="n"/>
    </row>
    <row r="9285">
      <c r="M9285" s="160" t="n"/>
      <c r="N9285" s="150" t="n"/>
      <c r="P9285" s="283" t="n"/>
    </row>
    <row r="9286">
      <c r="M9286" s="160" t="n"/>
      <c r="N9286" s="150" t="n"/>
      <c r="P9286" s="283" t="n"/>
    </row>
    <row r="9287">
      <c r="M9287" s="160" t="n"/>
      <c r="N9287" s="150" t="n"/>
      <c r="P9287" s="283" t="n"/>
    </row>
    <row r="9288">
      <c r="M9288" s="160" t="n"/>
      <c r="N9288" s="150" t="n"/>
      <c r="P9288" s="283" t="n"/>
    </row>
    <row r="9289">
      <c r="M9289" s="160" t="n"/>
      <c r="N9289" s="150" t="n"/>
      <c r="P9289" s="283" t="n"/>
    </row>
    <row r="9290">
      <c r="M9290" s="160" t="n"/>
      <c r="N9290" s="150" t="n"/>
      <c r="P9290" s="283" t="n"/>
    </row>
    <row r="9291">
      <c r="M9291" s="160" t="n"/>
      <c r="N9291" s="150" t="n"/>
      <c r="P9291" s="283" t="n"/>
    </row>
    <row r="9292">
      <c r="M9292" s="160" t="n"/>
      <c r="N9292" s="150" t="n"/>
      <c r="P9292" s="283" t="n"/>
    </row>
    <row r="9293">
      <c r="M9293" s="160" t="n"/>
      <c r="N9293" s="150" t="n"/>
      <c r="P9293" s="283" t="n"/>
    </row>
    <row r="9294">
      <c r="M9294" s="160" t="n"/>
      <c r="N9294" s="150" t="n"/>
      <c r="P9294" s="283" t="n"/>
    </row>
    <row r="9295">
      <c r="M9295" s="160" t="n"/>
      <c r="N9295" s="150" t="n"/>
      <c r="P9295" s="283" t="n"/>
    </row>
    <row r="9296">
      <c r="M9296" s="160" t="n"/>
      <c r="N9296" s="150" t="n"/>
      <c r="P9296" s="283" t="n"/>
    </row>
    <row r="9297">
      <c r="M9297" s="160" t="n"/>
      <c r="N9297" s="150" t="n"/>
      <c r="P9297" s="283" t="n"/>
    </row>
    <row r="9298">
      <c r="M9298" s="160" t="n"/>
      <c r="N9298" s="150" t="n"/>
      <c r="P9298" s="283" t="n"/>
    </row>
    <row r="9299">
      <c r="M9299" s="160" t="n"/>
      <c r="N9299" s="150" t="n"/>
      <c r="P9299" s="283" t="n"/>
    </row>
    <row r="9300">
      <c r="M9300" s="160" t="n"/>
      <c r="N9300" s="150" t="n"/>
      <c r="P9300" s="283" t="n"/>
    </row>
    <row r="9301">
      <c r="M9301" s="160" t="n"/>
      <c r="N9301" s="150" t="n"/>
      <c r="P9301" s="283" t="n"/>
    </row>
    <row r="9302">
      <c r="M9302" s="160" t="n"/>
      <c r="N9302" s="150" t="n"/>
      <c r="P9302" s="283" t="n"/>
    </row>
    <row r="9303">
      <c r="M9303" s="160" t="n"/>
      <c r="N9303" s="150" t="n"/>
      <c r="P9303" s="283" t="n"/>
    </row>
    <row r="9304">
      <c r="M9304" s="160" t="n"/>
      <c r="N9304" s="150" t="n"/>
      <c r="P9304" s="283" t="n"/>
    </row>
    <row r="9305">
      <c r="M9305" s="160" t="n"/>
      <c r="N9305" s="150" t="n"/>
      <c r="P9305" s="283" t="n"/>
    </row>
    <row r="9306">
      <c r="M9306" s="160" t="n"/>
      <c r="N9306" s="150" t="n"/>
      <c r="P9306" s="283" t="n"/>
    </row>
    <row r="9307">
      <c r="M9307" s="160" t="n"/>
      <c r="N9307" s="150" t="n"/>
      <c r="P9307" s="283" t="n"/>
    </row>
    <row r="9308">
      <c r="M9308" s="160" t="n"/>
      <c r="N9308" s="150" t="n"/>
      <c r="P9308" s="283" t="n"/>
    </row>
    <row r="9309">
      <c r="M9309" s="160" t="n"/>
      <c r="N9309" s="150" t="n"/>
      <c r="P9309" s="283" t="n"/>
    </row>
    <row r="9310">
      <c r="M9310" s="160" t="n"/>
      <c r="N9310" s="150" t="n"/>
      <c r="P9310" s="283" t="n"/>
    </row>
    <row r="9311">
      <c r="M9311" s="160" t="n"/>
      <c r="N9311" s="150" t="n"/>
      <c r="P9311" s="283" t="n"/>
    </row>
    <row r="9312">
      <c r="M9312" s="160" t="n"/>
      <c r="N9312" s="150" t="n"/>
      <c r="P9312" s="283" t="n"/>
    </row>
    <row r="9313">
      <c r="M9313" s="160" t="n"/>
      <c r="N9313" s="150" t="n"/>
      <c r="P9313" s="283" t="n"/>
    </row>
    <row r="9314">
      <c r="M9314" s="160" t="n"/>
      <c r="N9314" s="150" t="n"/>
      <c r="P9314" s="283" t="n"/>
    </row>
    <row r="9315">
      <c r="M9315" s="160" t="n"/>
      <c r="N9315" s="150" t="n"/>
      <c r="P9315" s="283" t="n"/>
    </row>
    <row r="9316">
      <c r="M9316" s="160" t="n"/>
      <c r="N9316" s="150" t="n"/>
      <c r="P9316" s="283" t="n"/>
    </row>
    <row r="9317">
      <c r="M9317" s="160" t="n"/>
      <c r="N9317" s="150" t="n"/>
      <c r="P9317" s="283" t="n"/>
    </row>
    <row r="9318">
      <c r="M9318" s="160" t="n"/>
      <c r="N9318" s="150" t="n"/>
      <c r="P9318" s="283" t="n"/>
    </row>
    <row r="9319">
      <c r="M9319" s="160" t="n"/>
      <c r="N9319" s="150" t="n"/>
      <c r="P9319" s="283" t="n"/>
    </row>
    <row r="9320">
      <c r="M9320" s="160" t="n"/>
      <c r="N9320" s="150" t="n"/>
      <c r="P9320" s="283" t="n"/>
    </row>
    <row r="9321">
      <c r="M9321" s="160" t="n"/>
      <c r="N9321" s="150" t="n"/>
      <c r="P9321" s="283" t="n"/>
    </row>
    <row r="9322">
      <c r="M9322" s="160" t="n"/>
      <c r="N9322" s="150" t="n"/>
      <c r="P9322" s="283" t="n"/>
    </row>
    <row r="9323">
      <c r="M9323" s="160" t="n"/>
      <c r="N9323" s="150" t="n"/>
      <c r="P9323" s="283" t="n"/>
    </row>
    <row r="9324">
      <c r="M9324" s="160" t="n"/>
      <c r="N9324" s="150" t="n"/>
      <c r="P9324" s="283" t="n"/>
    </row>
    <row r="9325">
      <c r="M9325" s="160" t="n"/>
      <c r="N9325" s="150" t="n"/>
      <c r="P9325" s="283" t="n"/>
    </row>
    <row r="9326">
      <c r="M9326" s="160" t="n"/>
      <c r="N9326" s="150" t="n"/>
      <c r="P9326" s="283" t="n"/>
    </row>
    <row r="9327">
      <c r="M9327" s="160" t="n"/>
      <c r="N9327" s="150" t="n"/>
      <c r="P9327" s="283" t="n"/>
    </row>
    <row r="9328">
      <c r="M9328" s="160" t="n"/>
      <c r="N9328" s="150" t="n"/>
      <c r="P9328" s="283" t="n"/>
    </row>
    <row r="9329">
      <c r="M9329" s="160" t="n"/>
      <c r="N9329" s="150" t="n"/>
      <c r="P9329" s="283" t="n"/>
    </row>
    <row r="9330">
      <c r="M9330" s="160" t="n"/>
      <c r="N9330" s="150" t="n"/>
      <c r="P9330" s="283" t="n"/>
    </row>
    <row r="9331">
      <c r="M9331" s="160" t="n"/>
      <c r="N9331" s="150" t="n"/>
      <c r="P9331" s="283" t="n"/>
    </row>
    <row r="9332">
      <c r="M9332" s="160" t="n"/>
      <c r="N9332" s="150" t="n"/>
      <c r="P9332" s="283" t="n"/>
    </row>
    <row r="9333">
      <c r="M9333" s="160" t="n"/>
      <c r="N9333" s="150" t="n"/>
      <c r="P9333" s="283" t="n"/>
    </row>
    <row r="9334">
      <c r="M9334" s="160" t="n"/>
      <c r="N9334" s="150" t="n"/>
      <c r="P9334" s="283" t="n"/>
    </row>
    <row r="9335">
      <c r="M9335" s="160" t="n"/>
      <c r="N9335" s="150" t="n"/>
      <c r="P9335" s="283" t="n"/>
    </row>
    <row r="9336">
      <c r="M9336" s="160" t="n"/>
      <c r="N9336" s="150" t="n"/>
      <c r="P9336" s="283" t="n"/>
    </row>
    <row r="9337">
      <c r="M9337" s="160" t="n"/>
      <c r="N9337" s="150" t="n"/>
      <c r="P9337" s="283" t="n"/>
    </row>
    <row r="9338">
      <c r="M9338" s="160" t="n"/>
      <c r="N9338" s="150" t="n"/>
      <c r="P9338" s="283" t="n"/>
    </row>
    <row r="9339">
      <c r="M9339" s="160" t="n"/>
      <c r="N9339" s="150" t="n"/>
      <c r="P9339" s="283" t="n"/>
    </row>
    <row r="9340">
      <c r="M9340" s="160" t="n"/>
      <c r="N9340" s="150" t="n"/>
      <c r="P9340" s="283" t="n"/>
    </row>
    <row r="9341">
      <c r="M9341" s="160" t="n"/>
      <c r="N9341" s="150" t="n"/>
      <c r="P9341" s="283" t="n"/>
    </row>
    <row r="9342">
      <c r="M9342" s="160" t="n"/>
      <c r="N9342" s="150" t="n"/>
      <c r="P9342" s="283" t="n"/>
    </row>
    <row r="9343">
      <c r="M9343" s="160" t="n"/>
      <c r="N9343" s="150" t="n"/>
      <c r="P9343" s="283" t="n"/>
    </row>
    <row r="9344">
      <c r="M9344" s="160" t="n"/>
      <c r="N9344" s="150" t="n"/>
      <c r="P9344" s="283" t="n"/>
    </row>
    <row r="9345">
      <c r="M9345" s="160" t="n"/>
      <c r="N9345" s="150" t="n"/>
      <c r="P9345" s="283" t="n"/>
    </row>
    <row r="9346">
      <c r="M9346" s="160" t="n"/>
      <c r="N9346" s="150" t="n"/>
      <c r="P9346" s="283" t="n"/>
    </row>
    <row r="9347">
      <c r="M9347" s="160" t="n"/>
      <c r="N9347" s="150" t="n"/>
      <c r="P9347" s="283" t="n"/>
    </row>
    <row r="9348">
      <c r="M9348" s="160" t="n"/>
      <c r="N9348" s="150" t="n"/>
      <c r="P9348" s="283" t="n"/>
    </row>
    <row r="9349">
      <c r="M9349" s="160" t="n"/>
      <c r="N9349" s="150" t="n"/>
      <c r="P9349" s="283" t="n"/>
    </row>
    <row r="9350">
      <c r="M9350" s="160" t="n"/>
      <c r="N9350" s="150" t="n"/>
      <c r="P9350" s="283" t="n"/>
    </row>
    <row r="9351">
      <c r="M9351" s="160" t="n"/>
      <c r="N9351" s="150" t="n"/>
      <c r="P9351" s="283" t="n"/>
    </row>
    <row r="9352">
      <c r="M9352" s="160" t="n"/>
      <c r="N9352" s="150" t="n"/>
      <c r="P9352" s="283" t="n"/>
    </row>
    <row r="9353">
      <c r="M9353" s="160" t="n"/>
      <c r="N9353" s="150" t="n"/>
      <c r="P9353" s="283" t="n"/>
    </row>
    <row r="9354">
      <c r="M9354" s="160" t="n"/>
      <c r="N9354" s="150" t="n"/>
      <c r="P9354" s="283" t="n"/>
    </row>
    <row r="9355">
      <c r="M9355" s="160" t="n"/>
      <c r="N9355" s="150" t="n"/>
      <c r="P9355" s="283" t="n"/>
    </row>
    <row r="9356">
      <c r="M9356" s="160" t="n"/>
      <c r="N9356" s="150" t="n"/>
      <c r="P9356" s="283" t="n"/>
    </row>
    <row r="9357">
      <c r="M9357" s="160" t="n"/>
      <c r="N9357" s="150" t="n"/>
      <c r="P9357" s="283" t="n"/>
    </row>
    <row r="9358">
      <c r="M9358" s="160" t="n"/>
      <c r="N9358" s="150" t="n"/>
      <c r="P9358" s="283" t="n"/>
    </row>
    <row r="9359">
      <c r="M9359" s="160" t="n"/>
      <c r="N9359" s="150" t="n"/>
      <c r="P9359" s="283" t="n"/>
    </row>
    <row r="9360">
      <c r="M9360" s="160" t="n"/>
      <c r="N9360" s="150" t="n"/>
      <c r="P9360" s="283" t="n"/>
    </row>
    <row r="9361">
      <c r="M9361" s="160" t="n"/>
      <c r="N9361" s="150" t="n"/>
      <c r="P9361" s="283" t="n"/>
    </row>
    <row r="9362">
      <c r="M9362" s="160" t="n"/>
      <c r="N9362" s="150" t="n"/>
      <c r="P9362" s="283" t="n"/>
    </row>
    <row r="9363">
      <c r="M9363" s="160" t="n"/>
      <c r="N9363" s="150" t="n"/>
      <c r="P9363" s="283" t="n"/>
    </row>
    <row r="9364">
      <c r="M9364" s="160" t="n"/>
      <c r="N9364" s="150" t="n"/>
      <c r="P9364" s="283" t="n"/>
    </row>
    <row r="9365">
      <c r="M9365" s="160" t="n"/>
      <c r="N9365" s="150" t="n"/>
      <c r="P9365" s="283" t="n"/>
    </row>
    <row r="9366">
      <c r="M9366" s="160" t="n"/>
      <c r="N9366" s="150" t="n"/>
      <c r="P9366" s="283" t="n"/>
    </row>
    <row r="9367">
      <c r="M9367" s="160" t="n"/>
      <c r="N9367" s="150" t="n"/>
      <c r="P9367" s="283" t="n"/>
    </row>
    <row r="9368">
      <c r="M9368" s="160" t="n"/>
      <c r="N9368" s="150" t="n"/>
      <c r="P9368" s="283" t="n"/>
    </row>
    <row r="9369">
      <c r="M9369" s="160" t="n"/>
      <c r="N9369" s="150" t="n"/>
      <c r="P9369" s="283" t="n"/>
    </row>
    <row r="9370">
      <c r="M9370" s="160" t="n"/>
      <c r="N9370" s="150" t="n"/>
      <c r="P9370" s="283" t="n"/>
    </row>
    <row r="9371">
      <c r="M9371" s="160" t="n"/>
      <c r="N9371" s="150" t="n"/>
      <c r="P9371" s="283" t="n"/>
    </row>
    <row r="9372">
      <c r="M9372" s="160" t="n"/>
      <c r="N9372" s="150" t="n"/>
      <c r="P9372" s="283" t="n"/>
    </row>
    <row r="9373">
      <c r="M9373" s="160" t="n"/>
      <c r="N9373" s="150" t="n"/>
      <c r="P9373" s="283" t="n"/>
    </row>
    <row r="9374">
      <c r="M9374" s="160" t="n"/>
      <c r="N9374" s="150" t="n"/>
      <c r="P9374" s="283" t="n"/>
    </row>
    <row r="9375">
      <c r="M9375" s="160" t="n"/>
      <c r="N9375" s="150" t="n"/>
      <c r="P9375" s="283" t="n"/>
    </row>
    <row r="9376">
      <c r="M9376" s="160" t="n"/>
      <c r="N9376" s="150" t="n"/>
      <c r="P9376" s="283" t="n"/>
    </row>
    <row r="9377">
      <c r="M9377" s="160" t="n"/>
      <c r="N9377" s="150" t="n"/>
      <c r="P9377" s="283" t="n"/>
    </row>
    <row r="9378">
      <c r="M9378" s="160" t="n"/>
      <c r="N9378" s="150" t="n"/>
      <c r="P9378" s="283" t="n"/>
    </row>
    <row r="9379">
      <c r="M9379" s="160" t="n"/>
      <c r="N9379" s="150" t="n"/>
      <c r="P9379" s="283" t="n"/>
    </row>
    <row r="9380">
      <c r="M9380" s="160" t="n"/>
      <c r="N9380" s="150" t="n"/>
      <c r="P9380" s="283" t="n"/>
    </row>
    <row r="9381">
      <c r="M9381" s="160" t="n"/>
      <c r="N9381" s="150" t="n"/>
      <c r="P9381" s="283" t="n"/>
    </row>
    <row r="9382">
      <c r="M9382" s="160" t="n"/>
      <c r="N9382" s="150" t="n"/>
      <c r="P9382" s="283" t="n"/>
    </row>
    <row r="9383">
      <c r="M9383" s="160" t="n"/>
      <c r="N9383" s="150" t="n"/>
      <c r="P9383" s="283" t="n"/>
    </row>
    <row r="9384">
      <c r="M9384" s="160" t="n"/>
      <c r="N9384" s="150" t="n"/>
      <c r="P9384" s="283" t="n"/>
    </row>
    <row r="9385">
      <c r="M9385" s="160" t="n"/>
      <c r="N9385" s="150" t="n"/>
      <c r="P9385" s="283" t="n"/>
    </row>
    <row r="9386">
      <c r="M9386" s="160" t="n"/>
      <c r="N9386" s="150" t="n"/>
      <c r="P9386" s="283" t="n"/>
    </row>
    <row r="9387">
      <c r="M9387" s="160" t="n"/>
      <c r="N9387" s="150" t="n"/>
      <c r="P9387" s="283" t="n"/>
    </row>
    <row r="9388">
      <c r="M9388" s="160" t="n"/>
      <c r="N9388" s="150" t="n"/>
      <c r="P9388" s="283" t="n"/>
    </row>
    <row r="9389">
      <c r="M9389" s="160" t="n"/>
      <c r="N9389" s="150" t="n"/>
      <c r="P9389" s="283" t="n"/>
    </row>
    <row r="9390">
      <c r="M9390" s="160" t="n"/>
      <c r="N9390" s="150" t="n"/>
      <c r="P9390" s="283" t="n"/>
    </row>
    <row r="9391">
      <c r="M9391" s="160" t="n"/>
      <c r="N9391" s="150" t="n"/>
      <c r="P9391" s="283" t="n"/>
    </row>
    <row r="9392">
      <c r="M9392" s="160" t="n"/>
      <c r="N9392" s="150" t="n"/>
      <c r="P9392" s="283" t="n"/>
    </row>
    <row r="9393">
      <c r="M9393" s="160" t="n"/>
      <c r="N9393" s="150" t="n"/>
      <c r="P9393" s="283" t="n"/>
    </row>
    <row r="9394">
      <c r="M9394" s="160" t="n"/>
      <c r="N9394" s="150" t="n"/>
      <c r="P9394" s="283" t="n"/>
    </row>
    <row r="9395">
      <c r="M9395" s="160" t="n"/>
      <c r="N9395" s="150" t="n"/>
      <c r="P9395" s="283" t="n"/>
    </row>
    <row r="9396">
      <c r="M9396" s="160" t="n"/>
      <c r="N9396" s="150" t="n"/>
      <c r="P9396" s="283" t="n"/>
    </row>
    <row r="9397">
      <c r="M9397" s="160" t="n"/>
      <c r="N9397" s="150" t="n"/>
      <c r="P9397" s="283" t="n"/>
    </row>
    <row r="9398">
      <c r="M9398" s="160" t="n"/>
      <c r="N9398" s="150" t="n"/>
      <c r="P9398" s="283" t="n"/>
    </row>
    <row r="9399">
      <c r="M9399" s="160" t="n"/>
      <c r="N9399" s="150" t="n"/>
      <c r="P9399" s="283" t="n"/>
    </row>
    <row r="9400">
      <c r="M9400" s="160" t="n"/>
      <c r="N9400" s="150" t="n"/>
      <c r="P9400" s="283" t="n"/>
    </row>
    <row r="9401">
      <c r="M9401" s="160" t="n"/>
      <c r="N9401" s="150" t="n"/>
      <c r="P9401" s="283" t="n"/>
    </row>
    <row r="9402">
      <c r="M9402" s="160" t="n"/>
      <c r="N9402" s="150" t="n"/>
      <c r="P9402" s="283" t="n"/>
    </row>
    <row r="9403">
      <c r="M9403" s="160" t="n"/>
      <c r="N9403" s="150" t="n"/>
      <c r="P9403" s="283" t="n"/>
    </row>
    <row r="9404">
      <c r="M9404" s="160" t="n"/>
      <c r="N9404" s="150" t="n"/>
      <c r="P9404" s="283" t="n"/>
    </row>
    <row r="9405">
      <c r="M9405" s="160" t="n"/>
      <c r="N9405" s="150" t="n"/>
      <c r="P9405" s="283" t="n"/>
    </row>
    <row r="9406">
      <c r="M9406" s="160" t="n"/>
      <c r="N9406" s="150" t="n"/>
      <c r="P9406" s="283" t="n"/>
    </row>
    <row r="9407">
      <c r="M9407" s="160" t="n"/>
      <c r="N9407" s="150" t="n"/>
      <c r="P9407" s="283" t="n"/>
    </row>
    <row r="9408">
      <c r="M9408" s="160" t="n"/>
      <c r="N9408" s="150" t="n"/>
      <c r="P9408" s="283" t="n"/>
    </row>
    <row r="9409">
      <c r="M9409" s="160" t="n"/>
      <c r="N9409" s="150" t="n"/>
      <c r="P9409" s="283" t="n"/>
    </row>
    <row r="9410">
      <c r="M9410" s="160" t="n"/>
      <c r="N9410" s="150" t="n"/>
      <c r="P9410" s="283" t="n"/>
    </row>
    <row r="9411">
      <c r="M9411" s="160" t="n"/>
      <c r="N9411" s="150" t="n"/>
      <c r="P9411" s="283" t="n"/>
    </row>
    <row r="9412">
      <c r="M9412" s="160" t="n"/>
      <c r="N9412" s="150" t="n"/>
      <c r="P9412" s="283" t="n"/>
    </row>
    <row r="9413">
      <c r="M9413" s="160" t="n"/>
      <c r="N9413" s="150" t="n"/>
      <c r="P9413" s="283" t="n"/>
    </row>
    <row r="9414">
      <c r="M9414" s="160" t="n"/>
      <c r="N9414" s="150" t="n"/>
      <c r="P9414" s="283" t="n"/>
    </row>
    <row r="9415">
      <c r="M9415" s="160" t="n"/>
      <c r="N9415" s="150" t="n"/>
      <c r="P9415" s="283" t="n"/>
    </row>
    <row r="9416">
      <c r="M9416" s="160" t="n"/>
      <c r="N9416" s="150" t="n"/>
      <c r="P9416" s="283" t="n"/>
    </row>
    <row r="9417">
      <c r="M9417" s="160" t="n"/>
      <c r="N9417" s="150" t="n"/>
      <c r="P9417" s="283" t="n"/>
    </row>
    <row r="9418">
      <c r="M9418" s="160" t="n"/>
      <c r="N9418" s="150" t="n"/>
      <c r="P9418" s="283" t="n"/>
    </row>
    <row r="9419">
      <c r="M9419" s="160" t="n"/>
      <c r="N9419" s="150" t="n"/>
      <c r="P9419" s="283" t="n"/>
    </row>
    <row r="9420">
      <c r="M9420" s="160" t="n"/>
      <c r="N9420" s="150" t="n"/>
      <c r="P9420" s="283" t="n"/>
    </row>
    <row r="9421">
      <c r="M9421" s="160" t="n"/>
      <c r="N9421" s="150" t="n"/>
      <c r="P9421" s="283" t="n"/>
    </row>
    <row r="9422">
      <c r="M9422" s="160" t="n"/>
      <c r="N9422" s="150" t="n"/>
      <c r="P9422" s="283" t="n"/>
    </row>
    <row r="9423">
      <c r="M9423" s="160" t="n"/>
      <c r="N9423" s="150" t="n"/>
      <c r="P9423" s="283" t="n"/>
    </row>
    <row r="9424">
      <c r="M9424" s="160" t="n"/>
      <c r="N9424" s="150" t="n"/>
      <c r="P9424" s="283" t="n"/>
    </row>
    <row r="9425">
      <c r="M9425" s="160" t="n"/>
      <c r="N9425" s="150" t="n"/>
      <c r="P9425" s="283" t="n"/>
    </row>
    <row r="9426">
      <c r="M9426" s="160" t="n"/>
      <c r="N9426" s="150" t="n"/>
      <c r="P9426" s="283" t="n"/>
    </row>
    <row r="9427">
      <c r="M9427" s="160" t="n"/>
      <c r="N9427" s="150" t="n"/>
      <c r="P9427" s="283" t="n"/>
    </row>
    <row r="9428">
      <c r="M9428" s="160" t="n"/>
      <c r="N9428" s="150" t="n"/>
      <c r="P9428" s="283" t="n"/>
    </row>
    <row r="9429">
      <c r="M9429" s="160" t="n"/>
      <c r="N9429" s="150" t="n"/>
      <c r="P9429" s="283" t="n"/>
    </row>
    <row r="9430">
      <c r="M9430" s="160" t="n"/>
      <c r="N9430" s="150" t="n"/>
      <c r="P9430" s="283" t="n"/>
    </row>
    <row r="9431">
      <c r="M9431" s="160" t="n"/>
      <c r="N9431" s="150" t="n"/>
      <c r="P9431" s="283" t="n"/>
    </row>
    <row r="9432">
      <c r="M9432" s="160" t="n"/>
      <c r="N9432" s="150" t="n"/>
      <c r="P9432" s="283" t="n"/>
    </row>
    <row r="9433">
      <c r="M9433" s="160" t="n"/>
      <c r="N9433" s="150" t="n"/>
      <c r="P9433" s="283" t="n"/>
    </row>
    <row r="9434">
      <c r="M9434" s="160" t="n"/>
      <c r="N9434" s="150" t="n"/>
      <c r="P9434" s="283" t="n"/>
    </row>
    <row r="9435">
      <c r="M9435" s="160" t="n"/>
      <c r="N9435" s="150" t="n"/>
      <c r="P9435" s="283" t="n"/>
    </row>
    <row r="9436">
      <c r="M9436" s="160" t="n"/>
      <c r="N9436" s="150" t="n"/>
      <c r="P9436" s="283" t="n"/>
    </row>
    <row r="9437">
      <c r="M9437" s="160" t="n"/>
      <c r="N9437" s="150" t="n"/>
      <c r="P9437" s="283" t="n"/>
    </row>
    <row r="9438">
      <c r="M9438" s="160" t="n"/>
      <c r="N9438" s="150" t="n"/>
      <c r="P9438" s="283" t="n"/>
    </row>
    <row r="9439">
      <c r="M9439" s="160" t="n"/>
      <c r="N9439" s="150" t="n"/>
      <c r="P9439" s="283" t="n"/>
    </row>
    <row r="9440">
      <c r="M9440" s="160" t="n"/>
      <c r="N9440" s="150" t="n"/>
      <c r="P9440" s="283" t="n"/>
    </row>
    <row r="9441">
      <c r="M9441" s="160" t="n"/>
      <c r="N9441" s="150" t="n"/>
      <c r="P9441" s="283" t="n"/>
    </row>
    <row r="9442">
      <c r="M9442" s="160" t="n"/>
      <c r="N9442" s="150" t="n"/>
      <c r="P9442" s="283" t="n"/>
    </row>
    <row r="9443">
      <c r="M9443" s="160" t="n"/>
      <c r="N9443" s="150" t="n"/>
      <c r="P9443" s="283" t="n"/>
    </row>
    <row r="9444">
      <c r="M9444" s="160" t="n"/>
      <c r="N9444" s="150" t="n"/>
      <c r="P9444" s="283" t="n"/>
    </row>
    <row r="9445">
      <c r="M9445" s="160" t="n"/>
      <c r="N9445" s="150" t="n"/>
      <c r="P9445" s="283" t="n"/>
    </row>
    <row r="9446">
      <c r="M9446" s="160" t="n"/>
      <c r="N9446" s="150" t="n"/>
      <c r="P9446" s="283" t="n"/>
    </row>
    <row r="9447">
      <c r="M9447" s="160" t="n"/>
      <c r="N9447" s="150" t="n"/>
      <c r="P9447" s="283" t="n"/>
    </row>
    <row r="9448">
      <c r="M9448" s="160" t="n"/>
      <c r="N9448" s="150" t="n"/>
      <c r="P9448" s="283" t="n"/>
    </row>
    <row r="9449">
      <c r="M9449" s="160" t="n"/>
      <c r="N9449" s="150" t="n"/>
      <c r="P9449" s="283" t="n"/>
    </row>
    <row r="9450">
      <c r="M9450" s="160" t="n"/>
      <c r="N9450" s="150" t="n"/>
      <c r="P9450" s="283" t="n"/>
    </row>
    <row r="9451">
      <c r="M9451" s="160" t="n"/>
      <c r="N9451" s="150" t="n"/>
      <c r="P9451" s="283" t="n"/>
    </row>
    <row r="9452">
      <c r="M9452" s="160" t="n"/>
      <c r="N9452" s="150" t="n"/>
      <c r="P9452" s="283" t="n"/>
    </row>
    <row r="9453">
      <c r="M9453" s="160" t="n"/>
      <c r="N9453" s="150" t="n"/>
      <c r="P9453" s="283" t="n"/>
    </row>
    <row r="9454">
      <c r="M9454" s="160" t="n"/>
      <c r="N9454" s="150" t="n"/>
      <c r="P9454" s="283" t="n"/>
    </row>
    <row r="9455">
      <c r="M9455" s="160" t="n"/>
      <c r="N9455" s="150" t="n"/>
      <c r="P9455" s="283" t="n"/>
    </row>
    <row r="9456">
      <c r="M9456" s="160" t="n"/>
      <c r="N9456" s="150" t="n"/>
      <c r="P9456" s="283" t="n"/>
    </row>
    <row r="9457">
      <c r="M9457" s="160" t="n"/>
      <c r="N9457" s="150" t="n"/>
      <c r="P9457" s="283" t="n"/>
    </row>
    <row r="9458">
      <c r="M9458" s="160" t="n"/>
      <c r="N9458" s="150" t="n"/>
      <c r="P9458" s="283" t="n"/>
    </row>
    <row r="9459">
      <c r="M9459" s="160" t="n"/>
      <c r="N9459" s="150" t="n"/>
      <c r="P9459" s="283" t="n"/>
    </row>
    <row r="9460">
      <c r="M9460" s="160" t="n"/>
      <c r="N9460" s="150" t="n"/>
      <c r="P9460" s="283" t="n"/>
    </row>
    <row r="9461">
      <c r="M9461" s="160" t="n"/>
      <c r="N9461" s="150" t="n"/>
      <c r="P9461" s="283" t="n"/>
    </row>
    <row r="9462">
      <c r="M9462" s="160" t="n"/>
      <c r="N9462" s="150" t="n"/>
      <c r="P9462" s="283" t="n"/>
    </row>
    <row r="9463">
      <c r="M9463" s="160" t="n"/>
      <c r="N9463" s="150" t="n"/>
      <c r="P9463" s="283" t="n"/>
    </row>
    <row r="9464">
      <c r="M9464" s="160" t="n"/>
      <c r="N9464" s="150" t="n"/>
      <c r="P9464" s="283" t="n"/>
    </row>
    <row r="9465">
      <c r="M9465" s="160" t="n"/>
      <c r="N9465" s="150" t="n"/>
      <c r="P9465" s="283" t="n"/>
    </row>
    <row r="9466">
      <c r="M9466" s="160" t="n"/>
      <c r="N9466" s="150" t="n"/>
      <c r="P9466" s="283" t="n"/>
    </row>
    <row r="9467">
      <c r="M9467" s="160" t="n"/>
      <c r="N9467" s="150" t="n"/>
      <c r="P9467" s="283" t="n"/>
    </row>
    <row r="9468">
      <c r="M9468" s="160" t="n"/>
      <c r="N9468" s="150" t="n"/>
      <c r="P9468" s="283" t="n"/>
    </row>
    <row r="9469">
      <c r="M9469" s="160" t="n"/>
      <c r="N9469" s="150" t="n"/>
      <c r="P9469" s="283" t="n"/>
    </row>
    <row r="9470">
      <c r="M9470" s="160" t="n"/>
      <c r="N9470" s="150" t="n"/>
      <c r="P9470" s="283" t="n"/>
    </row>
    <row r="9471">
      <c r="M9471" s="160" t="n"/>
      <c r="N9471" s="150" t="n"/>
      <c r="P9471" s="283" t="n"/>
    </row>
    <row r="9472">
      <c r="M9472" s="160" t="n"/>
      <c r="N9472" s="150" t="n"/>
      <c r="P9472" s="283" t="n"/>
    </row>
    <row r="9473">
      <c r="M9473" s="160" t="n"/>
      <c r="N9473" s="150" t="n"/>
      <c r="P9473" s="283" t="n"/>
    </row>
    <row r="9474">
      <c r="M9474" s="160" t="n"/>
      <c r="N9474" s="150" t="n"/>
      <c r="P9474" s="283" t="n"/>
    </row>
    <row r="9475">
      <c r="M9475" s="160" t="n"/>
      <c r="N9475" s="150" t="n"/>
      <c r="P9475" s="283" t="n"/>
    </row>
    <row r="9476">
      <c r="M9476" s="160" t="n"/>
      <c r="N9476" s="150" t="n"/>
      <c r="P9476" s="283" t="n"/>
    </row>
    <row r="9477">
      <c r="M9477" s="160" t="n"/>
      <c r="N9477" s="150" t="n"/>
      <c r="P9477" s="283" t="n"/>
    </row>
    <row r="9478">
      <c r="M9478" s="160" t="n"/>
      <c r="N9478" s="150" t="n"/>
      <c r="P9478" s="283" t="n"/>
    </row>
    <row r="9479">
      <c r="M9479" s="160" t="n"/>
      <c r="N9479" s="150" t="n"/>
      <c r="P9479" s="283" t="n"/>
    </row>
    <row r="9480">
      <c r="M9480" s="160" t="n"/>
      <c r="N9480" s="150" t="n"/>
      <c r="P9480" s="283" t="n"/>
    </row>
    <row r="9481">
      <c r="M9481" s="160" t="n"/>
      <c r="N9481" s="150" t="n"/>
      <c r="P9481" s="283" t="n"/>
    </row>
    <row r="9482">
      <c r="M9482" s="160" t="n"/>
      <c r="N9482" s="150" t="n"/>
      <c r="P9482" s="283" t="n"/>
    </row>
    <row r="9483">
      <c r="M9483" s="160" t="n"/>
      <c r="N9483" s="150" t="n"/>
      <c r="P9483" s="283" t="n"/>
    </row>
    <row r="9484">
      <c r="M9484" s="160" t="n"/>
      <c r="N9484" s="150" t="n"/>
      <c r="P9484" s="283" t="n"/>
    </row>
    <row r="9485">
      <c r="M9485" s="160" t="n"/>
      <c r="N9485" s="150" t="n"/>
      <c r="P9485" s="283" t="n"/>
    </row>
    <row r="9486">
      <c r="M9486" s="160" t="n"/>
      <c r="N9486" s="150" t="n"/>
      <c r="P9486" s="283" t="n"/>
    </row>
    <row r="9487">
      <c r="M9487" s="160" t="n"/>
      <c r="N9487" s="150" t="n"/>
      <c r="P9487" s="283" t="n"/>
    </row>
    <row r="9488">
      <c r="M9488" s="160" t="n"/>
      <c r="N9488" s="150" t="n"/>
      <c r="P9488" s="283" t="n"/>
    </row>
    <row r="9489">
      <c r="M9489" s="160" t="n"/>
      <c r="N9489" s="150" t="n"/>
      <c r="P9489" s="283" t="n"/>
    </row>
    <row r="9490">
      <c r="M9490" s="160" t="n"/>
      <c r="N9490" s="150" t="n"/>
      <c r="P9490" s="283" t="n"/>
    </row>
    <row r="9491">
      <c r="M9491" s="160" t="n"/>
      <c r="N9491" s="150" t="n"/>
      <c r="P9491" s="283" t="n"/>
    </row>
    <row r="9492">
      <c r="M9492" s="160" t="n"/>
      <c r="N9492" s="150" t="n"/>
      <c r="P9492" s="283" t="n"/>
    </row>
    <row r="9493">
      <c r="M9493" s="160" t="n"/>
      <c r="N9493" s="150" t="n"/>
      <c r="P9493" s="283" t="n"/>
    </row>
    <row r="9494">
      <c r="M9494" s="160" t="n"/>
      <c r="N9494" s="150" t="n"/>
      <c r="P9494" s="283" t="n"/>
    </row>
    <row r="9495">
      <c r="M9495" s="160" t="n"/>
      <c r="N9495" s="150" t="n"/>
      <c r="P9495" s="283" t="n"/>
    </row>
    <row r="9496">
      <c r="M9496" s="160" t="n"/>
      <c r="N9496" s="150" t="n"/>
      <c r="P9496" s="283" t="n"/>
    </row>
    <row r="9497">
      <c r="M9497" s="160" t="n"/>
      <c r="N9497" s="150" t="n"/>
      <c r="P9497" s="283" t="n"/>
    </row>
    <row r="9498">
      <c r="M9498" s="160" t="n"/>
      <c r="N9498" s="150" t="n"/>
      <c r="P9498" s="283" t="n"/>
    </row>
    <row r="9499">
      <c r="M9499" s="160" t="n"/>
      <c r="N9499" s="150" t="n"/>
      <c r="P9499" s="283" t="n"/>
    </row>
    <row r="9500">
      <c r="M9500" s="160" t="n"/>
      <c r="N9500" s="150" t="n"/>
      <c r="P9500" s="283" t="n"/>
    </row>
    <row r="9501">
      <c r="M9501" s="160" t="n"/>
      <c r="N9501" s="150" t="n"/>
      <c r="P9501" s="283" t="n"/>
    </row>
    <row r="9502">
      <c r="M9502" s="160" t="n"/>
      <c r="N9502" s="150" t="n"/>
      <c r="P9502" s="283" t="n"/>
    </row>
    <row r="9503">
      <c r="M9503" s="160" t="n"/>
      <c r="N9503" s="150" t="n"/>
      <c r="P9503" s="283" t="n"/>
    </row>
    <row r="9504">
      <c r="M9504" s="160" t="n"/>
      <c r="N9504" s="150" t="n"/>
      <c r="P9504" s="283" t="n"/>
    </row>
    <row r="9505">
      <c r="M9505" s="160" t="n"/>
      <c r="N9505" s="150" t="n"/>
      <c r="P9505" s="283" t="n"/>
    </row>
    <row r="9506">
      <c r="M9506" s="160" t="n"/>
      <c r="N9506" s="150" t="n"/>
      <c r="P9506" s="283" t="n"/>
    </row>
    <row r="9507">
      <c r="M9507" s="160" t="n"/>
      <c r="N9507" s="150" t="n"/>
      <c r="P9507" s="283" t="n"/>
    </row>
    <row r="9508">
      <c r="M9508" s="160" t="n"/>
      <c r="N9508" s="150" t="n"/>
      <c r="P9508" s="283" t="n"/>
    </row>
    <row r="9509">
      <c r="M9509" s="160" t="n"/>
      <c r="N9509" s="150" t="n"/>
      <c r="P9509" s="283" t="n"/>
    </row>
    <row r="9510">
      <c r="M9510" s="160" t="n"/>
      <c r="N9510" s="150" t="n"/>
      <c r="P9510" s="283" t="n"/>
    </row>
    <row r="9511">
      <c r="M9511" s="160" t="n"/>
      <c r="N9511" s="150" t="n"/>
      <c r="P9511" s="283" t="n"/>
    </row>
    <row r="9512">
      <c r="M9512" s="160" t="n"/>
      <c r="N9512" s="150" t="n"/>
      <c r="P9512" s="283" t="n"/>
    </row>
    <row r="9513">
      <c r="M9513" s="160" t="n"/>
      <c r="N9513" s="150" t="n"/>
      <c r="P9513" s="283" t="n"/>
    </row>
    <row r="9514">
      <c r="M9514" s="160" t="n"/>
      <c r="N9514" s="150" t="n"/>
      <c r="P9514" s="283" t="n"/>
    </row>
    <row r="9515">
      <c r="M9515" s="160" t="n"/>
      <c r="N9515" s="150" t="n"/>
      <c r="P9515" s="283" t="n"/>
    </row>
    <row r="9516">
      <c r="M9516" s="160" t="n"/>
      <c r="N9516" s="150" t="n"/>
      <c r="P9516" s="283" t="n"/>
    </row>
    <row r="9517">
      <c r="M9517" s="160" t="n"/>
      <c r="N9517" s="150" t="n"/>
      <c r="P9517" s="283" t="n"/>
    </row>
    <row r="9518">
      <c r="M9518" s="160" t="n"/>
      <c r="N9518" s="150" t="n"/>
      <c r="P9518" s="283" t="n"/>
    </row>
    <row r="9519">
      <c r="M9519" s="160" t="n"/>
      <c r="N9519" s="150" t="n"/>
      <c r="P9519" s="283" t="n"/>
    </row>
    <row r="9520">
      <c r="M9520" s="160" t="n"/>
      <c r="N9520" s="150" t="n"/>
      <c r="P9520" s="283" t="n"/>
    </row>
    <row r="9521">
      <c r="M9521" s="160" t="n"/>
      <c r="N9521" s="150" t="n"/>
      <c r="P9521" s="283" t="n"/>
    </row>
    <row r="9522">
      <c r="M9522" s="160" t="n"/>
      <c r="N9522" s="150" t="n"/>
      <c r="P9522" s="283" t="n"/>
    </row>
    <row r="9523">
      <c r="M9523" s="160" t="n"/>
      <c r="N9523" s="150" t="n"/>
      <c r="P9523" s="283" t="n"/>
    </row>
    <row r="9524">
      <c r="M9524" s="160" t="n"/>
      <c r="N9524" s="150" t="n"/>
      <c r="P9524" s="283" t="n"/>
    </row>
    <row r="9525">
      <c r="M9525" s="160" t="n"/>
      <c r="N9525" s="150" t="n"/>
      <c r="P9525" s="283" t="n"/>
    </row>
    <row r="9526">
      <c r="M9526" s="160" t="n"/>
      <c r="N9526" s="150" t="n"/>
      <c r="P9526" s="283" t="n"/>
    </row>
    <row r="9527">
      <c r="M9527" s="160" t="n"/>
      <c r="N9527" s="150" t="n"/>
      <c r="P9527" s="283" t="n"/>
    </row>
    <row r="9528">
      <c r="M9528" s="160" t="n"/>
      <c r="N9528" s="150" t="n"/>
      <c r="P9528" s="283" t="n"/>
    </row>
    <row r="9529">
      <c r="M9529" s="160" t="n"/>
      <c r="N9529" s="150" t="n"/>
      <c r="P9529" s="283" t="n"/>
    </row>
    <row r="9530">
      <c r="M9530" s="160" t="n"/>
      <c r="N9530" s="150" t="n"/>
      <c r="P9530" s="283" t="n"/>
    </row>
    <row r="9531">
      <c r="M9531" s="160" t="n"/>
      <c r="N9531" s="150" t="n"/>
      <c r="P9531" s="283" t="n"/>
    </row>
    <row r="9532">
      <c r="M9532" s="160" t="n"/>
      <c r="N9532" s="150" t="n"/>
      <c r="P9532" s="283" t="n"/>
    </row>
    <row r="9533">
      <c r="M9533" s="160" t="n"/>
      <c r="N9533" s="150" t="n"/>
      <c r="P9533" s="283" t="n"/>
    </row>
    <row r="9534">
      <c r="M9534" s="160" t="n"/>
      <c r="N9534" s="150" t="n"/>
      <c r="P9534" s="283" t="n"/>
    </row>
    <row r="9535">
      <c r="M9535" s="160" t="n"/>
      <c r="N9535" s="150" t="n"/>
      <c r="P9535" s="283" t="n"/>
    </row>
    <row r="9536">
      <c r="M9536" s="160" t="n"/>
      <c r="N9536" s="150" t="n"/>
      <c r="P9536" s="283" t="n"/>
    </row>
    <row r="9537">
      <c r="M9537" s="160" t="n"/>
      <c r="N9537" s="150" t="n"/>
      <c r="P9537" s="283" t="n"/>
    </row>
    <row r="9538">
      <c r="M9538" s="160" t="n"/>
      <c r="N9538" s="150" t="n"/>
      <c r="P9538" s="283" t="n"/>
    </row>
    <row r="9539">
      <c r="M9539" s="160" t="n"/>
      <c r="N9539" s="150" t="n"/>
      <c r="P9539" s="283" t="n"/>
    </row>
    <row r="9540">
      <c r="M9540" s="160" t="n"/>
      <c r="N9540" s="150" t="n"/>
      <c r="P9540" s="283" t="n"/>
    </row>
    <row r="9541">
      <c r="M9541" s="160" t="n"/>
      <c r="N9541" s="150" t="n"/>
      <c r="P9541" s="283" t="n"/>
    </row>
    <row r="9542">
      <c r="M9542" s="160" t="n"/>
      <c r="N9542" s="150" t="n"/>
      <c r="P9542" s="283" t="n"/>
    </row>
    <row r="9543">
      <c r="M9543" s="160" t="n"/>
      <c r="N9543" s="150" t="n"/>
      <c r="P9543" s="283" t="n"/>
    </row>
    <row r="9544">
      <c r="M9544" s="160" t="n"/>
      <c r="N9544" s="150" t="n"/>
      <c r="P9544" s="283" t="n"/>
    </row>
    <row r="9545">
      <c r="M9545" s="160" t="n"/>
      <c r="N9545" s="150" t="n"/>
      <c r="P9545" s="283" t="n"/>
    </row>
    <row r="9546">
      <c r="M9546" s="160" t="n"/>
      <c r="N9546" s="150" t="n"/>
      <c r="P9546" s="283" t="n"/>
    </row>
    <row r="9547">
      <c r="M9547" s="160" t="n"/>
      <c r="N9547" s="150" t="n"/>
      <c r="P9547" s="283" t="n"/>
    </row>
    <row r="9548">
      <c r="M9548" s="160" t="n"/>
      <c r="N9548" s="150" t="n"/>
      <c r="P9548" s="283" t="n"/>
    </row>
    <row r="9549">
      <c r="M9549" s="160" t="n"/>
      <c r="N9549" s="150" t="n"/>
      <c r="P9549" s="283" t="n"/>
    </row>
    <row r="9550">
      <c r="M9550" s="160" t="n"/>
      <c r="N9550" s="150" t="n"/>
      <c r="P9550" s="283" t="n"/>
    </row>
    <row r="9551">
      <c r="M9551" s="160" t="n"/>
      <c r="N9551" s="150" t="n"/>
      <c r="P9551" s="283" t="n"/>
    </row>
    <row r="9552">
      <c r="M9552" s="160" t="n"/>
      <c r="N9552" s="150" t="n"/>
      <c r="P9552" s="283" t="n"/>
    </row>
    <row r="9553">
      <c r="M9553" s="160" t="n"/>
      <c r="N9553" s="150" t="n"/>
      <c r="P9553" s="283" t="n"/>
    </row>
    <row r="9554">
      <c r="M9554" s="160" t="n"/>
      <c r="N9554" s="150" t="n"/>
      <c r="P9554" s="283" t="n"/>
    </row>
    <row r="9555">
      <c r="M9555" s="160" t="n"/>
      <c r="N9555" s="150" t="n"/>
      <c r="P9555" s="283" t="n"/>
    </row>
    <row r="9556">
      <c r="M9556" s="160" t="n"/>
      <c r="N9556" s="150" t="n"/>
      <c r="P9556" s="283" t="n"/>
    </row>
    <row r="9557">
      <c r="M9557" s="160" t="n"/>
      <c r="N9557" s="150" t="n"/>
      <c r="P9557" s="283" t="n"/>
    </row>
    <row r="9558">
      <c r="M9558" s="160" t="n"/>
      <c r="N9558" s="150" t="n"/>
      <c r="P9558" s="283" t="n"/>
    </row>
    <row r="9559">
      <c r="M9559" s="160" t="n"/>
      <c r="N9559" s="150" t="n"/>
      <c r="P9559" s="283" t="n"/>
    </row>
    <row r="9560">
      <c r="M9560" s="160" t="n"/>
      <c r="N9560" s="150" t="n"/>
      <c r="P9560" s="283" t="n"/>
    </row>
    <row r="9561">
      <c r="M9561" s="160" t="n"/>
      <c r="N9561" s="150" t="n"/>
      <c r="P9561" s="283" t="n"/>
    </row>
    <row r="9562">
      <c r="M9562" s="160" t="n"/>
      <c r="N9562" s="150" t="n"/>
      <c r="P9562" s="283" t="n"/>
    </row>
    <row r="9563">
      <c r="M9563" s="160" t="n"/>
      <c r="N9563" s="150" t="n"/>
      <c r="P9563" s="283" t="n"/>
    </row>
    <row r="9564">
      <c r="M9564" s="160" t="n"/>
      <c r="N9564" s="150" t="n"/>
      <c r="P9564" s="283" t="n"/>
    </row>
    <row r="9565">
      <c r="M9565" s="160" t="n"/>
      <c r="N9565" s="150" t="n"/>
      <c r="P9565" s="283" t="n"/>
    </row>
    <row r="9566">
      <c r="M9566" s="160" t="n"/>
      <c r="N9566" s="150" t="n"/>
      <c r="P9566" s="283" t="n"/>
    </row>
    <row r="9567">
      <c r="M9567" s="160" t="n"/>
      <c r="N9567" s="150" t="n"/>
      <c r="P9567" s="283" t="n"/>
    </row>
    <row r="9568">
      <c r="M9568" s="160" t="n"/>
      <c r="N9568" s="150" t="n"/>
      <c r="P9568" s="283" t="n"/>
    </row>
    <row r="9569">
      <c r="M9569" s="160" t="n"/>
      <c r="N9569" s="150" t="n"/>
      <c r="P9569" s="283" t="n"/>
    </row>
    <row r="9570">
      <c r="M9570" s="160" t="n"/>
      <c r="N9570" s="150" t="n"/>
      <c r="P9570" s="283" t="n"/>
    </row>
    <row r="9571">
      <c r="M9571" s="160" t="n"/>
      <c r="N9571" s="150" t="n"/>
      <c r="P9571" s="283" t="n"/>
    </row>
    <row r="9572">
      <c r="M9572" s="160" t="n"/>
      <c r="N9572" s="150" t="n"/>
      <c r="P9572" s="283" t="n"/>
    </row>
    <row r="9573">
      <c r="M9573" s="160" t="n"/>
      <c r="N9573" s="150" t="n"/>
      <c r="P9573" s="283" t="n"/>
    </row>
    <row r="9574">
      <c r="M9574" s="160" t="n"/>
      <c r="N9574" s="150" t="n"/>
      <c r="P9574" s="283" t="n"/>
    </row>
    <row r="9575">
      <c r="M9575" s="160" t="n"/>
      <c r="N9575" s="150" t="n"/>
      <c r="P9575" s="283" t="n"/>
    </row>
    <row r="9576">
      <c r="M9576" s="160" t="n"/>
      <c r="N9576" s="150" t="n"/>
      <c r="P9576" s="283" t="n"/>
    </row>
    <row r="9577">
      <c r="M9577" s="160" t="n"/>
      <c r="N9577" s="150" t="n"/>
      <c r="P9577" s="283" t="n"/>
    </row>
    <row r="9578">
      <c r="M9578" s="160" t="n"/>
      <c r="N9578" s="150" t="n"/>
      <c r="P9578" s="283" t="n"/>
    </row>
    <row r="9579">
      <c r="M9579" s="160" t="n"/>
      <c r="N9579" s="150" t="n"/>
      <c r="P9579" s="283" t="n"/>
    </row>
    <row r="9580">
      <c r="M9580" s="160" t="n"/>
      <c r="N9580" s="150" t="n"/>
      <c r="P9580" s="283" t="n"/>
    </row>
    <row r="9581">
      <c r="M9581" s="160" t="n"/>
      <c r="N9581" s="150" t="n"/>
      <c r="P9581" s="283" t="n"/>
    </row>
    <row r="9582">
      <c r="M9582" s="160" t="n"/>
      <c r="N9582" s="150" t="n"/>
      <c r="P9582" s="283" t="n"/>
    </row>
    <row r="9583">
      <c r="M9583" s="160" t="n"/>
      <c r="N9583" s="150" t="n"/>
      <c r="P9583" s="283" t="n"/>
    </row>
    <row r="9584">
      <c r="M9584" s="160" t="n"/>
      <c r="N9584" s="150" t="n"/>
      <c r="P9584" s="283" t="n"/>
    </row>
    <row r="9585">
      <c r="M9585" s="160" t="n"/>
      <c r="N9585" s="150" t="n"/>
      <c r="P9585" s="283" t="n"/>
    </row>
    <row r="9586">
      <c r="M9586" s="160" t="n"/>
      <c r="N9586" s="150" t="n"/>
      <c r="P9586" s="283" t="n"/>
    </row>
    <row r="9587">
      <c r="M9587" s="160" t="n"/>
      <c r="N9587" s="150" t="n"/>
      <c r="P9587" s="283" t="n"/>
    </row>
    <row r="9588">
      <c r="M9588" s="160" t="n"/>
      <c r="N9588" s="150" t="n"/>
      <c r="P9588" s="283" t="n"/>
    </row>
    <row r="9589">
      <c r="M9589" s="160" t="n"/>
      <c r="N9589" s="150" t="n"/>
      <c r="P9589" s="283" t="n"/>
    </row>
    <row r="9590">
      <c r="M9590" s="160" t="n"/>
      <c r="N9590" s="150" t="n"/>
      <c r="P9590" s="283" t="n"/>
    </row>
    <row r="9591">
      <c r="M9591" s="160" t="n"/>
      <c r="N9591" s="150" t="n"/>
      <c r="P9591" s="283" t="n"/>
    </row>
    <row r="9592">
      <c r="M9592" s="160" t="n"/>
      <c r="N9592" s="150" t="n"/>
      <c r="P9592" s="283" t="n"/>
    </row>
    <row r="9593">
      <c r="M9593" s="160" t="n"/>
      <c r="N9593" s="150" t="n"/>
      <c r="P9593" s="283" t="n"/>
    </row>
    <row r="9594">
      <c r="M9594" s="160" t="n"/>
      <c r="N9594" s="150" t="n"/>
      <c r="P9594" s="283" t="n"/>
    </row>
    <row r="9595">
      <c r="M9595" s="160" t="n"/>
      <c r="N9595" s="150" t="n"/>
      <c r="P9595" s="283" t="n"/>
    </row>
    <row r="9596">
      <c r="M9596" s="160" t="n"/>
      <c r="N9596" s="150" t="n"/>
      <c r="P9596" s="283" t="n"/>
    </row>
    <row r="9597">
      <c r="M9597" s="160" t="n"/>
      <c r="N9597" s="150" t="n"/>
      <c r="P9597" s="283" t="n"/>
    </row>
    <row r="9598">
      <c r="M9598" s="160" t="n"/>
      <c r="N9598" s="150" t="n"/>
      <c r="P9598" s="283" t="n"/>
    </row>
    <row r="9599">
      <c r="M9599" s="160" t="n"/>
      <c r="N9599" s="150" t="n"/>
      <c r="P9599" s="283" t="n"/>
    </row>
    <row r="9600">
      <c r="M9600" s="160" t="n"/>
      <c r="N9600" s="150" t="n"/>
      <c r="P9600" s="283" t="n"/>
    </row>
    <row r="9601">
      <c r="M9601" s="160" t="n"/>
      <c r="N9601" s="150" t="n"/>
      <c r="P9601" s="283" t="n"/>
    </row>
    <row r="9602">
      <c r="M9602" s="160" t="n"/>
      <c r="N9602" s="150" t="n"/>
      <c r="P9602" s="283" t="n"/>
    </row>
    <row r="9603">
      <c r="M9603" s="160" t="n"/>
      <c r="N9603" s="150" t="n"/>
      <c r="P9603" s="283" t="n"/>
    </row>
    <row r="9604">
      <c r="M9604" s="160" t="n"/>
      <c r="N9604" s="150" t="n"/>
      <c r="P9604" s="283" t="n"/>
    </row>
    <row r="9605">
      <c r="M9605" s="160" t="n"/>
      <c r="N9605" s="150" t="n"/>
      <c r="P9605" s="283" t="n"/>
    </row>
    <row r="9606">
      <c r="M9606" s="160" t="n"/>
      <c r="N9606" s="150" t="n"/>
      <c r="P9606" s="283" t="n"/>
    </row>
    <row r="9607">
      <c r="M9607" s="160" t="n"/>
      <c r="N9607" s="150" t="n"/>
      <c r="P9607" s="283" t="n"/>
    </row>
    <row r="9608">
      <c r="M9608" s="160" t="n"/>
      <c r="N9608" s="150" t="n"/>
      <c r="P9608" s="283" t="n"/>
    </row>
    <row r="9609">
      <c r="M9609" s="160" t="n"/>
      <c r="N9609" s="150" t="n"/>
      <c r="P9609" s="283" t="n"/>
    </row>
    <row r="9610">
      <c r="M9610" s="160" t="n"/>
      <c r="N9610" s="150" t="n"/>
      <c r="P9610" s="283" t="n"/>
    </row>
    <row r="9611">
      <c r="M9611" s="160" t="n"/>
      <c r="N9611" s="150" t="n"/>
      <c r="P9611" s="283" t="n"/>
    </row>
    <row r="9612">
      <c r="M9612" s="160" t="n"/>
      <c r="N9612" s="150" t="n"/>
      <c r="P9612" s="283" t="n"/>
    </row>
    <row r="9613">
      <c r="M9613" s="160" t="n"/>
      <c r="N9613" s="150" t="n"/>
      <c r="P9613" s="283" t="n"/>
    </row>
    <row r="9614">
      <c r="M9614" s="160" t="n"/>
      <c r="N9614" s="150" t="n"/>
      <c r="P9614" s="283" t="n"/>
    </row>
    <row r="9615">
      <c r="M9615" s="160" t="n"/>
      <c r="N9615" s="150" t="n"/>
      <c r="P9615" s="283" t="n"/>
    </row>
    <row r="9616">
      <c r="M9616" s="160" t="n"/>
      <c r="N9616" s="150" t="n"/>
      <c r="P9616" s="283" t="n"/>
    </row>
    <row r="9617">
      <c r="M9617" s="160" t="n"/>
      <c r="N9617" s="150" t="n"/>
      <c r="P9617" s="283" t="n"/>
    </row>
    <row r="9618">
      <c r="M9618" s="160" t="n"/>
      <c r="N9618" s="150" t="n"/>
      <c r="P9618" s="283" t="n"/>
    </row>
    <row r="9619">
      <c r="M9619" s="160" t="n"/>
      <c r="N9619" s="150" t="n"/>
      <c r="P9619" s="283" t="n"/>
    </row>
    <row r="9620">
      <c r="M9620" s="160" t="n"/>
      <c r="N9620" s="150" t="n"/>
      <c r="P9620" s="283" t="n"/>
    </row>
    <row r="9621">
      <c r="M9621" s="160" t="n"/>
      <c r="N9621" s="150" t="n"/>
      <c r="P9621" s="283" t="n"/>
    </row>
    <row r="9622">
      <c r="M9622" s="160" t="n"/>
      <c r="N9622" s="150" t="n"/>
      <c r="P9622" s="283" t="n"/>
    </row>
    <row r="9623">
      <c r="M9623" s="160" t="n"/>
      <c r="N9623" s="150" t="n"/>
      <c r="P9623" s="283" t="n"/>
    </row>
    <row r="9624">
      <c r="M9624" s="160" t="n"/>
      <c r="N9624" s="150" t="n"/>
      <c r="P9624" s="283" t="n"/>
    </row>
    <row r="9625">
      <c r="M9625" s="160" t="n"/>
      <c r="N9625" s="150" t="n"/>
      <c r="P9625" s="283" t="n"/>
    </row>
    <row r="9626">
      <c r="M9626" s="160" t="n"/>
      <c r="N9626" s="150" t="n"/>
      <c r="P9626" s="283" t="n"/>
    </row>
    <row r="9627">
      <c r="M9627" s="160" t="n"/>
      <c r="N9627" s="150" t="n"/>
      <c r="P9627" s="283" t="n"/>
    </row>
    <row r="9628">
      <c r="M9628" s="160" t="n"/>
      <c r="N9628" s="150" t="n"/>
      <c r="P9628" s="283" t="n"/>
    </row>
    <row r="9629">
      <c r="M9629" s="160" t="n"/>
      <c r="N9629" s="150" t="n"/>
      <c r="P9629" s="283" t="n"/>
    </row>
    <row r="9630">
      <c r="M9630" s="160" t="n"/>
      <c r="N9630" s="150" t="n"/>
      <c r="P9630" s="283" t="n"/>
    </row>
    <row r="9631">
      <c r="M9631" s="160" t="n"/>
      <c r="N9631" s="150" t="n"/>
      <c r="P9631" s="283" t="n"/>
    </row>
    <row r="9632">
      <c r="M9632" s="160" t="n"/>
      <c r="N9632" s="150" t="n"/>
      <c r="P9632" s="283" t="n"/>
    </row>
    <row r="9633">
      <c r="M9633" s="160" t="n"/>
      <c r="N9633" s="150" t="n"/>
      <c r="P9633" s="283" t="n"/>
    </row>
    <row r="9634">
      <c r="M9634" s="160" t="n"/>
      <c r="N9634" s="150" t="n"/>
      <c r="P9634" s="283" t="n"/>
    </row>
    <row r="9635">
      <c r="M9635" s="160" t="n"/>
      <c r="N9635" s="150" t="n"/>
      <c r="P9635" s="283" t="n"/>
    </row>
    <row r="9636">
      <c r="M9636" s="160" t="n"/>
      <c r="N9636" s="150" t="n"/>
      <c r="P9636" s="283" t="n"/>
    </row>
    <row r="9637">
      <c r="M9637" s="160" t="n"/>
      <c r="N9637" s="150" t="n"/>
      <c r="P9637" s="283" t="n"/>
    </row>
    <row r="9638">
      <c r="M9638" s="160" t="n"/>
      <c r="N9638" s="150" t="n"/>
      <c r="P9638" s="283" t="n"/>
    </row>
    <row r="9639">
      <c r="M9639" s="160" t="n"/>
      <c r="N9639" s="150" t="n"/>
      <c r="P9639" s="283" t="n"/>
    </row>
    <row r="9640">
      <c r="M9640" s="160" t="n"/>
      <c r="N9640" s="150" t="n"/>
      <c r="P9640" s="283" t="n"/>
    </row>
    <row r="9641">
      <c r="M9641" s="160" t="n"/>
      <c r="N9641" s="150" t="n"/>
      <c r="P9641" s="283" t="n"/>
    </row>
    <row r="9642">
      <c r="M9642" s="160" t="n"/>
      <c r="N9642" s="150" t="n"/>
      <c r="P9642" s="283" t="n"/>
    </row>
    <row r="9643">
      <c r="M9643" s="160" t="n"/>
      <c r="N9643" s="150" t="n"/>
      <c r="P9643" s="283" t="n"/>
    </row>
    <row r="9644">
      <c r="M9644" s="160" t="n"/>
      <c r="N9644" s="150" t="n"/>
      <c r="P9644" s="283" t="n"/>
    </row>
    <row r="9645">
      <c r="M9645" s="160" t="n"/>
      <c r="N9645" s="150" t="n"/>
      <c r="P9645" s="283" t="n"/>
    </row>
    <row r="9646">
      <c r="M9646" s="160" t="n"/>
      <c r="N9646" s="150" t="n"/>
      <c r="P9646" s="283" t="n"/>
    </row>
    <row r="9647">
      <c r="M9647" s="160" t="n"/>
      <c r="N9647" s="150" t="n"/>
      <c r="P9647" s="283" t="n"/>
    </row>
    <row r="9648">
      <c r="M9648" s="160" t="n"/>
      <c r="N9648" s="150" t="n"/>
      <c r="P9648" s="283" t="n"/>
    </row>
    <row r="9649">
      <c r="M9649" s="160" t="n"/>
      <c r="N9649" s="150" t="n"/>
      <c r="P9649" s="283" t="n"/>
    </row>
    <row r="9650">
      <c r="M9650" s="160" t="n"/>
      <c r="N9650" s="150" t="n"/>
      <c r="P9650" s="283" t="n"/>
    </row>
    <row r="9651">
      <c r="M9651" s="160" t="n"/>
      <c r="N9651" s="150" t="n"/>
      <c r="P9651" s="283" t="n"/>
    </row>
    <row r="9652">
      <c r="M9652" s="160" t="n"/>
      <c r="N9652" s="150" t="n"/>
      <c r="P9652" s="283" t="n"/>
    </row>
    <row r="9653">
      <c r="M9653" s="160" t="n"/>
      <c r="N9653" s="150" t="n"/>
      <c r="P9653" s="283" t="n"/>
    </row>
    <row r="9654">
      <c r="M9654" s="160" t="n"/>
      <c r="N9654" s="150" t="n"/>
      <c r="P9654" s="283" t="n"/>
    </row>
    <row r="9655">
      <c r="M9655" s="160" t="n"/>
      <c r="N9655" s="150" t="n"/>
      <c r="P9655" s="283" t="n"/>
    </row>
    <row r="9656">
      <c r="M9656" s="160" t="n"/>
      <c r="N9656" s="150" t="n"/>
      <c r="P9656" s="283" t="n"/>
    </row>
    <row r="9657">
      <c r="M9657" s="160" t="n"/>
      <c r="N9657" s="150" t="n"/>
      <c r="P9657" s="283" t="n"/>
    </row>
    <row r="9658">
      <c r="M9658" s="160" t="n"/>
      <c r="N9658" s="150" t="n"/>
      <c r="P9658" s="283" t="n"/>
    </row>
    <row r="9659">
      <c r="M9659" s="160" t="n"/>
      <c r="N9659" s="150" t="n"/>
      <c r="P9659" s="283" t="n"/>
    </row>
    <row r="9660">
      <c r="M9660" s="160" t="n"/>
      <c r="N9660" s="150" t="n"/>
      <c r="P9660" s="283" t="n"/>
    </row>
    <row r="9661">
      <c r="M9661" s="160" t="n"/>
      <c r="N9661" s="150" t="n"/>
      <c r="P9661" s="283" t="n"/>
    </row>
    <row r="9662">
      <c r="M9662" s="160" t="n"/>
      <c r="N9662" s="150" t="n"/>
      <c r="P9662" s="283" t="n"/>
    </row>
    <row r="9663">
      <c r="M9663" s="160" t="n"/>
      <c r="N9663" s="150" t="n"/>
      <c r="P9663" s="283" t="n"/>
    </row>
    <row r="9664">
      <c r="M9664" s="160" t="n"/>
      <c r="N9664" s="150" t="n"/>
      <c r="P9664" s="283" t="n"/>
    </row>
    <row r="9665">
      <c r="M9665" s="160" t="n"/>
      <c r="N9665" s="150" t="n"/>
      <c r="P9665" s="283" t="n"/>
    </row>
    <row r="9666">
      <c r="M9666" s="160" t="n"/>
      <c r="N9666" s="150" t="n"/>
      <c r="P9666" s="283" t="n"/>
    </row>
    <row r="9667">
      <c r="M9667" s="160" t="n"/>
      <c r="N9667" s="150" t="n"/>
      <c r="P9667" s="283" t="n"/>
    </row>
    <row r="9668">
      <c r="M9668" s="160" t="n"/>
      <c r="N9668" s="150" t="n"/>
      <c r="P9668" s="283" t="n"/>
    </row>
    <row r="9669">
      <c r="M9669" s="160" t="n"/>
      <c r="N9669" s="150" t="n"/>
      <c r="P9669" s="283" t="n"/>
    </row>
    <row r="9670">
      <c r="M9670" s="160" t="n"/>
      <c r="N9670" s="150" t="n"/>
      <c r="P9670" s="283" t="n"/>
    </row>
    <row r="9671">
      <c r="M9671" s="160" t="n"/>
      <c r="N9671" s="150" t="n"/>
      <c r="P9671" s="283" t="n"/>
    </row>
    <row r="9672">
      <c r="M9672" s="160" t="n"/>
      <c r="N9672" s="150" t="n"/>
      <c r="P9672" s="283" t="n"/>
    </row>
    <row r="9673">
      <c r="M9673" s="160" t="n"/>
      <c r="N9673" s="150" t="n"/>
      <c r="P9673" s="283" t="n"/>
    </row>
    <row r="9674">
      <c r="M9674" s="160" t="n"/>
      <c r="N9674" s="150" t="n"/>
      <c r="P9674" s="283" t="n"/>
    </row>
    <row r="9675">
      <c r="M9675" s="160" t="n"/>
      <c r="N9675" s="150" t="n"/>
      <c r="P9675" s="283" t="n"/>
    </row>
    <row r="9676">
      <c r="M9676" s="160" t="n"/>
      <c r="N9676" s="150" t="n"/>
      <c r="P9676" s="283" t="n"/>
    </row>
    <row r="9677">
      <c r="M9677" s="160" t="n"/>
      <c r="N9677" s="150" t="n"/>
      <c r="P9677" s="283" t="n"/>
    </row>
    <row r="9678">
      <c r="M9678" s="160" t="n"/>
      <c r="N9678" s="150" t="n"/>
      <c r="P9678" s="283" t="n"/>
    </row>
    <row r="9679">
      <c r="M9679" s="160" t="n"/>
      <c r="N9679" s="150" t="n"/>
      <c r="P9679" s="283" t="n"/>
    </row>
    <row r="9680">
      <c r="M9680" s="160" t="n"/>
      <c r="N9680" s="150" t="n"/>
      <c r="P9680" s="283" t="n"/>
    </row>
    <row r="9681">
      <c r="M9681" s="160" t="n"/>
      <c r="N9681" s="150" t="n"/>
      <c r="P9681" s="283" t="n"/>
    </row>
    <row r="9682">
      <c r="M9682" s="160" t="n"/>
      <c r="N9682" s="150" t="n"/>
      <c r="P9682" s="283" t="n"/>
    </row>
    <row r="9683">
      <c r="M9683" s="160" t="n"/>
      <c r="N9683" s="150" t="n"/>
      <c r="P9683" s="283" t="n"/>
    </row>
    <row r="9684">
      <c r="M9684" s="160" t="n"/>
      <c r="N9684" s="150" t="n"/>
      <c r="P9684" s="283" t="n"/>
    </row>
    <row r="9685">
      <c r="M9685" s="160" t="n"/>
      <c r="N9685" s="150" t="n"/>
      <c r="P9685" s="283" t="n"/>
    </row>
    <row r="9686">
      <c r="M9686" s="160" t="n"/>
      <c r="N9686" s="150" t="n"/>
      <c r="P9686" s="283" t="n"/>
    </row>
    <row r="9687">
      <c r="M9687" s="160" t="n"/>
      <c r="N9687" s="150" t="n"/>
      <c r="P9687" s="283" t="n"/>
    </row>
    <row r="9688">
      <c r="M9688" s="160" t="n"/>
      <c r="N9688" s="150" t="n"/>
      <c r="P9688" s="283" t="n"/>
    </row>
    <row r="9689">
      <c r="M9689" s="160" t="n"/>
      <c r="N9689" s="150" t="n"/>
      <c r="P9689" s="283" t="n"/>
    </row>
    <row r="9690">
      <c r="M9690" s="160" t="n"/>
      <c r="N9690" s="150" t="n"/>
      <c r="P9690" s="283" t="n"/>
    </row>
    <row r="9691">
      <c r="M9691" s="160" t="n"/>
      <c r="N9691" s="150" t="n"/>
      <c r="P9691" s="283" t="n"/>
    </row>
    <row r="9692">
      <c r="M9692" s="160" t="n"/>
      <c r="N9692" s="150" t="n"/>
      <c r="P9692" s="283" t="n"/>
    </row>
    <row r="9693">
      <c r="M9693" s="160" t="n"/>
      <c r="N9693" s="150" t="n"/>
      <c r="P9693" s="283" t="n"/>
    </row>
    <row r="9694">
      <c r="M9694" s="160" t="n"/>
      <c r="N9694" s="150" t="n"/>
      <c r="P9694" s="283" t="n"/>
    </row>
    <row r="9695">
      <c r="M9695" s="160" t="n"/>
      <c r="N9695" s="150" t="n"/>
      <c r="P9695" s="283" t="n"/>
    </row>
    <row r="9696">
      <c r="M9696" s="160" t="n"/>
      <c r="N9696" s="150" t="n"/>
      <c r="P9696" s="283" t="n"/>
    </row>
    <row r="9697">
      <c r="M9697" s="160" t="n"/>
      <c r="N9697" s="150" t="n"/>
      <c r="P9697" s="283" t="n"/>
    </row>
    <row r="9698">
      <c r="M9698" s="160" t="n"/>
      <c r="N9698" s="150" t="n"/>
      <c r="P9698" s="283" t="n"/>
    </row>
    <row r="9699">
      <c r="M9699" s="160" t="n"/>
      <c r="N9699" s="150" t="n"/>
      <c r="P9699" s="283" t="n"/>
    </row>
    <row r="9700">
      <c r="M9700" s="160" t="n"/>
      <c r="N9700" s="150" t="n"/>
      <c r="P9700" s="283" t="n"/>
    </row>
    <row r="9701">
      <c r="M9701" s="160" t="n"/>
      <c r="N9701" s="150" t="n"/>
      <c r="P9701" s="283" t="n"/>
    </row>
    <row r="9702">
      <c r="M9702" s="160" t="n"/>
      <c r="N9702" s="150" t="n"/>
      <c r="P9702" s="283" t="n"/>
    </row>
    <row r="9703">
      <c r="M9703" s="160" t="n"/>
      <c r="N9703" s="150" t="n"/>
      <c r="P9703" s="283" t="n"/>
    </row>
    <row r="9704">
      <c r="M9704" s="160" t="n"/>
      <c r="N9704" s="150" t="n"/>
      <c r="P9704" s="283" t="n"/>
    </row>
    <row r="9705">
      <c r="M9705" s="160" t="n"/>
      <c r="N9705" s="150" t="n"/>
      <c r="P9705" s="283" t="n"/>
    </row>
    <row r="9706">
      <c r="M9706" s="160" t="n"/>
      <c r="N9706" s="150" t="n"/>
      <c r="P9706" s="283" t="n"/>
    </row>
    <row r="9707">
      <c r="M9707" s="160" t="n"/>
      <c r="N9707" s="150" t="n"/>
      <c r="P9707" s="283" t="n"/>
    </row>
    <row r="9708">
      <c r="M9708" s="160" t="n"/>
      <c r="N9708" s="150" t="n"/>
      <c r="P9708" s="283" t="n"/>
    </row>
    <row r="9709">
      <c r="M9709" s="160" t="n"/>
      <c r="N9709" s="150" t="n"/>
      <c r="P9709" s="283" t="n"/>
    </row>
    <row r="9710">
      <c r="M9710" s="160" t="n"/>
      <c r="N9710" s="150" t="n"/>
      <c r="P9710" s="283" t="n"/>
    </row>
    <row r="9711">
      <c r="M9711" s="160" t="n"/>
      <c r="N9711" s="150" t="n"/>
      <c r="P9711" s="283" t="n"/>
    </row>
    <row r="9712">
      <c r="M9712" s="160" t="n"/>
      <c r="N9712" s="150" t="n"/>
      <c r="P9712" s="283" t="n"/>
    </row>
    <row r="9713">
      <c r="M9713" s="160" t="n"/>
      <c r="N9713" s="150" t="n"/>
      <c r="P9713" s="283" t="n"/>
    </row>
    <row r="9714">
      <c r="M9714" s="160" t="n"/>
      <c r="N9714" s="150" t="n"/>
      <c r="P9714" s="283" t="n"/>
    </row>
    <row r="9715">
      <c r="M9715" s="160" t="n"/>
      <c r="N9715" s="150" t="n"/>
      <c r="P9715" s="283" t="n"/>
    </row>
    <row r="9716">
      <c r="M9716" s="160" t="n"/>
      <c r="N9716" s="150" t="n"/>
      <c r="P9716" s="283" t="n"/>
    </row>
    <row r="9717">
      <c r="M9717" s="160" t="n"/>
      <c r="N9717" s="150" t="n"/>
      <c r="P9717" s="283" t="n"/>
    </row>
    <row r="9718">
      <c r="M9718" s="160" t="n"/>
      <c r="N9718" s="150" t="n"/>
      <c r="P9718" s="283" t="n"/>
    </row>
    <row r="9719">
      <c r="M9719" s="160" t="n"/>
      <c r="N9719" s="150" t="n"/>
      <c r="P9719" s="283" t="n"/>
    </row>
    <row r="9720">
      <c r="M9720" s="160" t="n"/>
      <c r="N9720" s="150" t="n"/>
      <c r="P9720" s="283" t="n"/>
    </row>
    <row r="9721">
      <c r="M9721" s="160" t="n"/>
      <c r="N9721" s="150" t="n"/>
      <c r="P9721" s="283" t="n"/>
    </row>
    <row r="9722">
      <c r="M9722" s="160" t="n"/>
      <c r="N9722" s="150" t="n"/>
      <c r="P9722" s="283" t="n"/>
    </row>
    <row r="9723">
      <c r="M9723" s="160" t="n"/>
      <c r="N9723" s="150" t="n"/>
      <c r="P9723" s="283" t="n"/>
    </row>
    <row r="9724">
      <c r="M9724" s="160" t="n"/>
      <c r="N9724" s="150" t="n"/>
      <c r="P9724" s="283" t="n"/>
    </row>
    <row r="9725">
      <c r="M9725" s="160" t="n"/>
      <c r="N9725" s="150" t="n"/>
      <c r="P9725" s="283" t="n"/>
    </row>
    <row r="9726">
      <c r="M9726" s="160" t="n"/>
      <c r="N9726" s="150" t="n"/>
      <c r="P9726" s="283" t="n"/>
    </row>
    <row r="9727">
      <c r="M9727" s="160" t="n"/>
      <c r="N9727" s="150" t="n"/>
      <c r="P9727" s="283" t="n"/>
    </row>
    <row r="9728">
      <c r="M9728" s="160" t="n"/>
      <c r="N9728" s="150" t="n"/>
      <c r="P9728" s="283" t="n"/>
    </row>
    <row r="9729">
      <c r="M9729" s="160" t="n"/>
      <c r="N9729" s="150" t="n"/>
      <c r="P9729" s="283" t="n"/>
    </row>
    <row r="9730">
      <c r="M9730" s="160" t="n"/>
      <c r="N9730" s="150" t="n"/>
      <c r="P9730" s="283" t="n"/>
    </row>
    <row r="9731">
      <c r="M9731" s="160" t="n"/>
      <c r="N9731" s="150" t="n"/>
      <c r="P9731" s="283" t="n"/>
    </row>
    <row r="9732">
      <c r="M9732" s="160" t="n"/>
      <c r="N9732" s="150" t="n"/>
      <c r="P9732" s="283" t="n"/>
    </row>
    <row r="9733">
      <c r="M9733" s="160" t="n"/>
      <c r="N9733" s="150" t="n"/>
      <c r="P9733" s="283" t="n"/>
    </row>
    <row r="9734">
      <c r="M9734" s="160" t="n"/>
      <c r="N9734" s="150" t="n"/>
      <c r="P9734" s="283" t="n"/>
    </row>
    <row r="9735">
      <c r="M9735" s="160" t="n"/>
      <c r="N9735" s="150" t="n"/>
      <c r="P9735" s="283" t="n"/>
    </row>
    <row r="9736">
      <c r="M9736" s="160" t="n"/>
      <c r="N9736" s="150" t="n"/>
      <c r="P9736" s="283" t="n"/>
    </row>
    <row r="9737">
      <c r="M9737" s="160" t="n"/>
      <c r="N9737" s="150" t="n"/>
      <c r="P9737" s="283" t="n"/>
    </row>
    <row r="9738">
      <c r="M9738" s="160" t="n"/>
      <c r="N9738" s="150" t="n"/>
      <c r="P9738" s="283" t="n"/>
    </row>
    <row r="9739">
      <c r="M9739" s="160" t="n"/>
      <c r="N9739" s="150" t="n"/>
      <c r="P9739" s="283" t="n"/>
    </row>
    <row r="9740">
      <c r="M9740" s="160" t="n"/>
      <c r="N9740" s="150" t="n"/>
      <c r="P9740" s="283" t="n"/>
    </row>
    <row r="9741">
      <c r="M9741" s="160" t="n"/>
      <c r="N9741" s="150" t="n"/>
      <c r="P9741" s="283" t="n"/>
    </row>
    <row r="9742">
      <c r="M9742" s="160" t="n"/>
      <c r="N9742" s="150" t="n"/>
      <c r="P9742" s="283" t="n"/>
    </row>
    <row r="9743">
      <c r="M9743" s="160" t="n"/>
      <c r="N9743" s="150" t="n"/>
      <c r="P9743" s="283" t="n"/>
    </row>
    <row r="9744">
      <c r="M9744" s="160" t="n"/>
      <c r="N9744" s="150" t="n"/>
      <c r="P9744" s="283" t="n"/>
    </row>
    <row r="9745">
      <c r="M9745" s="160" t="n"/>
      <c r="N9745" s="150" t="n"/>
      <c r="P9745" s="283" t="n"/>
    </row>
    <row r="9746">
      <c r="M9746" s="160" t="n"/>
      <c r="N9746" s="150" t="n"/>
      <c r="P9746" s="283" t="n"/>
    </row>
    <row r="9747">
      <c r="M9747" s="160" t="n"/>
      <c r="N9747" s="150" t="n"/>
      <c r="P9747" s="283" t="n"/>
    </row>
    <row r="9748">
      <c r="M9748" s="160" t="n"/>
      <c r="N9748" s="150" t="n"/>
      <c r="P9748" s="283" t="n"/>
    </row>
    <row r="9749">
      <c r="M9749" s="160" t="n"/>
      <c r="N9749" s="150" t="n"/>
      <c r="P9749" s="283" t="n"/>
    </row>
    <row r="9750">
      <c r="M9750" s="160" t="n"/>
      <c r="N9750" s="150" t="n"/>
      <c r="P9750" s="283" t="n"/>
    </row>
    <row r="9751">
      <c r="M9751" s="160" t="n"/>
      <c r="N9751" s="150" t="n"/>
      <c r="P9751" s="283" t="n"/>
    </row>
    <row r="9752">
      <c r="M9752" s="160" t="n"/>
      <c r="N9752" s="150" t="n"/>
      <c r="P9752" s="283" t="n"/>
    </row>
    <row r="9753">
      <c r="M9753" s="160" t="n"/>
      <c r="N9753" s="150" t="n"/>
      <c r="P9753" s="283" t="n"/>
    </row>
    <row r="9754">
      <c r="M9754" s="160" t="n"/>
      <c r="N9754" s="150" t="n"/>
      <c r="P9754" s="283" t="n"/>
    </row>
    <row r="9755">
      <c r="M9755" s="160" t="n"/>
      <c r="N9755" s="150" t="n"/>
      <c r="P9755" s="283" t="n"/>
    </row>
    <row r="9756">
      <c r="M9756" s="160" t="n"/>
      <c r="N9756" s="150" t="n"/>
      <c r="P9756" s="283" t="n"/>
    </row>
    <row r="9757">
      <c r="M9757" s="160" t="n"/>
      <c r="N9757" s="150" t="n"/>
      <c r="P9757" s="283" t="n"/>
    </row>
    <row r="9758">
      <c r="M9758" s="160" t="n"/>
      <c r="N9758" s="150" t="n"/>
      <c r="P9758" s="283" t="n"/>
    </row>
    <row r="9759">
      <c r="M9759" s="160" t="n"/>
      <c r="N9759" s="150" t="n"/>
      <c r="P9759" s="283" t="n"/>
    </row>
    <row r="9760">
      <c r="M9760" s="160" t="n"/>
      <c r="N9760" s="150" t="n"/>
      <c r="P9760" s="283" t="n"/>
    </row>
    <row r="9761">
      <c r="M9761" s="160" t="n"/>
      <c r="N9761" s="150" t="n"/>
      <c r="P9761" s="283" t="n"/>
    </row>
    <row r="9762">
      <c r="M9762" s="160" t="n"/>
      <c r="N9762" s="150" t="n"/>
      <c r="P9762" s="283" t="n"/>
    </row>
    <row r="9763">
      <c r="M9763" s="160" t="n"/>
      <c r="N9763" s="150" t="n"/>
      <c r="P9763" s="283" t="n"/>
    </row>
    <row r="9764">
      <c r="M9764" s="160" t="n"/>
      <c r="N9764" s="150" t="n"/>
      <c r="P9764" s="283" t="n"/>
    </row>
    <row r="9765">
      <c r="M9765" s="160" t="n"/>
      <c r="N9765" s="150" t="n"/>
      <c r="P9765" s="283" t="n"/>
    </row>
    <row r="9766">
      <c r="M9766" s="160" t="n"/>
      <c r="N9766" s="150" t="n"/>
      <c r="P9766" s="283" t="n"/>
    </row>
    <row r="9767">
      <c r="M9767" s="160" t="n"/>
      <c r="N9767" s="150" t="n"/>
      <c r="P9767" s="283" t="n"/>
    </row>
    <row r="9768">
      <c r="M9768" s="160" t="n"/>
      <c r="N9768" s="150" t="n"/>
      <c r="P9768" s="283" t="n"/>
    </row>
    <row r="9769">
      <c r="M9769" s="160" t="n"/>
      <c r="N9769" s="150" t="n"/>
      <c r="P9769" s="283" t="n"/>
    </row>
    <row r="9770">
      <c r="M9770" s="160" t="n"/>
      <c r="N9770" s="150" t="n"/>
      <c r="P9770" s="283" t="n"/>
    </row>
    <row r="9771">
      <c r="M9771" s="160" t="n"/>
      <c r="N9771" s="150" t="n"/>
      <c r="P9771" s="283" t="n"/>
    </row>
    <row r="9772">
      <c r="M9772" s="160" t="n"/>
      <c r="N9772" s="150" t="n"/>
      <c r="P9772" s="283" t="n"/>
    </row>
    <row r="9773">
      <c r="M9773" s="160" t="n"/>
      <c r="N9773" s="150" t="n"/>
      <c r="P9773" s="283" t="n"/>
    </row>
    <row r="9774">
      <c r="M9774" s="160" t="n"/>
      <c r="N9774" s="150" t="n"/>
      <c r="P9774" s="283" t="n"/>
    </row>
    <row r="9775">
      <c r="M9775" s="160" t="n"/>
      <c r="N9775" s="150" t="n"/>
      <c r="P9775" s="283" t="n"/>
    </row>
    <row r="9776">
      <c r="M9776" s="160" t="n"/>
      <c r="N9776" s="150" t="n"/>
      <c r="P9776" s="283" t="n"/>
    </row>
    <row r="9777">
      <c r="M9777" s="160" t="n"/>
      <c r="N9777" s="150" t="n"/>
      <c r="P9777" s="283" t="n"/>
    </row>
    <row r="9778">
      <c r="M9778" s="160" t="n"/>
      <c r="N9778" s="150" t="n"/>
      <c r="P9778" s="283" t="n"/>
    </row>
    <row r="9779">
      <c r="M9779" s="160" t="n"/>
      <c r="N9779" s="150" t="n"/>
      <c r="P9779" s="283" t="n"/>
    </row>
    <row r="9780">
      <c r="M9780" s="160" t="n"/>
      <c r="N9780" s="150" t="n"/>
      <c r="P9780" s="283" t="n"/>
    </row>
    <row r="9781">
      <c r="M9781" s="160" t="n"/>
      <c r="N9781" s="150" t="n"/>
      <c r="P9781" s="283" t="n"/>
    </row>
    <row r="9782">
      <c r="M9782" s="160" t="n"/>
      <c r="N9782" s="150" t="n"/>
      <c r="P9782" s="283" t="n"/>
    </row>
    <row r="9783">
      <c r="M9783" s="160" t="n"/>
      <c r="N9783" s="150" t="n"/>
      <c r="P9783" s="283" t="n"/>
    </row>
    <row r="9784">
      <c r="M9784" s="160" t="n"/>
      <c r="N9784" s="150" t="n"/>
      <c r="P9784" s="283" t="n"/>
    </row>
    <row r="9785">
      <c r="M9785" s="160" t="n"/>
      <c r="N9785" s="150" t="n"/>
      <c r="P9785" s="283" t="n"/>
    </row>
    <row r="9786">
      <c r="M9786" s="160" t="n"/>
      <c r="N9786" s="150" t="n"/>
      <c r="P9786" s="283" t="n"/>
    </row>
    <row r="9787">
      <c r="M9787" s="160" t="n"/>
      <c r="N9787" s="150" t="n"/>
      <c r="P9787" s="283" t="n"/>
    </row>
    <row r="9788">
      <c r="M9788" s="160" t="n"/>
      <c r="N9788" s="150" t="n"/>
      <c r="P9788" s="283" t="n"/>
    </row>
    <row r="9789">
      <c r="M9789" s="160" t="n"/>
      <c r="N9789" s="150" t="n"/>
      <c r="P9789" s="283" t="n"/>
    </row>
    <row r="9790">
      <c r="M9790" s="160" t="n"/>
      <c r="N9790" s="150" t="n"/>
      <c r="P9790" s="283" t="n"/>
    </row>
    <row r="9791">
      <c r="M9791" s="160" t="n"/>
      <c r="N9791" s="150" t="n"/>
      <c r="P9791" s="283" t="n"/>
    </row>
    <row r="9792">
      <c r="M9792" s="160" t="n"/>
      <c r="N9792" s="150" t="n"/>
      <c r="P9792" s="283" t="n"/>
    </row>
    <row r="9793">
      <c r="M9793" s="160" t="n"/>
      <c r="N9793" s="150" t="n"/>
      <c r="P9793" s="283" t="n"/>
    </row>
    <row r="9794">
      <c r="M9794" s="160" t="n"/>
      <c r="N9794" s="150" t="n"/>
      <c r="P9794" s="283" t="n"/>
    </row>
    <row r="9795">
      <c r="M9795" s="160" t="n"/>
      <c r="N9795" s="150" t="n"/>
      <c r="P9795" s="283" t="n"/>
    </row>
    <row r="9796">
      <c r="M9796" s="160" t="n"/>
      <c r="N9796" s="150" t="n"/>
      <c r="P9796" s="283" t="n"/>
    </row>
    <row r="9797">
      <c r="M9797" s="160" t="n"/>
      <c r="N9797" s="150" t="n"/>
      <c r="P9797" s="283" t="n"/>
    </row>
    <row r="9798">
      <c r="M9798" s="160" t="n"/>
      <c r="N9798" s="150" t="n"/>
      <c r="P9798" s="283" t="n"/>
    </row>
    <row r="9799">
      <c r="M9799" s="160" t="n"/>
      <c r="N9799" s="150" t="n"/>
      <c r="P9799" s="283" t="n"/>
    </row>
    <row r="9800">
      <c r="M9800" s="160" t="n"/>
      <c r="N9800" s="150" t="n"/>
      <c r="P9800" s="283" t="n"/>
    </row>
    <row r="9801">
      <c r="M9801" s="160" t="n"/>
      <c r="N9801" s="150" t="n"/>
      <c r="P9801" s="283" t="n"/>
    </row>
    <row r="9802">
      <c r="M9802" s="160" t="n"/>
      <c r="N9802" s="150" t="n"/>
      <c r="P9802" s="283" t="n"/>
    </row>
    <row r="9803">
      <c r="M9803" s="160" t="n"/>
      <c r="N9803" s="150" t="n"/>
      <c r="P9803" s="283" t="n"/>
    </row>
    <row r="9804">
      <c r="M9804" s="160" t="n"/>
      <c r="N9804" s="150" t="n"/>
      <c r="P9804" s="283" t="n"/>
    </row>
    <row r="9805">
      <c r="M9805" s="160" t="n"/>
      <c r="N9805" s="150" t="n"/>
      <c r="P9805" s="283" t="n"/>
    </row>
    <row r="9806">
      <c r="M9806" s="160" t="n"/>
      <c r="N9806" s="150" t="n"/>
      <c r="P9806" s="283" t="n"/>
    </row>
    <row r="9807">
      <c r="M9807" s="160" t="n"/>
      <c r="N9807" s="150" t="n"/>
      <c r="P9807" s="283" t="n"/>
    </row>
    <row r="9808">
      <c r="M9808" s="160" t="n"/>
      <c r="N9808" s="150" t="n"/>
      <c r="P9808" s="283" t="n"/>
    </row>
    <row r="9809">
      <c r="M9809" s="160" t="n"/>
      <c r="N9809" s="150" t="n"/>
      <c r="P9809" s="283" t="n"/>
    </row>
    <row r="9810">
      <c r="M9810" s="160" t="n"/>
      <c r="N9810" s="150" t="n"/>
      <c r="P9810" s="283" t="n"/>
    </row>
    <row r="9811">
      <c r="M9811" s="160" t="n"/>
      <c r="N9811" s="150" t="n"/>
      <c r="P9811" s="283" t="n"/>
    </row>
    <row r="9812">
      <c r="M9812" s="160" t="n"/>
      <c r="N9812" s="150" t="n"/>
      <c r="P9812" s="283" t="n"/>
    </row>
    <row r="9813">
      <c r="M9813" s="160" t="n"/>
      <c r="N9813" s="150" t="n"/>
      <c r="P9813" s="283" t="n"/>
    </row>
    <row r="9814">
      <c r="M9814" s="160" t="n"/>
      <c r="N9814" s="150" t="n"/>
      <c r="P9814" s="283" t="n"/>
    </row>
    <row r="9815">
      <c r="M9815" s="160" t="n"/>
      <c r="N9815" s="150" t="n"/>
      <c r="P9815" s="283" t="n"/>
    </row>
    <row r="9816">
      <c r="M9816" s="160" t="n"/>
      <c r="N9816" s="150" t="n"/>
      <c r="P9816" s="283" t="n"/>
    </row>
    <row r="9817">
      <c r="M9817" s="160" t="n"/>
      <c r="N9817" s="150" t="n"/>
      <c r="P9817" s="283" t="n"/>
    </row>
    <row r="9818">
      <c r="M9818" s="160" t="n"/>
      <c r="N9818" s="150" t="n"/>
      <c r="P9818" s="283" t="n"/>
    </row>
    <row r="9819">
      <c r="M9819" s="160" t="n"/>
      <c r="N9819" s="150" t="n"/>
      <c r="P9819" s="283" t="n"/>
    </row>
    <row r="9820">
      <c r="M9820" s="160" t="n"/>
      <c r="N9820" s="150" t="n"/>
      <c r="P9820" s="283" t="n"/>
    </row>
    <row r="9821">
      <c r="M9821" s="160" t="n"/>
      <c r="N9821" s="150" t="n"/>
      <c r="P9821" s="283" t="n"/>
    </row>
    <row r="9822">
      <c r="M9822" s="160" t="n"/>
      <c r="N9822" s="150" t="n"/>
      <c r="P9822" s="283" t="n"/>
    </row>
    <row r="9823">
      <c r="M9823" s="160" t="n"/>
      <c r="N9823" s="150" t="n"/>
      <c r="P9823" s="283" t="n"/>
    </row>
    <row r="9824">
      <c r="M9824" s="160" t="n"/>
      <c r="N9824" s="150" t="n"/>
      <c r="P9824" s="283" t="n"/>
    </row>
    <row r="9825">
      <c r="M9825" s="160" t="n"/>
      <c r="N9825" s="150" t="n"/>
      <c r="P9825" s="283" t="n"/>
    </row>
    <row r="9826">
      <c r="M9826" s="160" t="n"/>
      <c r="N9826" s="150" t="n"/>
      <c r="P9826" s="283" t="n"/>
    </row>
    <row r="9827">
      <c r="M9827" s="160" t="n"/>
      <c r="N9827" s="150" t="n"/>
      <c r="P9827" s="283" t="n"/>
    </row>
    <row r="9828">
      <c r="M9828" s="160" t="n"/>
      <c r="N9828" s="150" t="n"/>
      <c r="P9828" s="283" t="n"/>
    </row>
    <row r="9829">
      <c r="M9829" s="160" t="n"/>
      <c r="N9829" s="150" t="n"/>
      <c r="P9829" s="283" t="n"/>
    </row>
    <row r="9830">
      <c r="M9830" s="160" t="n"/>
      <c r="N9830" s="150" t="n"/>
      <c r="P9830" s="283" t="n"/>
    </row>
    <row r="9831">
      <c r="M9831" s="160" t="n"/>
      <c r="N9831" s="150" t="n"/>
      <c r="P9831" s="283" t="n"/>
    </row>
    <row r="9832">
      <c r="M9832" s="160" t="n"/>
      <c r="N9832" s="150" t="n"/>
      <c r="P9832" s="283" t="n"/>
    </row>
    <row r="9833">
      <c r="M9833" s="160" t="n"/>
      <c r="N9833" s="150" t="n"/>
      <c r="P9833" s="283" t="n"/>
    </row>
    <row r="9834">
      <c r="M9834" s="160" t="n"/>
      <c r="N9834" s="150" t="n"/>
      <c r="P9834" s="283" t="n"/>
    </row>
    <row r="9835">
      <c r="M9835" s="160" t="n"/>
      <c r="N9835" s="150" t="n"/>
      <c r="P9835" s="283" t="n"/>
    </row>
    <row r="9836">
      <c r="M9836" s="160" t="n"/>
      <c r="N9836" s="150" t="n"/>
      <c r="P9836" s="283" t="n"/>
    </row>
    <row r="9837">
      <c r="M9837" s="160" t="n"/>
      <c r="N9837" s="150" t="n"/>
      <c r="P9837" s="283" t="n"/>
    </row>
    <row r="9838">
      <c r="M9838" s="160" t="n"/>
      <c r="N9838" s="150" t="n"/>
      <c r="P9838" s="283" t="n"/>
    </row>
    <row r="9839">
      <c r="M9839" s="160" t="n"/>
      <c r="N9839" s="150" t="n"/>
      <c r="P9839" s="283" t="n"/>
    </row>
    <row r="9840">
      <c r="M9840" s="160" t="n"/>
      <c r="N9840" s="150" t="n"/>
      <c r="P9840" s="283" t="n"/>
    </row>
    <row r="9841">
      <c r="M9841" s="160" t="n"/>
      <c r="N9841" s="150" t="n"/>
      <c r="P9841" s="283" t="n"/>
    </row>
    <row r="9842">
      <c r="M9842" s="160" t="n"/>
      <c r="N9842" s="150" t="n"/>
      <c r="P9842" s="283" t="n"/>
    </row>
    <row r="9843">
      <c r="M9843" s="160" t="n"/>
      <c r="N9843" s="150" t="n"/>
      <c r="P9843" s="283" t="n"/>
    </row>
    <row r="9844">
      <c r="M9844" s="160" t="n"/>
      <c r="N9844" s="150" t="n"/>
      <c r="P9844" s="283" t="n"/>
    </row>
    <row r="9845">
      <c r="M9845" s="160" t="n"/>
      <c r="N9845" s="150" t="n"/>
      <c r="P9845" s="283" t="n"/>
    </row>
    <row r="9846">
      <c r="M9846" s="160" t="n"/>
      <c r="N9846" s="150" t="n"/>
      <c r="P9846" s="283" t="n"/>
    </row>
    <row r="9847">
      <c r="M9847" s="160" t="n"/>
      <c r="N9847" s="150" t="n"/>
      <c r="P9847" s="283" t="n"/>
    </row>
    <row r="9848">
      <c r="M9848" s="160" t="n"/>
      <c r="N9848" s="150" t="n"/>
      <c r="P9848" s="283" t="n"/>
    </row>
    <row r="9849">
      <c r="M9849" s="160" t="n"/>
      <c r="N9849" s="150" t="n"/>
      <c r="P9849" s="283" t="n"/>
    </row>
    <row r="9850">
      <c r="M9850" s="160" t="n"/>
      <c r="N9850" s="150" t="n"/>
      <c r="P9850" s="283" t="n"/>
    </row>
    <row r="9851">
      <c r="M9851" s="160" t="n"/>
      <c r="N9851" s="150" t="n"/>
      <c r="P9851" s="283" t="n"/>
    </row>
    <row r="9852">
      <c r="M9852" s="160" t="n"/>
      <c r="N9852" s="150" t="n"/>
      <c r="P9852" s="283" t="n"/>
    </row>
    <row r="9853">
      <c r="M9853" s="160" t="n"/>
      <c r="N9853" s="150" t="n"/>
      <c r="P9853" s="283" t="n"/>
    </row>
    <row r="9854">
      <c r="M9854" s="160" t="n"/>
      <c r="N9854" s="150" t="n"/>
      <c r="P9854" s="283" t="n"/>
    </row>
    <row r="9855">
      <c r="M9855" s="160" t="n"/>
      <c r="N9855" s="150" t="n"/>
      <c r="P9855" s="283" t="n"/>
    </row>
    <row r="9856">
      <c r="M9856" s="160" t="n"/>
      <c r="N9856" s="150" t="n"/>
      <c r="P9856" s="283" t="n"/>
    </row>
    <row r="9857">
      <c r="M9857" s="160" t="n"/>
      <c r="N9857" s="150" t="n"/>
      <c r="P9857" s="283" t="n"/>
    </row>
    <row r="9858">
      <c r="M9858" s="160" t="n"/>
      <c r="N9858" s="150" t="n"/>
      <c r="P9858" s="283" t="n"/>
    </row>
    <row r="9859">
      <c r="M9859" s="160" t="n"/>
      <c r="N9859" s="150" t="n"/>
      <c r="P9859" s="283" t="n"/>
    </row>
    <row r="9860">
      <c r="M9860" s="160" t="n"/>
      <c r="N9860" s="150" t="n"/>
      <c r="P9860" s="283" t="n"/>
    </row>
    <row r="9861">
      <c r="M9861" s="160" t="n"/>
      <c r="N9861" s="150" t="n"/>
      <c r="P9861" s="283" t="n"/>
    </row>
    <row r="9862">
      <c r="M9862" s="160" t="n"/>
      <c r="N9862" s="150" t="n"/>
      <c r="P9862" s="283" t="n"/>
    </row>
    <row r="9863">
      <c r="M9863" s="160" t="n"/>
      <c r="N9863" s="150" t="n"/>
      <c r="P9863" s="283" t="n"/>
    </row>
    <row r="9864">
      <c r="M9864" s="160" t="n"/>
      <c r="N9864" s="150" t="n"/>
      <c r="P9864" s="283" t="n"/>
    </row>
    <row r="9865">
      <c r="M9865" s="160" t="n"/>
      <c r="N9865" s="150" t="n"/>
      <c r="P9865" s="283" t="n"/>
    </row>
    <row r="9866">
      <c r="M9866" s="160" t="n"/>
      <c r="N9866" s="150" t="n"/>
      <c r="P9866" s="283" t="n"/>
    </row>
    <row r="9867">
      <c r="M9867" s="160" t="n"/>
      <c r="N9867" s="150" t="n"/>
      <c r="P9867" s="283" t="n"/>
    </row>
    <row r="9868">
      <c r="M9868" s="160" t="n"/>
      <c r="N9868" s="150" t="n"/>
      <c r="P9868" s="283" t="n"/>
    </row>
    <row r="9869">
      <c r="M9869" s="160" t="n"/>
      <c r="N9869" s="150" t="n"/>
      <c r="P9869" s="283" t="n"/>
    </row>
    <row r="9870">
      <c r="M9870" s="160" t="n"/>
      <c r="N9870" s="150" t="n"/>
      <c r="P9870" s="283" t="n"/>
    </row>
    <row r="9871">
      <c r="M9871" s="160" t="n"/>
      <c r="N9871" s="150" t="n"/>
      <c r="P9871" s="283" t="n"/>
    </row>
    <row r="9872">
      <c r="M9872" s="160" t="n"/>
      <c r="N9872" s="150" t="n"/>
      <c r="P9872" s="283" t="n"/>
    </row>
    <row r="9873">
      <c r="M9873" s="160" t="n"/>
      <c r="N9873" s="150" t="n"/>
      <c r="P9873" s="283" t="n"/>
    </row>
    <row r="9874">
      <c r="M9874" s="160" t="n"/>
      <c r="N9874" s="150" t="n"/>
      <c r="P9874" s="283" t="n"/>
    </row>
    <row r="9875">
      <c r="M9875" s="160" t="n"/>
      <c r="N9875" s="150" t="n"/>
      <c r="P9875" s="283" t="n"/>
    </row>
    <row r="9876">
      <c r="M9876" s="160" t="n"/>
      <c r="N9876" s="150" t="n"/>
      <c r="P9876" s="283" t="n"/>
    </row>
    <row r="9877">
      <c r="M9877" s="160" t="n"/>
      <c r="N9877" s="150" t="n"/>
      <c r="P9877" s="283" t="n"/>
    </row>
    <row r="9878">
      <c r="M9878" s="160" t="n"/>
      <c r="N9878" s="150" t="n"/>
      <c r="P9878" s="283" t="n"/>
    </row>
    <row r="9879">
      <c r="M9879" s="160" t="n"/>
      <c r="N9879" s="150" t="n"/>
      <c r="P9879" s="283" t="n"/>
    </row>
    <row r="9880">
      <c r="M9880" s="160" t="n"/>
      <c r="N9880" s="150" t="n"/>
      <c r="P9880" s="283" t="n"/>
    </row>
    <row r="9881">
      <c r="M9881" s="160" t="n"/>
      <c r="N9881" s="150" t="n"/>
      <c r="P9881" s="283" t="n"/>
    </row>
    <row r="9882">
      <c r="M9882" s="160" t="n"/>
      <c r="N9882" s="150" t="n"/>
      <c r="P9882" s="283" t="n"/>
    </row>
    <row r="9883">
      <c r="M9883" s="160" t="n"/>
      <c r="N9883" s="150" t="n"/>
      <c r="P9883" s="283" t="n"/>
    </row>
    <row r="9884">
      <c r="M9884" s="160" t="n"/>
      <c r="N9884" s="150" t="n"/>
      <c r="P9884" s="283" t="n"/>
    </row>
    <row r="9885">
      <c r="M9885" s="160" t="n"/>
      <c r="N9885" s="150" t="n"/>
      <c r="P9885" s="283" t="n"/>
    </row>
    <row r="9886">
      <c r="M9886" s="160" t="n"/>
      <c r="N9886" s="150" t="n"/>
      <c r="P9886" s="283" t="n"/>
    </row>
    <row r="9887">
      <c r="M9887" s="160" t="n"/>
      <c r="N9887" s="150" t="n"/>
      <c r="P9887" s="283" t="n"/>
    </row>
    <row r="9888">
      <c r="M9888" s="160" t="n"/>
      <c r="N9888" s="150" t="n"/>
      <c r="P9888" s="283" t="n"/>
    </row>
    <row r="9889">
      <c r="M9889" s="160" t="n"/>
      <c r="N9889" s="150" t="n"/>
      <c r="P9889" s="283" t="n"/>
    </row>
    <row r="9890">
      <c r="M9890" s="160" t="n"/>
      <c r="N9890" s="150" t="n"/>
      <c r="P9890" s="283" t="n"/>
    </row>
    <row r="9891">
      <c r="M9891" s="160" t="n"/>
      <c r="N9891" s="150" t="n"/>
      <c r="P9891" s="283" t="n"/>
    </row>
    <row r="9892">
      <c r="M9892" s="160" t="n"/>
      <c r="N9892" s="150" t="n"/>
      <c r="P9892" s="283" t="n"/>
    </row>
    <row r="9893">
      <c r="M9893" s="160" t="n"/>
      <c r="N9893" s="150" t="n"/>
      <c r="P9893" s="283" t="n"/>
    </row>
    <row r="9894">
      <c r="M9894" s="160" t="n"/>
      <c r="N9894" s="150" t="n"/>
      <c r="P9894" s="283" t="n"/>
    </row>
    <row r="9895">
      <c r="M9895" s="160" t="n"/>
      <c r="N9895" s="150" t="n"/>
      <c r="P9895" s="283" t="n"/>
    </row>
    <row r="9896">
      <c r="M9896" s="160" t="n"/>
      <c r="N9896" s="150" t="n"/>
      <c r="P9896" s="283" t="n"/>
    </row>
    <row r="9897">
      <c r="M9897" s="160" t="n"/>
      <c r="N9897" s="150" t="n"/>
      <c r="P9897" s="283" t="n"/>
    </row>
    <row r="9898">
      <c r="M9898" s="160" t="n"/>
      <c r="N9898" s="150" t="n"/>
      <c r="P9898" s="283" t="n"/>
    </row>
    <row r="9899">
      <c r="M9899" s="160" t="n"/>
      <c r="N9899" s="150" t="n"/>
      <c r="P9899" s="283" t="n"/>
    </row>
    <row r="9900">
      <c r="M9900" s="160" t="n"/>
      <c r="N9900" s="150" t="n"/>
      <c r="P9900" s="283" t="n"/>
    </row>
    <row r="9901">
      <c r="M9901" s="160" t="n"/>
      <c r="N9901" s="150" t="n"/>
      <c r="P9901" s="283" t="n"/>
    </row>
    <row r="9902">
      <c r="M9902" s="160" t="n"/>
      <c r="N9902" s="150" t="n"/>
      <c r="P9902" s="283" t="n"/>
    </row>
    <row r="9903">
      <c r="M9903" s="160" t="n"/>
      <c r="N9903" s="150" t="n"/>
      <c r="P9903" s="283" t="n"/>
    </row>
    <row r="9904">
      <c r="M9904" s="160" t="n"/>
      <c r="N9904" s="150" t="n"/>
      <c r="P9904" s="283" t="n"/>
    </row>
    <row r="9905">
      <c r="M9905" s="160" t="n"/>
      <c r="N9905" s="150" t="n"/>
      <c r="P9905" s="283" t="n"/>
    </row>
    <row r="9906">
      <c r="M9906" s="160" t="n"/>
      <c r="N9906" s="150" t="n"/>
      <c r="P9906" s="283" t="n"/>
    </row>
    <row r="9907">
      <c r="M9907" s="160" t="n"/>
      <c r="N9907" s="150" t="n"/>
      <c r="P9907" s="283" t="n"/>
    </row>
    <row r="9908">
      <c r="M9908" s="160" t="n"/>
      <c r="N9908" s="150" t="n"/>
      <c r="P9908" s="283" t="n"/>
    </row>
    <row r="9909">
      <c r="M9909" s="160" t="n"/>
      <c r="N9909" s="150" t="n"/>
      <c r="P9909" s="283" t="n"/>
    </row>
    <row r="9910">
      <c r="M9910" s="160" t="n"/>
      <c r="N9910" s="150" t="n"/>
      <c r="P9910" s="283" t="n"/>
    </row>
    <row r="9911">
      <c r="M9911" s="160" t="n"/>
      <c r="N9911" s="150" t="n"/>
      <c r="P9911" s="283" t="n"/>
    </row>
    <row r="9912">
      <c r="M9912" s="160" t="n"/>
      <c r="N9912" s="150" t="n"/>
      <c r="P9912" s="283" t="n"/>
    </row>
    <row r="9913">
      <c r="M9913" s="160" t="n"/>
      <c r="N9913" s="150" t="n"/>
      <c r="P9913" s="283" t="n"/>
    </row>
    <row r="9914">
      <c r="M9914" s="160" t="n"/>
      <c r="N9914" s="150" t="n"/>
      <c r="P9914" s="283" t="n"/>
    </row>
    <row r="9915">
      <c r="M9915" s="160" t="n"/>
      <c r="N9915" s="150" t="n"/>
      <c r="P9915" s="283" t="n"/>
    </row>
    <row r="9916">
      <c r="M9916" s="160" t="n"/>
      <c r="N9916" s="150" t="n"/>
      <c r="P9916" s="283" t="n"/>
    </row>
    <row r="9917">
      <c r="M9917" s="160" t="n"/>
      <c r="N9917" s="150" t="n"/>
      <c r="P9917" s="283" t="n"/>
    </row>
    <row r="9918">
      <c r="M9918" s="160" t="n"/>
      <c r="N9918" s="150" t="n"/>
      <c r="P9918" s="283" t="n"/>
    </row>
    <row r="9919">
      <c r="M9919" s="160" t="n"/>
      <c r="N9919" s="150" t="n"/>
      <c r="P9919" s="283" t="n"/>
    </row>
    <row r="9920">
      <c r="M9920" s="160" t="n"/>
      <c r="N9920" s="150" t="n"/>
      <c r="P9920" s="283" t="n"/>
    </row>
    <row r="9921">
      <c r="M9921" s="160" t="n"/>
      <c r="N9921" s="150" t="n"/>
      <c r="P9921" s="283" t="n"/>
    </row>
    <row r="9922">
      <c r="M9922" s="160" t="n"/>
      <c r="N9922" s="150" t="n"/>
      <c r="P9922" s="283" t="n"/>
    </row>
    <row r="9923">
      <c r="M9923" s="160" t="n"/>
      <c r="N9923" s="150" t="n"/>
      <c r="P9923" s="283" t="n"/>
    </row>
    <row r="9924">
      <c r="M9924" s="160" t="n"/>
      <c r="N9924" s="150" t="n"/>
      <c r="P9924" s="283" t="n"/>
    </row>
    <row r="9925">
      <c r="M9925" s="160" t="n"/>
      <c r="N9925" s="150" t="n"/>
      <c r="P9925" s="283" t="n"/>
    </row>
    <row r="9926">
      <c r="M9926" s="160" t="n"/>
      <c r="N9926" s="150" t="n"/>
      <c r="P9926" s="283" t="n"/>
    </row>
    <row r="9927">
      <c r="M9927" s="160" t="n"/>
      <c r="N9927" s="150" t="n"/>
      <c r="P9927" s="283" t="n"/>
    </row>
    <row r="9928">
      <c r="M9928" s="160" t="n"/>
      <c r="N9928" s="150" t="n"/>
      <c r="P9928" s="283" t="n"/>
    </row>
    <row r="9929">
      <c r="M9929" s="160" t="n"/>
      <c r="N9929" s="150" t="n"/>
      <c r="P9929" s="283" t="n"/>
    </row>
    <row r="9930">
      <c r="M9930" s="160" t="n"/>
      <c r="N9930" s="150" t="n"/>
      <c r="P9930" s="283" t="n"/>
    </row>
    <row r="9931">
      <c r="M9931" s="160" t="n"/>
      <c r="N9931" s="150" t="n"/>
      <c r="P9931" s="283" t="n"/>
    </row>
    <row r="9932">
      <c r="M9932" s="160" t="n"/>
      <c r="N9932" s="150" t="n"/>
      <c r="P9932" s="283" t="n"/>
    </row>
    <row r="9933">
      <c r="M9933" s="160" t="n"/>
      <c r="N9933" s="150" t="n"/>
      <c r="P9933" s="283" t="n"/>
    </row>
    <row r="9934">
      <c r="M9934" s="160" t="n"/>
      <c r="N9934" s="150" t="n"/>
      <c r="P9934" s="283" t="n"/>
    </row>
    <row r="9935">
      <c r="M9935" s="160" t="n"/>
      <c r="N9935" s="150" t="n"/>
      <c r="P9935" s="283" t="n"/>
    </row>
    <row r="9936">
      <c r="M9936" s="160" t="n"/>
      <c r="N9936" s="150" t="n"/>
      <c r="P9936" s="283" t="n"/>
    </row>
    <row r="9937">
      <c r="M9937" s="160" t="n"/>
      <c r="N9937" s="150" t="n"/>
      <c r="P9937" s="283" t="n"/>
    </row>
    <row r="9938">
      <c r="M9938" s="160" t="n"/>
      <c r="N9938" s="150" t="n"/>
      <c r="P9938" s="283" t="n"/>
    </row>
    <row r="9939">
      <c r="M9939" s="160" t="n"/>
      <c r="N9939" s="150" t="n"/>
      <c r="P9939" s="283" t="n"/>
    </row>
    <row r="9940">
      <c r="M9940" s="160" t="n"/>
      <c r="N9940" s="150" t="n"/>
      <c r="P9940" s="283" t="n"/>
    </row>
    <row r="9941">
      <c r="M9941" s="160" t="n"/>
      <c r="N9941" s="150" t="n"/>
      <c r="P9941" s="283" t="n"/>
    </row>
    <row r="9942">
      <c r="M9942" s="160" t="n"/>
      <c r="N9942" s="150" t="n"/>
      <c r="P9942" s="283" t="n"/>
    </row>
    <row r="9943">
      <c r="M9943" s="160" t="n"/>
      <c r="N9943" s="150" t="n"/>
      <c r="P9943" s="283" t="n"/>
    </row>
    <row r="9944">
      <c r="M9944" s="160" t="n"/>
      <c r="N9944" s="150" t="n"/>
      <c r="P9944" s="283" t="n"/>
    </row>
    <row r="9945">
      <c r="M9945" s="160" t="n"/>
      <c r="N9945" s="150" t="n"/>
      <c r="P9945" s="283" t="n"/>
    </row>
    <row r="9946">
      <c r="M9946" s="160" t="n"/>
      <c r="N9946" s="150" t="n"/>
      <c r="P9946" s="283" t="n"/>
    </row>
    <row r="9947">
      <c r="M9947" s="160" t="n"/>
      <c r="N9947" s="150" t="n"/>
      <c r="P9947" s="283" t="n"/>
    </row>
    <row r="9948">
      <c r="M9948" s="160" t="n"/>
      <c r="N9948" s="150" t="n"/>
      <c r="P9948" s="283" t="n"/>
    </row>
    <row r="9949">
      <c r="M9949" s="160" t="n"/>
      <c r="N9949" s="150" t="n"/>
      <c r="P9949" s="283" t="n"/>
    </row>
    <row r="9950">
      <c r="M9950" s="160" t="n"/>
      <c r="N9950" s="150" t="n"/>
      <c r="P9950" s="283" t="n"/>
    </row>
    <row r="9951">
      <c r="M9951" s="160" t="n"/>
      <c r="N9951" s="150" t="n"/>
      <c r="P9951" s="283" t="n"/>
    </row>
    <row r="9952">
      <c r="M9952" s="160" t="n"/>
      <c r="N9952" s="150" t="n"/>
      <c r="P9952" s="283" t="n"/>
    </row>
    <row r="9953">
      <c r="M9953" s="160" t="n"/>
      <c r="N9953" s="150" t="n"/>
      <c r="P9953" s="283" t="n"/>
    </row>
    <row r="9954">
      <c r="M9954" s="160" t="n"/>
      <c r="N9954" s="150" t="n"/>
      <c r="P9954" s="283" t="n"/>
    </row>
    <row r="9955">
      <c r="M9955" s="160" t="n"/>
      <c r="N9955" s="150" t="n"/>
      <c r="P9955" s="283" t="n"/>
    </row>
    <row r="9956">
      <c r="M9956" s="160" t="n"/>
      <c r="N9956" s="150" t="n"/>
      <c r="P9956" s="283" t="n"/>
    </row>
    <row r="9957">
      <c r="M9957" s="160" t="n"/>
      <c r="N9957" s="150" t="n"/>
      <c r="P9957" s="283" t="n"/>
    </row>
    <row r="9958">
      <c r="M9958" s="160" t="n"/>
      <c r="N9958" s="150" t="n"/>
      <c r="P9958" s="283" t="n"/>
    </row>
    <row r="9959">
      <c r="M9959" s="160" t="n"/>
      <c r="N9959" s="150" t="n"/>
      <c r="P9959" s="283" t="n"/>
    </row>
    <row r="9960">
      <c r="M9960" s="160" t="n"/>
      <c r="N9960" s="150" t="n"/>
      <c r="P9960" s="283" t="n"/>
    </row>
    <row r="9961">
      <c r="M9961" s="160" t="n"/>
      <c r="N9961" s="150" t="n"/>
      <c r="P9961" s="283" t="n"/>
    </row>
    <row r="9962">
      <c r="M9962" s="160" t="n"/>
      <c r="N9962" s="150" t="n"/>
      <c r="P9962" s="283" t="n"/>
    </row>
    <row r="9963">
      <c r="M9963" s="160" t="n"/>
      <c r="N9963" s="150" t="n"/>
      <c r="P9963" s="283" t="n"/>
    </row>
    <row r="9964">
      <c r="M9964" s="160" t="n"/>
      <c r="N9964" s="150" t="n"/>
      <c r="P9964" s="283" t="n"/>
    </row>
    <row r="9965">
      <c r="M9965" s="160" t="n"/>
      <c r="N9965" s="150" t="n"/>
      <c r="P9965" s="283" t="n"/>
    </row>
    <row r="9966">
      <c r="M9966" s="160" t="n"/>
      <c r="N9966" s="150" t="n"/>
      <c r="P9966" s="283" t="n"/>
    </row>
    <row r="9967">
      <c r="M9967" s="160" t="n"/>
      <c r="N9967" s="150" t="n"/>
      <c r="P9967" s="283" t="n"/>
    </row>
    <row r="9968">
      <c r="M9968" s="160" t="n"/>
      <c r="N9968" s="150" t="n"/>
      <c r="P9968" s="283" t="n"/>
    </row>
    <row r="9969">
      <c r="M9969" s="160" t="n"/>
      <c r="N9969" s="150" t="n"/>
      <c r="P9969" s="283" t="n"/>
    </row>
    <row r="9970">
      <c r="M9970" s="160" t="n"/>
      <c r="N9970" s="150" t="n"/>
      <c r="P9970" s="283" t="n"/>
    </row>
    <row r="9971">
      <c r="M9971" s="160" t="n"/>
      <c r="N9971" s="150" t="n"/>
      <c r="P9971" s="283" t="n"/>
    </row>
    <row r="9972">
      <c r="M9972" s="160" t="n"/>
      <c r="N9972" s="150" t="n"/>
      <c r="P9972" s="283" t="n"/>
    </row>
    <row r="9973">
      <c r="M9973" s="160" t="n"/>
      <c r="N9973" s="150" t="n"/>
      <c r="P9973" s="283" t="n"/>
    </row>
    <row r="9974">
      <c r="M9974" s="160" t="n"/>
      <c r="N9974" s="150" t="n"/>
      <c r="P9974" s="283" t="n"/>
    </row>
    <row r="9975">
      <c r="M9975" s="160" t="n"/>
      <c r="N9975" s="150" t="n"/>
      <c r="P9975" s="283" t="n"/>
    </row>
    <row r="9976">
      <c r="M9976" s="160" t="n"/>
      <c r="N9976" s="150" t="n"/>
      <c r="P9976" s="283" t="n"/>
    </row>
    <row r="9977">
      <c r="M9977" s="160" t="n"/>
      <c r="N9977" s="150" t="n"/>
      <c r="P9977" s="283" t="n"/>
    </row>
    <row r="9978">
      <c r="M9978" s="160" t="n"/>
      <c r="N9978" s="150" t="n"/>
      <c r="P9978" s="283" t="n"/>
    </row>
    <row r="9979">
      <c r="M9979" s="160" t="n"/>
      <c r="N9979" s="150" t="n"/>
      <c r="P9979" s="283" t="n"/>
    </row>
    <row r="9980">
      <c r="M9980" s="160" t="n"/>
      <c r="N9980" s="150" t="n"/>
      <c r="P9980" s="283" t="n"/>
    </row>
    <row r="9981">
      <c r="M9981" s="160" t="n"/>
      <c r="N9981" s="150" t="n"/>
      <c r="P9981" s="283" t="n"/>
    </row>
    <row r="9982">
      <c r="M9982" s="160" t="n"/>
      <c r="N9982" s="150" t="n"/>
      <c r="P9982" s="283" t="n"/>
    </row>
    <row r="9983">
      <c r="M9983" s="160" t="n"/>
      <c r="N9983" s="150" t="n"/>
      <c r="P9983" s="283" t="n"/>
    </row>
    <row r="9984">
      <c r="M9984" s="160" t="n"/>
      <c r="N9984" s="150" t="n"/>
      <c r="P9984" s="283" t="n"/>
    </row>
    <row r="9985">
      <c r="M9985" s="160" t="n"/>
      <c r="N9985" s="150" t="n"/>
      <c r="P9985" s="283" t="n"/>
    </row>
    <row r="9986">
      <c r="M9986" s="160" t="n"/>
      <c r="N9986" s="150" t="n"/>
      <c r="P9986" s="283" t="n"/>
    </row>
    <row r="9987">
      <c r="M9987" s="160" t="n"/>
      <c r="N9987" s="150" t="n"/>
      <c r="P9987" s="283" t="n"/>
    </row>
    <row r="9988">
      <c r="M9988" s="160" t="n"/>
      <c r="N9988" s="150" t="n"/>
      <c r="P9988" s="283" t="n"/>
    </row>
    <row r="9989">
      <c r="M9989" s="160" t="n"/>
      <c r="N9989" s="150" t="n"/>
      <c r="P9989" s="283" t="n"/>
    </row>
    <row r="9990">
      <c r="M9990" s="160" t="n"/>
      <c r="N9990" s="150" t="n"/>
      <c r="P9990" s="283" t="n"/>
    </row>
    <row r="9991">
      <c r="M9991" s="160" t="n"/>
      <c r="N9991" s="150" t="n"/>
      <c r="P9991" s="283" t="n"/>
    </row>
    <row r="9992">
      <c r="M9992" s="160" t="n"/>
      <c r="N9992" s="150" t="n"/>
      <c r="P9992" s="283" t="n"/>
    </row>
    <row r="9993">
      <c r="M9993" s="160" t="n"/>
      <c r="N9993" s="150" t="n"/>
      <c r="P9993" s="283" t="n"/>
    </row>
    <row r="9994">
      <c r="M9994" s="160" t="n"/>
      <c r="N9994" s="150" t="n"/>
      <c r="P9994" s="283" t="n"/>
    </row>
    <row r="9995">
      <c r="M9995" s="160" t="n"/>
      <c r="N9995" s="150" t="n"/>
      <c r="P9995" s="283" t="n"/>
    </row>
    <row r="9996">
      <c r="M9996" s="160" t="n"/>
      <c r="N9996" s="150" t="n"/>
      <c r="P9996" s="283" t="n"/>
    </row>
    <row r="9997">
      <c r="M9997" s="160" t="n"/>
      <c r="N9997" s="150" t="n"/>
      <c r="P9997" s="283" t="n"/>
    </row>
    <row r="9998">
      <c r="M9998" s="160" t="n"/>
      <c r="N9998" s="150" t="n"/>
      <c r="P9998" s="283" t="n"/>
    </row>
    <row r="9999">
      <c r="M9999" s="160" t="n"/>
      <c r="N9999" s="150" t="n"/>
      <c r="P9999" s="283" t="n"/>
    </row>
    <row r="10000">
      <c r="M10000" s="160" t="n"/>
      <c r="N10000" s="150" t="n"/>
      <c r="P10000" s="283" t="n"/>
    </row>
    <row r="10001">
      <c r="M10001" s="160" t="n"/>
      <c r="N10001" s="150" t="n"/>
      <c r="P10001" s="283" t="n"/>
    </row>
    <row r="10002">
      <c r="M10002" s="160" t="n"/>
      <c r="N10002" s="150" t="n"/>
      <c r="P10002" s="283" t="n"/>
    </row>
    <row r="10003">
      <c r="M10003" s="160" t="n"/>
      <c r="N10003" s="150" t="n"/>
      <c r="P10003" s="283" t="n"/>
    </row>
    <row r="10004">
      <c r="M10004" s="160" t="n"/>
      <c r="N10004" s="150" t="n"/>
      <c r="P10004" s="283" t="n"/>
    </row>
    <row r="10005">
      <c r="M10005" s="160" t="n"/>
      <c r="N10005" s="150" t="n"/>
      <c r="P10005" s="283" t="n"/>
    </row>
    <row r="10006">
      <c r="M10006" s="160" t="n"/>
      <c r="N10006" s="150" t="n"/>
      <c r="P10006" s="283" t="n"/>
    </row>
    <row r="10007">
      <c r="M10007" s="160" t="n"/>
      <c r="N10007" s="150" t="n"/>
      <c r="P10007" s="283" t="n"/>
    </row>
    <row r="10008">
      <c r="M10008" s="160" t="n"/>
      <c r="N10008" s="150" t="n"/>
      <c r="P10008" s="283" t="n"/>
    </row>
    <row r="10009">
      <c r="M10009" s="160" t="n"/>
      <c r="N10009" s="150" t="n"/>
      <c r="P10009" s="283" t="n"/>
    </row>
    <row r="10010">
      <c r="M10010" s="160" t="n"/>
      <c r="N10010" s="150" t="n"/>
      <c r="P10010" s="283" t="n"/>
    </row>
    <row r="10011">
      <c r="M10011" s="160" t="n"/>
      <c r="N10011" s="150" t="n"/>
      <c r="P10011" s="283" t="n"/>
    </row>
    <row r="10012">
      <c r="M10012" s="160" t="n"/>
      <c r="N10012" s="150" t="n"/>
      <c r="P10012" s="283" t="n"/>
    </row>
    <row r="10013">
      <c r="M10013" s="160" t="n"/>
      <c r="N10013" s="150" t="n"/>
      <c r="P10013" s="283" t="n"/>
    </row>
    <row r="10014">
      <c r="M10014" s="160" t="n"/>
      <c r="N10014" s="150" t="n"/>
      <c r="P10014" s="283" t="n"/>
    </row>
    <row r="10015">
      <c r="M10015" s="160" t="n"/>
      <c r="N10015" s="150" t="n"/>
      <c r="P10015" s="283" t="n"/>
    </row>
    <row r="10016">
      <c r="M10016" s="160" t="n"/>
      <c r="N10016" s="150" t="n"/>
      <c r="P10016" s="283" t="n"/>
    </row>
    <row r="10017">
      <c r="M10017" s="160" t="n"/>
      <c r="N10017" s="150" t="n"/>
      <c r="P10017" s="283" t="n"/>
    </row>
    <row r="10018">
      <c r="M10018" s="160" t="n"/>
      <c r="N10018" s="150" t="n"/>
      <c r="P10018" s="283" t="n"/>
    </row>
    <row r="10019">
      <c r="M10019" s="160" t="n"/>
      <c r="N10019" s="150" t="n"/>
      <c r="P10019" s="283" t="n"/>
    </row>
    <row r="10020">
      <c r="M10020" s="160" t="n"/>
      <c r="N10020" s="150" t="n"/>
      <c r="P10020" s="283" t="n"/>
    </row>
    <row r="10021">
      <c r="M10021" s="160" t="n"/>
      <c r="N10021" s="150" t="n"/>
      <c r="P10021" s="283" t="n"/>
    </row>
    <row r="10022">
      <c r="M10022" s="160" t="n"/>
      <c r="N10022" s="150" t="n"/>
      <c r="P10022" s="283" t="n"/>
    </row>
    <row r="10023">
      <c r="M10023" s="160" t="n"/>
      <c r="N10023" s="150" t="n"/>
      <c r="P10023" s="283" t="n"/>
    </row>
    <row r="10024">
      <c r="M10024" s="160" t="n"/>
      <c r="N10024" s="150" t="n"/>
      <c r="P10024" s="283" t="n"/>
    </row>
    <row r="10025">
      <c r="M10025" s="160" t="n"/>
      <c r="N10025" s="150" t="n"/>
      <c r="P10025" s="283" t="n"/>
    </row>
    <row r="10026">
      <c r="M10026" s="160" t="n"/>
      <c r="N10026" s="150" t="n"/>
      <c r="P10026" s="283" t="n"/>
    </row>
    <row r="10027">
      <c r="M10027" s="160" t="n"/>
      <c r="N10027" s="150" t="n"/>
      <c r="P10027" s="283" t="n"/>
    </row>
    <row r="10028">
      <c r="M10028" s="160" t="n"/>
      <c r="N10028" s="150" t="n"/>
      <c r="P10028" s="283" t="n"/>
    </row>
    <row r="10029">
      <c r="M10029" s="160" t="n"/>
      <c r="N10029" s="150" t="n"/>
      <c r="P10029" s="283" t="n"/>
    </row>
    <row r="10030">
      <c r="M10030" s="160" t="n"/>
      <c r="N10030" s="150" t="n"/>
      <c r="P10030" s="283" t="n"/>
    </row>
    <row r="10031">
      <c r="M10031" s="160" t="n"/>
      <c r="N10031" s="150" t="n"/>
      <c r="P10031" s="283" t="n"/>
    </row>
    <row r="10032">
      <c r="M10032" s="160" t="n"/>
      <c r="N10032" s="150" t="n"/>
      <c r="P10032" s="283" t="n"/>
    </row>
    <row r="10033">
      <c r="M10033" s="160" t="n"/>
      <c r="N10033" s="150" t="n"/>
      <c r="P10033" s="283" t="n"/>
    </row>
    <row r="10034">
      <c r="M10034" s="160" t="n"/>
      <c r="N10034" s="150" t="n"/>
      <c r="P10034" s="283" t="n"/>
    </row>
    <row r="10035">
      <c r="M10035" s="160" t="n"/>
      <c r="N10035" s="150" t="n"/>
      <c r="P10035" s="283" t="n"/>
    </row>
    <row r="10036">
      <c r="M10036" s="160" t="n"/>
      <c r="N10036" s="150" t="n"/>
      <c r="P10036" s="283" t="n"/>
    </row>
    <row r="10037">
      <c r="M10037" s="160" t="n"/>
      <c r="N10037" s="150" t="n"/>
      <c r="P10037" s="283" t="n"/>
    </row>
    <row r="10038">
      <c r="M10038" s="160" t="n"/>
      <c r="N10038" s="150" t="n"/>
      <c r="P10038" s="283" t="n"/>
    </row>
    <row r="10039">
      <c r="M10039" s="160" t="n"/>
      <c r="N10039" s="150" t="n"/>
      <c r="P10039" s="283" t="n"/>
    </row>
    <row r="10040">
      <c r="M10040" s="160" t="n"/>
      <c r="N10040" s="150" t="n"/>
      <c r="P10040" s="283" t="n"/>
    </row>
    <row r="10041">
      <c r="M10041" s="160" t="n"/>
      <c r="N10041" s="150" t="n"/>
      <c r="P10041" s="283" t="n"/>
    </row>
    <row r="10042">
      <c r="M10042" s="160" t="n"/>
      <c r="N10042" s="150" t="n"/>
      <c r="P10042" s="283" t="n"/>
    </row>
    <row r="10043">
      <c r="M10043" s="160" t="n"/>
      <c r="N10043" s="150" t="n"/>
      <c r="P10043" s="283" t="n"/>
    </row>
    <row r="10044">
      <c r="M10044" s="160" t="n"/>
      <c r="N10044" s="150" t="n"/>
      <c r="P10044" s="283" t="n"/>
    </row>
    <row r="10045">
      <c r="M10045" s="160" t="n"/>
      <c r="N10045" s="150" t="n"/>
      <c r="P10045" s="283" t="n"/>
    </row>
    <row r="10046">
      <c r="M10046" s="160" t="n"/>
      <c r="N10046" s="150" t="n"/>
      <c r="P10046" s="283" t="n"/>
    </row>
    <row r="10047">
      <c r="M10047" s="160" t="n"/>
      <c r="N10047" s="150" t="n"/>
      <c r="P10047" s="283" t="n"/>
    </row>
    <row r="10048">
      <c r="M10048" s="160" t="n"/>
      <c r="N10048" s="150" t="n"/>
      <c r="P10048" s="283" t="n"/>
    </row>
    <row r="10049">
      <c r="M10049" s="160" t="n"/>
      <c r="N10049" s="150" t="n"/>
      <c r="P10049" s="283" t="n"/>
    </row>
    <row r="10050">
      <c r="M10050" s="160" t="n"/>
      <c r="N10050" s="150" t="n"/>
      <c r="P10050" s="283" t="n"/>
    </row>
    <row r="10051">
      <c r="M10051" s="160" t="n"/>
      <c r="N10051" s="150" t="n"/>
      <c r="P10051" s="283" t="n"/>
    </row>
    <row r="10052">
      <c r="M10052" s="160" t="n"/>
      <c r="N10052" s="150" t="n"/>
      <c r="P10052" s="283" t="n"/>
    </row>
    <row r="10053">
      <c r="M10053" s="160" t="n"/>
      <c r="N10053" s="150" t="n"/>
      <c r="P10053" s="283" t="n"/>
    </row>
    <row r="10054">
      <c r="M10054" s="160" t="n"/>
      <c r="N10054" s="150" t="n"/>
      <c r="P10054" s="283" t="n"/>
    </row>
    <row r="10055">
      <c r="M10055" s="160" t="n"/>
      <c r="N10055" s="150" t="n"/>
      <c r="P10055" s="283" t="n"/>
    </row>
    <row r="10056">
      <c r="M10056" s="160" t="n"/>
      <c r="N10056" s="150" t="n"/>
      <c r="P10056" s="283" t="n"/>
    </row>
    <row r="10057">
      <c r="M10057" s="160" t="n"/>
      <c r="N10057" s="150" t="n"/>
      <c r="P10057" s="283" t="n"/>
    </row>
    <row r="10058">
      <c r="M10058" s="160" t="n"/>
      <c r="N10058" s="150" t="n"/>
      <c r="P10058" s="283" t="n"/>
    </row>
    <row r="10059">
      <c r="M10059" s="160" t="n"/>
      <c r="N10059" s="150" t="n"/>
      <c r="P10059" s="283" t="n"/>
    </row>
    <row r="10060">
      <c r="M10060" s="160" t="n"/>
      <c r="N10060" s="150" t="n"/>
      <c r="P10060" s="283" t="n"/>
    </row>
    <row r="10061">
      <c r="M10061" s="160" t="n"/>
      <c r="N10061" s="150" t="n"/>
      <c r="P10061" s="283" t="n"/>
    </row>
    <row r="10062">
      <c r="M10062" s="160" t="n"/>
      <c r="N10062" s="150" t="n"/>
      <c r="P10062" s="283" t="n"/>
    </row>
    <row r="10063">
      <c r="M10063" s="160" t="n"/>
      <c r="N10063" s="150" t="n"/>
      <c r="P10063" s="283" t="n"/>
    </row>
    <row r="10064">
      <c r="M10064" s="160" t="n"/>
      <c r="N10064" s="150" t="n"/>
      <c r="P10064" s="283" t="n"/>
    </row>
    <row r="10065">
      <c r="M10065" s="160" t="n"/>
      <c r="N10065" s="150" t="n"/>
      <c r="P10065" s="283" t="n"/>
    </row>
    <row r="10066">
      <c r="M10066" s="160" t="n"/>
      <c r="N10066" s="150" t="n"/>
      <c r="P10066" s="283" t="n"/>
    </row>
    <row r="10067">
      <c r="M10067" s="160" t="n"/>
      <c r="N10067" s="150" t="n"/>
      <c r="P10067" s="283" t="n"/>
    </row>
    <row r="10068">
      <c r="M10068" s="160" t="n"/>
      <c r="N10068" s="150" t="n"/>
      <c r="P10068" s="283" t="n"/>
    </row>
    <row r="10069">
      <c r="M10069" s="160" t="n"/>
      <c r="N10069" s="150" t="n"/>
      <c r="P10069" s="283" t="n"/>
    </row>
    <row r="10070">
      <c r="M10070" s="160" t="n"/>
      <c r="N10070" s="150" t="n"/>
      <c r="P10070" s="283" t="n"/>
    </row>
    <row r="10071">
      <c r="M10071" s="160" t="n"/>
      <c r="N10071" s="150" t="n"/>
      <c r="P10071" s="283" t="n"/>
    </row>
    <row r="10072">
      <c r="M10072" s="160" t="n"/>
      <c r="N10072" s="150" t="n"/>
      <c r="P10072" s="283" t="n"/>
    </row>
    <row r="10073">
      <c r="M10073" s="160" t="n"/>
      <c r="N10073" s="150" t="n"/>
      <c r="P10073" s="283" t="n"/>
    </row>
    <row r="10074">
      <c r="M10074" s="160" t="n"/>
      <c r="N10074" s="150" t="n"/>
      <c r="P10074" s="283" t="n"/>
    </row>
    <row r="10075">
      <c r="M10075" s="160" t="n"/>
      <c r="N10075" s="150" t="n"/>
      <c r="P10075" s="283" t="n"/>
    </row>
    <row r="10076">
      <c r="M10076" s="160" t="n"/>
      <c r="N10076" s="150" t="n"/>
      <c r="P10076" s="283" t="n"/>
    </row>
    <row r="10077">
      <c r="M10077" s="160" t="n"/>
      <c r="N10077" s="150" t="n"/>
      <c r="P10077" s="283" t="n"/>
    </row>
    <row r="10078">
      <c r="M10078" s="160" t="n"/>
      <c r="N10078" s="150" t="n"/>
      <c r="P10078" s="283" t="n"/>
    </row>
    <row r="10079">
      <c r="M10079" s="160" t="n"/>
      <c r="N10079" s="150" t="n"/>
      <c r="P10079" s="283" t="n"/>
    </row>
    <row r="10080">
      <c r="M10080" s="160" t="n"/>
      <c r="N10080" s="150" t="n"/>
      <c r="P10080" s="283" t="n"/>
    </row>
    <row r="10081">
      <c r="M10081" s="160" t="n"/>
      <c r="N10081" s="150" t="n"/>
      <c r="P10081" s="283" t="n"/>
    </row>
    <row r="10082">
      <c r="M10082" s="160" t="n"/>
      <c r="N10082" s="150" t="n"/>
      <c r="P10082" s="283" t="n"/>
    </row>
    <row r="10083">
      <c r="M10083" s="160" t="n"/>
      <c r="N10083" s="150" t="n"/>
      <c r="P10083" s="283" t="n"/>
    </row>
    <row r="10084">
      <c r="M10084" s="160" t="n"/>
      <c r="N10084" s="150" t="n"/>
      <c r="P10084" s="283" t="n"/>
    </row>
    <row r="10085">
      <c r="M10085" s="160" t="n"/>
      <c r="N10085" s="150" t="n"/>
      <c r="P10085" s="283" t="n"/>
    </row>
    <row r="10086">
      <c r="M10086" s="160" t="n"/>
      <c r="N10086" s="150" t="n"/>
      <c r="P10086" s="283" t="n"/>
    </row>
    <row r="10087">
      <c r="M10087" s="160" t="n"/>
      <c r="N10087" s="150" t="n"/>
      <c r="P10087" s="283" t="n"/>
    </row>
    <row r="10088">
      <c r="M10088" s="160" t="n"/>
      <c r="N10088" s="150" t="n"/>
      <c r="P10088" s="283" t="n"/>
    </row>
    <row r="10089">
      <c r="M10089" s="160" t="n"/>
      <c r="N10089" s="150" t="n"/>
      <c r="P10089" s="283" t="n"/>
    </row>
    <row r="10090">
      <c r="M10090" s="160" t="n"/>
      <c r="N10090" s="150" t="n"/>
      <c r="P10090" s="283" t="n"/>
    </row>
    <row r="10091">
      <c r="M10091" s="160" t="n"/>
      <c r="N10091" s="150" t="n"/>
      <c r="P10091" s="283" t="n"/>
    </row>
    <row r="10092">
      <c r="M10092" s="160" t="n"/>
      <c r="N10092" s="150" t="n"/>
      <c r="P10092" s="283" t="n"/>
    </row>
    <row r="10093">
      <c r="M10093" s="160" t="n"/>
      <c r="N10093" s="150" t="n"/>
      <c r="P10093" s="283" t="n"/>
    </row>
    <row r="10094">
      <c r="M10094" s="160" t="n"/>
      <c r="N10094" s="150" t="n"/>
      <c r="P10094" s="283" t="n"/>
    </row>
    <row r="10095">
      <c r="M10095" s="160" t="n"/>
      <c r="N10095" s="150" t="n"/>
      <c r="P10095" s="283" t="n"/>
    </row>
    <row r="10096">
      <c r="M10096" s="160" t="n"/>
      <c r="N10096" s="150" t="n"/>
      <c r="P10096" s="283" t="n"/>
    </row>
    <row r="10097">
      <c r="M10097" s="160" t="n"/>
      <c r="N10097" s="150" t="n"/>
      <c r="P10097" s="283" t="n"/>
    </row>
    <row r="10098">
      <c r="M10098" s="160" t="n"/>
      <c r="N10098" s="150" t="n"/>
      <c r="P10098" s="283" t="n"/>
    </row>
    <row r="10099">
      <c r="M10099" s="160" t="n"/>
      <c r="N10099" s="150" t="n"/>
      <c r="P10099" s="283" t="n"/>
    </row>
    <row r="10100">
      <c r="M10100" s="160" t="n"/>
      <c r="N10100" s="150" t="n"/>
      <c r="P10100" s="283" t="n"/>
    </row>
    <row r="10101">
      <c r="M10101" s="160" t="n"/>
      <c r="N10101" s="150" t="n"/>
      <c r="P10101" s="283" t="n"/>
    </row>
    <row r="10102">
      <c r="M10102" s="160" t="n"/>
      <c r="N10102" s="150" t="n"/>
      <c r="P10102" s="283" t="n"/>
    </row>
    <row r="10103">
      <c r="M10103" s="160" t="n"/>
      <c r="N10103" s="150" t="n"/>
      <c r="P10103" s="283" t="n"/>
    </row>
    <row r="10104">
      <c r="M10104" s="160" t="n"/>
      <c r="N10104" s="150" t="n"/>
      <c r="P10104" s="283" t="n"/>
    </row>
    <row r="10105">
      <c r="M10105" s="160" t="n"/>
      <c r="N10105" s="150" t="n"/>
      <c r="P10105" s="283" t="n"/>
    </row>
    <row r="10106">
      <c r="M10106" s="160" t="n"/>
      <c r="N10106" s="150" t="n"/>
      <c r="P10106" s="283" t="n"/>
    </row>
    <row r="10107">
      <c r="M10107" s="160" t="n"/>
      <c r="N10107" s="150" t="n"/>
      <c r="P10107" s="283" t="n"/>
    </row>
    <row r="10108">
      <c r="M10108" s="160" t="n"/>
      <c r="N10108" s="150" t="n"/>
      <c r="P10108" s="283" t="n"/>
    </row>
    <row r="10109">
      <c r="M10109" s="160" t="n"/>
      <c r="N10109" s="150" t="n"/>
      <c r="P10109" s="283" t="n"/>
    </row>
    <row r="10110">
      <c r="M10110" s="160" t="n"/>
      <c r="N10110" s="150" t="n"/>
      <c r="P10110" s="283" t="n"/>
    </row>
    <row r="10111">
      <c r="M10111" s="160" t="n"/>
      <c r="N10111" s="150" t="n"/>
      <c r="P10111" s="283" t="n"/>
    </row>
    <row r="10112">
      <c r="M10112" s="160" t="n"/>
      <c r="N10112" s="150" t="n"/>
      <c r="P10112" s="283" t="n"/>
    </row>
    <row r="10113">
      <c r="M10113" s="160" t="n"/>
      <c r="N10113" s="150" t="n"/>
      <c r="P10113" s="283" t="n"/>
    </row>
    <row r="10114">
      <c r="M10114" s="160" t="n"/>
      <c r="N10114" s="150" t="n"/>
      <c r="P10114" s="283" t="n"/>
    </row>
    <row r="10115">
      <c r="M10115" s="160" t="n"/>
      <c r="N10115" s="150" t="n"/>
      <c r="P10115" s="283" t="n"/>
    </row>
    <row r="10116">
      <c r="M10116" s="160" t="n"/>
      <c r="N10116" s="150" t="n"/>
      <c r="P10116" s="283" t="n"/>
    </row>
    <row r="10117">
      <c r="M10117" s="160" t="n"/>
      <c r="N10117" s="150" t="n"/>
      <c r="P10117" s="283" t="n"/>
    </row>
    <row r="10118">
      <c r="M10118" s="160" t="n"/>
      <c r="N10118" s="150" t="n"/>
      <c r="P10118" s="283" t="n"/>
    </row>
    <row r="10119">
      <c r="M10119" s="160" t="n"/>
      <c r="N10119" s="150" t="n"/>
      <c r="P10119" s="283" t="n"/>
    </row>
    <row r="10120">
      <c r="M10120" s="160" t="n"/>
      <c r="N10120" s="150" t="n"/>
      <c r="P10120" s="283" t="n"/>
    </row>
    <row r="10121">
      <c r="M10121" s="160" t="n"/>
      <c r="N10121" s="150" t="n"/>
      <c r="P10121" s="283" t="n"/>
    </row>
    <row r="10122">
      <c r="M10122" s="160" t="n"/>
      <c r="N10122" s="150" t="n"/>
      <c r="P10122" s="283" t="n"/>
    </row>
    <row r="10123">
      <c r="M10123" s="160" t="n"/>
      <c r="N10123" s="150" t="n"/>
      <c r="P10123" s="283" t="n"/>
    </row>
    <row r="10124">
      <c r="M10124" s="160" t="n"/>
      <c r="N10124" s="150" t="n"/>
      <c r="P10124" s="283" t="n"/>
    </row>
    <row r="10125">
      <c r="M10125" s="160" t="n"/>
      <c r="N10125" s="150" t="n"/>
      <c r="P10125" s="283" t="n"/>
    </row>
    <row r="10126">
      <c r="M10126" s="160" t="n"/>
      <c r="N10126" s="150" t="n"/>
      <c r="P10126" s="283" t="n"/>
    </row>
    <row r="10127">
      <c r="M10127" s="160" t="n"/>
      <c r="N10127" s="150" t="n"/>
      <c r="P10127" s="283" t="n"/>
    </row>
    <row r="10128">
      <c r="M10128" s="160" t="n"/>
      <c r="N10128" s="150" t="n"/>
      <c r="P10128" s="283" t="n"/>
    </row>
    <row r="10129">
      <c r="M10129" s="160" t="n"/>
      <c r="N10129" s="150" t="n"/>
      <c r="P10129" s="283" t="n"/>
    </row>
    <row r="10130">
      <c r="M10130" s="160" t="n"/>
      <c r="N10130" s="150" t="n"/>
      <c r="P10130" s="283" t="n"/>
    </row>
    <row r="10131">
      <c r="M10131" s="160" t="n"/>
      <c r="N10131" s="150" t="n"/>
      <c r="P10131" s="283" t="n"/>
    </row>
    <row r="10132">
      <c r="M10132" s="160" t="n"/>
      <c r="N10132" s="150" t="n"/>
      <c r="P10132" s="283" t="n"/>
    </row>
    <row r="10133">
      <c r="M10133" s="160" t="n"/>
      <c r="N10133" s="150" t="n"/>
      <c r="P10133" s="283" t="n"/>
    </row>
    <row r="10134">
      <c r="M10134" s="160" t="n"/>
      <c r="N10134" s="150" t="n"/>
      <c r="P10134" s="283" t="n"/>
    </row>
    <row r="10135">
      <c r="M10135" s="160" t="n"/>
      <c r="N10135" s="150" t="n"/>
      <c r="P10135" s="283" t="n"/>
    </row>
    <row r="10136">
      <c r="M10136" s="160" t="n"/>
      <c r="N10136" s="150" t="n"/>
      <c r="P10136" s="283" t="n"/>
    </row>
    <row r="10137">
      <c r="M10137" s="160" t="n"/>
      <c r="N10137" s="150" t="n"/>
      <c r="P10137" s="283" t="n"/>
    </row>
    <row r="10138">
      <c r="M10138" s="160" t="n"/>
      <c r="N10138" s="150" t="n"/>
      <c r="P10138" s="283" t="n"/>
    </row>
    <row r="10139">
      <c r="M10139" s="160" t="n"/>
      <c r="N10139" s="150" t="n"/>
      <c r="P10139" s="283" t="n"/>
    </row>
    <row r="10140">
      <c r="M10140" s="160" t="n"/>
      <c r="N10140" s="150" t="n"/>
      <c r="P10140" s="283" t="n"/>
    </row>
    <row r="10141">
      <c r="M10141" s="160" t="n"/>
      <c r="N10141" s="150" t="n"/>
      <c r="P10141" s="283" t="n"/>
    </row>
    <row r="10142">
      <c r="M10142" s="160" t="n"/>
      <c r="N10142" s="150" t="n"/>
      <c r="P10142" s="283" t="n"/>
    </row>
    <row r="10143">
      <c r="M10143" s="160" t="n"/>
      <c r="N10143" s="150" t="n"/>
      <c r="P10143" s="283" t="n"/>
    </row>
    <row r="10144">
      <c r="M10144" s="160" t="n"/>
      <c r="N10144" s="150" t="n"/>
      <c r="P10144" s="283" t="n"/>
    </row>
    <row r="10145">
      <c r="M10145" s="160" t="n"/>
      <c r="N10145" s="150" t="n"/>
      <c r="P10145" s="283" t="n"/>
    </row>
    <row r="10146">
      <c r="M10146" s="160" t="n"/>
      <c r="N10146" s="150" t="n"/>
      <c r="P10146" s="283" t="n"/>
    </row>
    <row r="10147">
      <c r="M10147" s="160" t="n"/>
      <c r="N10147" s="150" t="n"/>
      <c r="P10147" s="283" t="n"/>
    </row>
    <row r="10148">
      <c r="M10148" s="160" t="n"/>
      <c r="N10148" s="150" t="n"/>
      <c r="P10148" s="283" t="n"/>
    </row>
    <row r="10149">
      <c r="M10149" s="160" t="n"/>
      <c r="N10149" s="150" t="n"/>
      <c r="P10149" s="283" t="n"/>
    </row>
    <row r="10150">
      <c r="M10150" s="160" t="n"/>
      <c r="N10150" s="150" t="n"/>
      <c r="P10150" s="283" t="n"/>
    </row>
    <row r="10151">
      <c r="M10151" s="160" t="n"/>
      <c r="N10151" s="150" t="n"/>
      <c r="P10151" s="283" t="n"/>
    </row>
    <row r="10152">
      <c r="M10152" s="160" t="n"/>
      <c r="N10152" s="150" t="n"/>
      <c r="P10152" s="283" t="n"/>
    </row>
    <row r="10153">
      <c r="M10153" s="160" t="n"/>
      <c r="N10153" s="150" t="n"/>
      <c r="P10153" s="283" t="n"/>
    </row>
    <row r="10154">
      <c r="M10154" s="160" t="n"/>
      <c r="N10154" s="150" t="n"/>
      <c r="P10154" s="283" t="n"/>
    </row>
    <row r="10155">
      <c r="M10155" s="160" t="n"/>
      <c r="N10155" s="150" t="n"/>
      <c r="P10155" s="283" t="n"/>
    </row>
    <row r="10156">
      <c r="M10156" s="160" t="n"/>
      <c r="N10156" s="150" t="n"/>
      <c r="P10156" s="283" t="n"/>
    </row>
    <row r="10157">
      <c r="M10157" s="160" t="n"/>
      <c r="N10157" s="150" t="n"/>
      <c r="P10157" s="283" t="n"/>
    </row>
    <row r="10158">
      <c r="M10158" s="160" t="n"/>
      <c r="N10158" s="150" t="n"/>
      <c r="P10158" s="283" t="n"/>
    </row>
    <row r="10159">
      <c r="M10159" s="160" t="n"/>
      <c r="N10159" s="150" t="n"/>
      <c r="P10159" s="283" t="n"/>
    </row>
    <row r="10160">
      <c r="M10160" s="160" t="n"/>
      <c r="N10160" s="150" t="n"/>
      <c r="P10160" s="283" t="n"/>
    </row>
    <row r="10161">
      <c r="M10161" s="160" t="n"/>
      <c r="N10161" s="150" t="n"/>
      <c r="P10161" s="283" t="n"/>
    </row>
    <row r="10162">
      <c r="M10162" s="160" t="n"/>
      <c r="N10162" s="150" t="n"/>
      <c r="P10162" s="283" t="n"/>
    </row>
    <row r="10163">
      <c r="M10163" s="160" t="n"/>
      <c r="N10163" s="150" t="n"/>
      <c r="P10163" s="283" t="n"/>
    </row>
    <row r="10164">
      <c r="M10164" s="160" t="n"/>
      <c r="N10164" s="150" t="n"/>
      <c r="P10164" s="283" t="n"/>
    </row>
    <row r="10165">
      <c r="M10165" s="160" t="n"/>
      <c r="N10165" s="150" t="n"/>
      <c r="P10165" s="283" t="n"/>
    </row>
    <row r="10166">
      <c r="M10166" s="160" t="n"/>
      <c r="N10166" s="150" t="n"/>
      <c r="P10166" s="283" t="n"/>
    </row>
    <row r="10167">
      <c r="M10167" s="160" t="n"/>
      <c r="N10167" s="150" t="n"/>
      <c r="P10167" s="283" t="n"/>
    </row>
    <row r="10168">
      <c r="M10168" s="160" t="n"/>
      <c r="N10168" s="150" t="n"/>
      <c r="P10168" s="283" t="n"/>
    </row>
    <row r="10169">
      <c r="M10169" s="160" t="n"/>
      <c r="N10169" s="150" t="n"/>
      <c r="P10169" s="283" t="n"/>
    </row>
    <row r="10170">
      <c r="M10170" s="160" t="n"/>
      <c r="N10170" s="150" t="n"/>
      <c r="P10170" s="283" t="n"/>
    </row>
    <row r="10171">
      <c r="M10171" s="160" t="n"/>
      <c r="N10171" s="150" t="n"/>
      <c r="P10171" s="283" t="n"/>
    </row>
    <row r="10172">
      <c r="M10172" s="160" t="n"/>
      <c r="N10172" s="150" t="n"/>
      <c r="P10172" s="283" t="n"/>
    </row>
    <row r="10173">
      <c r="M10173" s="160" t="n"/>
      <c r="N10173" s="150" t="n"/>
      <c r="P10173" s="283" t="n"/>
    </row>
    <row r="10174">
      <c r="M10174" s="160" t="n"/>
      <c r="N10174" s="150" t="n"/>
      <c r="P10174" s="283" t="n"/>
    </row>
    <row r="10175">
      <c r="M10175" s="160" t="n"/>
      <c r="N10175" s="150" t="n"/>
      <c r="P10175" s="283" t="n"/>
    </row>
    <row r="10176">
      <c r="M10176" s="160" t="n"/>
      <c r="N10176" s="150" t="n"/>
      <c r="P10176" s="283" t="n"/>
    </row>
    <row r="10177">
      <c r="M10177" s="160" t="n"/>
      <c r="N10177" s="150" t="n"/>
      <c r="P10177" s="283" t="n"/>
    </row>
    <row r="10178">
      <c r="M10178" s="160" t="n"/>
      <c r="N10178" s="150" t="n"/>
      <c r="P10178" s="283" t="n"/>
    </row>
    <row r="10179">
      <c r="M10179" s="160" t="n"/>
      <c r="N10179" s="150" t="n"/>
      <c r="P10179" s="283" t="n"/>
    </row>
    <row r="10180">
      <c r="M10180" s="160" t="n"/>
      <c r="N10180" s="150" t="n"/>
      <c r="P10180" s="283" t="n"/>
    </row>
    <row r="10181">
      <c r="M10181" s="160" t="n"/>
      <c r="N10181" s="150" t="n"/>
      <c r="P10181" s="283" t="n"/>
    </row>
    <row r="10182">
      <c r="M10182" s="160" t="n"/>
      <c r="N10182" s="150" t="n"/>
      <c r="P10182" s="283" t="n"/>
    </row>
    <row r="10183">
      <c r="M10183" s="160" t="n"/>
      <c r="N10183" s="150" t="n"/>
      <c r="P10183" s="283" t="n"/>
    </row>
    <row r="10184">
      <c r="M10184" s="160" t="n"/>
      <c r="N10184" s="150" t="n"/>
      <c r="P10184" s="283" t="n"/>
    </row>
    <row r="10185">
      <c r="M10185" s="160" t="n"/>
      <c r="N10185" s="150" t="n"/>
      <c r="P10185" s="283" t="n"/>
    </row>
    <row r="10186">
      <c r="M10186" s="160" t="n"/>
      <c r="N10186" s="150" t="n"/>
      <c r="P10186" s="283" t="n"/>
    </row>
    <row r="10187">
      <c r="M10187" s="160" t="n"/>
      <c r="N10187" s="150" t="n"/>
      <c r="P10187" s="283" t="n"/>
    </row>
    <row r="10188">
      <c r="M10188" s="160" t="n"/>
      <c r="N10188" s="150" t="n"/>
      <c r="P10188" s="283" t="n"/>
    </row>
    <row r="10189">
      <c r="M10189" s="160" t="n"/>
      <c r="N10189" s="150" t="n"/>
      <c r="P10189" s="283" t="n"/>
    </row>
    <row r="10190">
      <c r="M10190" s="160" t="n"/>
      <c r="N10190" s="150" t="n"/>
      <c r="P10190" s="283" t="n"/>
    </row>
    <row r="10191">
      <c r="M10191" s="160" t="n"/>
      <c r="N10191" s="150" t="n"/>
      <c r="P10191" s="283" t="n"/>
    </row>
    <row r="10192">
      <c r="M10192" s="160" t="n"/>
      <c r="N10192" s="150" t="n"/>
      <c r="P10192" s="283" t="n"/>
    </row>
    <row r="10193">
      <c r="M10193" s="160" t="n"/>
      <c r="N10193" s="150" t="n"/>
      <c r="P10193" s="283" t="n"/>
    </row>
    <row r="10194">
      <c r="M10194" s="160" t="n"/>
      <c r="N10194" s="150" t="n"/>
      <c r="P10194" s="283" t="n"/>
    </row>
    <row r="10195">
      <c r="M10195" s="160" t="n"/>
      <c r="N10195" s="150" t="n"/>
      <c r="P10195" s="283" t="n"/>
    </row>
    <row r="10196">
      <c r="M10196" s="160" t="n"/>
      <c r="N10196" s="150" t="n"/>
      <c r="P10196" s="283" t="n"/>
    </row>
    <row r="10197">
      <c r="M10197" s="160" t="n"/>
      <c r="N10197" s="150" t="n"/>
      <c r="P10197" s="283" t="n"/>
    </row>
    <row r="10198">
      <c r="M10198" s="160" t="n"/>
      <c r="N10198" s="150" t="n"/>
      <c r="P10198" s="283" t="n"/>
    </row>
    <row r="10199">
      <c r="M10199" s="160" t="n"/>
      <c r="N10199" s="150" t="n"/>
      <c r="P10199" s="283" t="n"/>
    </row>
    <row r="10200">
      <c r="M10200" s="160" t="n"/>
      <c r="N10200" s="150" t="n"/>
      <c r="P10200" s="283" t="n"/>
    </row>
    <row r="10201">
      <c r="M10201" s="160" t="n"/>
      <c r="N10201" s="150" t="n"/>
      <c r="P10201" s="283" t="n"/>
    </row>
    <row r="10202">
      <c r="M10202" s="160" t="n"/>
      <c r="N10202" s="150" t="n"/>
      <c r="P10202" s="283" t="n"/>
    </row>
    <row r="10203">
      <c r="M10203" s="160" t="n"/>
      <c r="N10203" s="150" t="n"/>
      <c r="P10203" s="283" t="n"/>
    </row>
    <row r="10204">
      <c r="M10204" s="160" t="n"/>
      <c r="N10204" s="150" t="n"/>
      <c r="P10204" s="283" t="n"/>
    </row>
    <row r="10205">
      <c r="M10205" s="160" t="n"/>
      <c r="N10205" s="150" t="n"/>
      <c r="P10205" s="283" t="n"/>
    </row>
    <row r="10206">
      <c r="M10206" s="160" t="n"/>
      <c r="N10206" s="150" t="n"/>
      <c r="P10206" s="283" t="n"/>
    </row>
    <row r="10207">
      <c r="M10207" s="160" t="n"/>
      <c r="N10207" s="150" t="n"/>
      <c r="P10207" s="283" t="n"/>
    </row>
    <row r="10208">
      <c r="M10208" s="160" t="n"/>
      <c r="N10208" s="150" t="n"/>
      <c r="P10208" s="283" t="n"/>
    </row>
    <row r="10209">
      <c r="M10209" s="160" t="n"/>
      <c r="N10209" s="150" t="n"/>
      <c r="P10209" s="283" t="n"/>
    </row>
    <row r="10210">
      <c r="M10210" s="160" t="n"/>
      <c r="N10210" s="150" t="n"/>
      <c r="P10210" s="283" t="n"/>
    </row>
    <row r="10211">
      <c r="M10211" s="160" t="n"/>
      <c r="N10211" s="150" t="n"/>
      <c r="P10211" s="283" t="n"/>
    </row>
    <row r="10212">
      <c r="M10212" s="160" t="n"/>
      <c r="N10212" s="150" t="n"/>
      <c r="P10212" s="283" t="n"/>
    </row>
    <row r="10213">
      <c r="M10213" s="160" t="n"/>
      <c r="N10213" s="150" t="n"/>
      <c r="P10213" s="283" t="n"/>
    </row>
    <row r="10214">
      <c r="M10214" s="160" t="n"/>
      <c r="N10214" s="150" t="n"/>
      <c r="P10214" s="283" t="n"/>
    </row>
    <row r="10215">
      <c r="M10215" s="160" t="n"/>
      <c r="N10215" s="150" t="n"/>
      <c r="P10215" s="283" t="n"/>
    </row>
    <row r="10216">
      <c r="M10216" s="160" t="n"/>
      <c r="N10216" s="150" t="n"/>
      <c r="P10216" s="283" t="n"/>
    </row>
    <row r="10217">
      <c r="M10217" s="160" t="n"/>
      <c r="N10217" s="150" t="n"/>
      <c r="P10217" s="283" t="n"/>
    </row>
    <row r="10218">
      <c r="M10218" s="160" t="n"/>
      <c r="N10218" s="150" t="n"/>
      <c r="P10218" s="283" t="n"/>
    </row>
    <row r="10219">
      <c r="M10219" s="160" t="n"/>
      <c r="N10219" s="150" t="n"/>
      <c r="P10219" s="283" t="n"/>
    </row>
    <row r="10220">
      <c r="M10220" s="160" t="n"/>
      <c r="N10220" s="150" t="n"/>
      <c r="P10220" s="283" t="n"/>
    </row>
    <row r="10221">
      <c r="M10221" s="160" t="n"/>
      <c r="N10221" s="150" t="n"/>
      <c r="P10221" s="283" t="n"/>
    </row>
    <row r="10222">
      <c r="M10222" s="160" t="n"/>
      <c r="N10222" s="150" t="n"/>
      <c r="P10222" s="283" t="n"/>
    </row>
    <row r="10223">
      <c r="M10223" s="160" t="n"/>
      <c r="N10223" s="150" t="n"/>
      <c r="P10223" s="283" t="n"/>
    </row>
    <row r="10224">
      <c r="M10224" s="160" t="n"/>
      <c r="N10224" s="150" t="n"/>
      <c r="P10224" s="283" t="n"/>
    </row>
    <row r="10225">
      <c r="M10225" s="160" t="n"/>
      <c r="N10225" s="150" t="n"/>
      <c r="P10225" s="283" t="n"/>
    </row>
    <row r="10226">
      <c r="M10226" s="160" t="n"/>
      <c r="N10226" s="150" t="n"/>
      <c r="P10226" s="283" t="n"/>
    </row>
    <row r="10227">
      <c r="M10227" s="160" t="n"/>
      <c r="N10227" s="150" t="n"/>
      <c r="P10227" s="283" t="n"/>
    </row>
    <row r="10228">
      <c r="M10228" s="160" t="n"/>
      <c r="N10228" s="150" t="n"/>
      <c r="P10228" s="283" t="n"/>
    </row>
    <row r="10229">
      <c r="M10229" s="160" t="n"/>
      <c r="N10229" s="150" t="n"/>
      <c r="P10229" s="283" t="n"/>
    </row>
    <row r="10230">
      <c r="M10230" s="160" t="n"/>
      <c r="N10230" s="150" t="n"/>
      <c r="P10230" s="283" t="n"/>
    </row>
    <row r="10231">
      <c r="M10231" s="160" t="n"/>
      <c r="N10231" s="150" t="n"/>
      <c r="P10231" s="283" t="n"/>
    </row>
    <row r="10232">
      <c r="M10232" s="160" t="n"/>
      <c r="N10232" s="150" t="n"/>
      <c r="P10232" s="283" t="n"/>
    </row>
    <row r="10233">
      <c r="M10233" s="160" t="n"/>
      <c r="N10233" s="150" t="n"/>
      <c r="P10233" s="283" t="n"/>
    </row>
    <row r="10234">
      <c r="M10234" s="160" t="n"/>
      <c r="N10234" s="150" t="n"/>
      <c r="P10234" s="283" t="n"/>
    </row>
    <row r="10235">
      <c r="M10235" s="160" t="n"/>
      <c r="N10235" s="150" t="n"/>
      <c r="P10235" s="283" t="n"/>
    </row>
    <row r="10236">
      <c r="M10236" s="160" t="n"/>
      <c r="N10236" s="150" t="n"/>
      <c r="P10236" s="283" t="n"/>
    </row>
    <row r="10237">
      <c r="M10237" s="160" t="n"/>
      <c r="N10237" s="150" t="n"/>
      <c r="P10237" s="283" t="n"/>
    </row>
    <row r="10238">
      <c r="M10238" s="160" t="n"/>
      <c r="N10238" s="150" t="n"/>
      <c r="P10238" s="283" t="n"/>
    </row>
    <row r="10239">
      <c r="M10239" s="160" t="n"/>
      <c r="N10239" s="150" t="n"/>
      <c r="P10239" s="283" t="n"/>
    </row>
    <row r="10240">
      <c r="M10240" s="160" t="n"/>
      <c r="N10240" s="150" t="n"/>
      <c r="P10240" s="283" t="n"/>
    </row>
    <row r="10241">
      <c r="M10241" s="160" t="n"/>
      <c r="N10241" s="150" t="n"/>
      <c r="P10241" s="283" t="n"/>
    </row>
    <row r="10242">
      <c r="M10242" s="160" t="n"/>
      <c r="N10242" s="150" t="n"/>
      <c r="P10242" s="283" t="n"/>
    </row>
    <row r="10243">
      <c r="M10243" s="160" t="n"/>
      <c r="N10243" s="150" t="n"/>
      <c r="P10243" s="283" t="n"/>
    </row>
    <row r="10244">
      <c r="M10244" s="160" t="n"/>
      <c r="N10244" s="150" t="n"/>
      <c r="P10244" s="283" t="n"/>
    </row>
    <row r="10245">
      <c r="M10245" s="160" t="n"/>
      <c r="N10245" s="150" t="n"/>
      <c r="P10245" s="283" t="n"/>
    </row>
    <row r="10246">
      <c r="M10246" s="160" t="n"/>
      <c r="N10246" s="150" t="n"/>
      <c r="P10246" s="283" t="n"/>
    </row>
    <row r="10247">
      <c r="M10247" s="160" t="n"/>
      <c r="N10247" s="150" t="n"/>
      <c r="P10247" s="283" t="n"/>
    </row>
    <row r="10248">
      <c r="M10248" s="160" t="n"/>
      <c r="N10248" s="150" t="n"/>
      <c r="P10248" s="283" t="n"/>
    </row>
    <row r="10249">
      <c r="M10249" s="160" t="n"/>
      <c r="N10249" s="150" t="n"/>
      <c r="P10249" s="283" t="n"/>
    </row>
    <row r="10250">
      <c r="M10250" s="160" t="n"/>
      <c r="N10250" s="150" t="n"/>
      <c r="P10250" s="283" t="n"/>
    </row>
    <row r="10251">
      <c r="M10251" s="160" t="n"/>
      <c r="N10251" s="150" t="n"/>
      <c r="P10251" s="283" t="n"/>
    </row>
    <row r="10252">
      <c r="M10252" s="160" t="n"/>
      <c r="N10252" s="150" t="n"/>
      <c r="P10252" s="283" t="n"/>
    </row>
    <row r="10253">
      <c r="M10253" s="160" t="n"/>
      <c r="N10253" s="150" t="n"/>
      <c r="P10253" s="283" t="n"/>
    </row>
    <row r="10254">
      <c r="M10254" s="160" t="n"/>
      <c r="N10254" s="150" t="n"/>
      <c r="P10254" s="283" t="n"/>
    </row>
    <row r="10255">
      <c r="M10255" s="160" t="n"/>
      <c r="N10255" s="150" t="n"/>
      <c r="P10255" s="283" t="n"/>
    </row>
    <row r="10256">
      <c r="M10256" s="160" t="n"/>
      <c r="N10256" s="150" t="n"/>
      <c r="P10256" s="283" t="n"/>
    </row>
    <row r="10257">
      <c r="M10257" s="160" t="n"/>
      <c r="N10257" s="150" t="n"/>
      <c r="P10257" s="283" t="n"/>
    </row>
    <row r="10258">
      <c r="M10258" s="160" t="n"/>
      <c r="N10258" s="150" t="n"/>
      <c r="P10258" s="283" t="n"/>
    </row>
    <row r="10259">
      <c r="M10259" s="160" t="n"/>
      <c r="N10259" s="150" t="n"/>
      <c r="P10259" s="283" t="n"/>
    </row>
    <row r="10260">
      <c r="M10260" s="160" t="n"/>
      <c r="N10260" s="150" t="n"/>
      <c r="P10260" s="283" t="n"/>
    </row>
    <row r="10261">
      <c r="M10261" s="160" t="n"/>
      <c r="N10261" s="150" t="n"/>
      <c r="P10261" s="283" t="n"/>
    </row>
    <row r="10262">
      <c r="M10262" s="160" t="n"/>
      <c r="N10262" s="150" t="n"/>
      <c r="P10262" s="283" t="n"/>
    </row>
    <row r="10263">
      <c r="M10263" s="160" t="n"/>
      <c r="N10263" s="150" t="n"/>
      <c r="P10263" s="283" t="n"/>
    </row>
    <row r="10264">
      <c r="M10264" s="160" t="n"/>
      <c r="N10264" s="150" t="n"/>
      <c r="P10264" s="283" t="n"/>
    </row>
    <row r="10265">
      <c r="M10265" s="160" t="n"/>
      <c r="N10265" s="150" t="n"/>
      <c r="P10265" s="283" t="n"/>
    </row>
    <row r="10266">
      <c r="M10266" s="160" t="n"/>
      <c r="N10266" s="150" t="n"/>
      <c r="P10266" s="283" t="n"/>
    </row>
    <row r="10267">
      <c r="M10267" s="160" t="n"/>
      <c r="N10267" s="150" t="n"/>
      <c r="P10267" s="283" t="n"/>
    </row>
    <row r="10268">
      <c r="M10268" s="160" t="n"/>
      <c r="N10268" s="150" t="n"/>
      <c r="P10268" s="283" t="n"/>
    </row>
    <row r="10269">
      <c r="M10269" s="160" t="n"/>
      <c r="N10269" s="150" t="n"/>
      <c r="P10269" s="283" t="n"/>
    </row>
    <row r="10270">
      <c r="M10270" s="160" t="n"/>
      <c r="N10270" s="150" t="n"/>
      <c r="P10270" s="283" t="n"/>
    </row>
    <row r="10271">
      <c r="M10271" s="160" t="n"/>
      <c r="N10271" s="150" t="n"/>
      <c r="P10271" s="283" t="n"/>
    </row>
    <row r="10272">
      <c r="M10272" s="160" t="n"/>
      <c r="N10272" s="150" t="n"/>
      <c r="P10272" s="283" t="n"/>
    </row>
    <row r="10273">
      <c r="M10273" s="160" t="n"/>
      <c r="N10273" s="150" t="n"/>
      <c r="P10273" s="283" t="n"/>
    </row>
    <row r="10274">
      <c r="M10274" s="160" t="n"/>
      <c r="N10274" s="150" t="n"/>
      <c r="P10274" s="283" t="n"/>
    </row>
    <row r="10275">
      <c r="M10275" s="160" t="n"/>
      <c r="N10275" s="150" t="n"/>
      <c r="P10275" s="283" t="n"/>
    </row>
    <row r="10276">
      <c r="M10276" s="160" t="n"/>
      <c r="N10276" s="150" t="n"/>
      <c r="P10276" s="283" t="n"/>
    </row>
    <row r="10277">
      <c r="M10277" s="160" t="n"/>
      <c r="N10277" s="150" t="n"/>
      <c r="P10277" s="283" t="n"/>
    </row>
    <row r="10278">
      <c r="M10278" s="160" t="n"/>
      <c r="N10278" s="150" t="n"/>
      <c r="P10278" s="283" t="n"/>
    </row>
    <row r="10279">
      <c r="M10279" s="160" t="n"/>
      <c r="N10279" s="150" t="n"/>
      <c r="P10279" s="283" t="n"/>
    </row>
    <row r="10280">
      <c r="M10280" s="160" t="n"/>
      <c r="N10280" s="150" t="n"/>
      <c r="P10280" s="283" t="n"/>
    </row>
    <row r="10281">
      <c r="M10281" s="160" t="n"/>
      <c r="N10281" s="150" t="n"/>
      <c r="P10281" s="283" t="n"/>
    </row>
    <row r="10282">
      <c r="M10282" s="160" t="n"/>
      <c r="N10282" s="150" t="n"/>
      <c r="P10282" s="283" t="n"/>
    </row>
    <row r="10283">
      <c r="M10283" s="160" t="n"/>
      <c r="N10283" s="150" t="n"/>
      <c r="P10283" s="283" t="n"/>
    </row>
    <row r="10284">
      <c r="M10284" s="160" t="n"/>
      <c r="N10284" s="150" t="n"/>
      <c r="P10284" s="283" t="n"/>
    </row>
    <row r="10285">
      <c r="M10285" s="160" t="n"/>
      <c r="N10285" s="150" t="n"/>
      <c r="P10285" s="283" t="n"/>
    </row>
    <row r="10286">
      <c r="M10286" s="160" t="n"/>
      <c r="N10286" s="150" t="n"/>
      <c r="P10286" s="283" t="n"/>
    </row>
    <row r="10287">
      <c r="M10287" s="160" t="n"/>
      <c r="N10287" s="150" t="n"/>
      <c r="P10287" s="283" t="n"/>
    </row>
    <row r="10288">
      <c r="M10288" s="160" t="n"/>
      <c r="N10288" s="150" t="n"/>
      <c r="P10288" s="283" t="n"/>
    </row>
    <row r="10289">
      <c r="M10289" s="160" t="n"/>
      <c r="N10289" s="150" t="n"/>
      <c r="P10289" s="283" t="n"/>
    </row>
    <row r="10290">
      <c r="M10290" s="160" t="n"/>
      <c r="N10290" s="150" t="n"/>
      <c r="P10290" s="283" t="n"/>
    </row>
    <row r="10291">
      <c r="M10291" s="160" t="n"/>
      <c r="N10291" s="150" t="n"/>
      <c r="P10291" s="283" t="n"/>
    </row>
    <row r="10292">
      <c r="M10292" s="160" t="n"/>
      <c r="N10292" s="150" t="n"/>
      <c r="P10292" s="283" t="n"/>
    </row>
    <row r="10293">
      <c r="M10293" s="160" t="n"/>
      <c r="N10293" s="150" t="n"/>
      <c r="P10293" s="283" t="n"/>
    </row>
    <row r="10294">
      <c r="M10294" s="160" t="n"/>
      <c r="N10294" s="150" t="n"/>
      <c r="P10294" s="283" t="n"/>
    </row>
    <row r="10295">
      <c r="M10295" s="160" t="n"/>
      <c r="N10295" s="150" t="n"/>
      <c r="P10295" s="283" t="n"/>
    </row>
    <row r="10296">
      <c r="M10296" s="160" t="n"/>
      <c r="N10296" s="150" t="n"/>
      <c r="P10296" s="283" t="n"/>
    </row>
    <row r="10297">
      <c r="M10297" s="160" t="n"/>
      <c r="N10297" s="150" t="n"/>
      <c r="P10297" s="283" t="n"/>
    </row>
    <row r="10298">
      <c r="M10298" s="160" t="n"/>
      <c r="N10298" s="150" t="n"/>
      <c r="P10298" s="283" t="n"/>
    </row>
    <row r="10299">
      <c r="M10299" s="160" t="n"/>
      <c r="N10299" s="150" t="n"/>
      <c r="P10299" s="283" t="n"/>
    </row>
    <row r="10300">
      <c r="M10300" s="160" t="n"/>
      <c r="N10300" s="150" t="n"/>
      <c r="P10300" s="283" t="n"/>
    </row>
    <row r="10301">
      <c r="M10301" s="160" t="n"/>
      <c r="N10301" s="150" t="n"/>
      <c r="P10301" s="283" t="n"/>
    </row>
    <row r="10302">
      <c r="M10302" s="160" t="n"/>
      <c r="N10302" s="150" t="n"/>
      <c r="P10302" s="283" t="n"/>
    </row>
    <row r="10303">
      <c r="M10303" s="160" t="n"/>
      <c r="N10303" s="150" t="n"/>
      <c r="P10303" s="283" t="n"/>
    </row>
    <row r="10304">
      <c r="M10304" s="160" t="n"/>
      <c r="N10304" s="150" t="n"/>
      <c r="P10304" s="283" t="n"/>
    </row>
    <row r="10305">
      <c r="M10305" s="160" t="n"/>
      <c r="N10305" s="150" t="n"/>
      <c r="P10305" s="283" t="n"/>
    </row>
    <row r="10306">
      <c r="M10306" s="160" t="n"/>
      <c r="N10306" s="150" t="n"/>
      <c r="P10306" s="283" t="n"/>
    </row>
    <row r="10307">
      <c r="M10307" s="160" t="n"/>
      <c r="N10307" s="150" t="n"/>
      <c r="P10307" s="283" t="n"/>
    </row>
    <row r="10308">
      <c r="M10308" s="160" t="n"/>
      <c r="N10308" s="150" t="n"/>
      <c r="P10308" s="283" t="n"/>
    </row>
    <row r="10309">
      <c r="M10309" s="160" t="n"/>
      <c r="N10309" s="150" t="n"/>
      <c r="P10309" s="283" t="n"/>
    </row>
    <row r="10310">
      <c r="M10310" s="160" t="n"/>
      <c r="N10310" s="150" t="n"/>
      <c r="P10310" s="283" t="n"/>
    </row>
    <row r="10311">
      <c r="M10311" s="160" t="n"/>
      <c r="N10311" s="150" t="n"/>
      <c r="P10311" s="283" t="n"/>
    </row>
    <row r="10312">
      <c r="M10312" s="160" t="n"/>
      <c r="N10312" s="150" t="n"/>
      <c r="P10312" s="283" t="n"/>
    </row>
    <row r="10313">
      <c r="M10313" s="160" t="n"/>
      <c r="N10313" s="150" t="n"/>
      <c r="P10313" s="283" t="n"/>
    </row>
    <row r="10314">
      <c r="M10314" s="160" t="n"/>
      <c r="N10314" s="150" t="n"/>
      <c r="P10314" s="283" t="n"/>
    </row>
    <row r="10315">
      <c r="M10315" s="160" t="n"/>
      <c r="N10315" s="150" t="n"/>
      <c r="P10315" s="283" t="n"/>
    </row>
    <row r="10316">
      <c r="M10316" s="160" t="n"/>
      <c r="N10316" s="150" t="n"/>
      <c r="P10316" s="283" t="n"/>
    </row>
    <row r="10317">
      <c r="M10317" s="160" t="n"/>
      <c r="N10317" s="150" t="n"/>
      <c r="P10317" s="283" t="n"/>
    </row>
    <row r="10318">
      <c r="M10318" s="160" t="n"/>
      <c r="N10318" s="150" t="n"/>
      <c r="P10318" s="283" t="n"/>
    </row>
    <row r="10319">
      <c r="M10319" s="160" t="n"/>
      <c r="N10319" s="150" t="n"/>
      <c r="P10319" s="283" t="n"/>
    </row>
    <row r="10320">
      <c r="M10320" s="160" t="n"/>
      <c r="N10320" s="150" t="n"/>
      <c r="P10320" s="283" t="n"/>
    </row>
    <row r="10321">
      <c r="M10321" s="160" t="n"/>
      <c r="N10321" s="150" t="n"/>
      <c r="P10321" s="283" t="n"/>
    </row>
    <row r="10322">
      <c r="M10322" s="160" t="n"/>
      <c r="N10322" s="150" t="n"/>
      <c r="P10322" s="283" t="n"/>
    </row>
    <row r="10323">
      <c r="M10323" s="160" t="n"/>
      <c r="N10323" s="150" t="n"/>
      <c r="P10323" s="283" t="n"/>
    </row>
    <row r="10324">
      <c r="M10324" s="160" t="n"/>
      <c r="N10324" s="150" t="n"/>
      <c r="P10324" s="283" t="n"/>
    </row>
    <row r="10325">
      <c r="M10325" s="160" t="n"/>
      <c r="N10325" s="150" t="n"/>
      <c r="P10325" s="283" t="n"/>
    </row>
    <row r="10326">
      <c r="M10326" s="160" t="n"/>
      <c r="N10326" s="150" t="n"/>
      <c r="P10326" s="283" t="n"/>
    </row>
    <row r="10327">
      <c r="M10327" s="160" t="n"/>
      <c r="N10327" s="150" t="n"/>
      <c r="P10327" s="283" t="n"/>
    </row>
    <row r="10328">
      <c r="M10328" s="160" t="n"/>
      <c r="N10328" s="150" t="n"/>
      <c r="P10328" s="283" t="n"/>
    </row>
    <row r="10329">
      <c r="M10329" s="160" t="n"/>
      <c r="N10329" s="150" t="n"/>
      <c r="P10329" s="283" t="n"/>
    </row>
    <row r="10330">
      <c r="M10330" s="160" t="n"/>
      <c r="N10330" s="150" t="n"/>
      <c r="P10330" s="283" t="n"/>
    </row>
    <row r="10331">
      <c r="M10331" s="160" t="n"/>
      <c r="N10331" s="150" t="n"/>
      <c r="P10331" s="283" t="n"/>
    </row>
    <row r="10332">
      <c r="M10332" s="160" t="n"/>
      <c r="N10332" s="150" t="n"/>
      <c r="P10332" s="283" t="n"/>
    </row>
    <row r="10333">
      <c r="M10333" s="160" t="n"/>
      <c r="N10333" s="150" t="n"/>
      <c r="P10333" s="283" t="n"/>
    </row>
    <row r="10334">
      <c r="M10334" s="160" t="n"/>
      <c r="N10334" s="150" t="n"/>
      <c r="P10334" s="283" t="n"/>
    </row>
    <row r="10335">
      <c r="M10335" s="160" t="n"/>
      <c r="N10335" s="150" t="n"/>
      <c r="P10335" s="283" t="n"/>
    </row>
    <row r="10336">
      <c r="M10336" s="160" t="n"/>
      <c r="N10336" s="150" t="n"/>
      <c r="P10336" s="283" t="n"/>
    </row>
    <row r="10337">
      <c r="M10337" s="160" t="n"/>
      <c r="N10337" s="150" t="n"/>
      <c r="P10337" s="283" t="n"/>
    </row>
    <row r="10338">
      <c r="M10338" s="160" t="n"/>
      <c r="N10338" s="150" t="n"/>
      <c r="P10338" s="283" t="n"/>
    </row>
    <row r="10339">
      <c r="M10339" s="160" t="n"/>
      <c r="N10339" s="150" t="n"/>
      <c r="P10339" s="283" t="n"/>
    </row>
    <row r="10340">
      <c r="M10340" s="160" t="n"/>
      <c r="N10340" s="150" t="n"/>
      <c r="P10340" s="283" t="n"/>
    </row>
    <row r="10341">
      <c r="M10341" s="160" t="n"/>
      <c r="N10341" s="150" t="n"/>
      <c r="P10341" s="283" t="n"/>
    </row>
    <row r="10342">
      <c r="M10342" s="160" t="n"/>
      <c r="N10342" s="150" t="n"/>
      <c r="P10342" s="283" t="n"/>
    </row>
    <row r="10343">
      <c r="M10343" s="160" t="n"/>
      <c r="N10343" s="150" t="n"/>
      <c r="P10343" s="283" t="n"/>
    </row>
    <row r="10344">
      <c r="M10344" s="160" t="n"/>
      <c r="N10344" s="150" t="n"/>
      <c r="P10344" s="283" t="n"/>
    </row>
    <row r="10345">
      <c r="M10345" s="160" t="n"/>
      <c r="N10345" s="150" t="n"/>
      <c r="P10345" s="283" t="n"/>
    </row>
    <row r="10346">
      <c r="M10346" s="160" t="n"/>
      <c r="N10346" s="150" t="n"/>
      <c r="P10346" s="283" t="n"/>
    </row>
    <row r="10347">
      <c r="M10347" s="160" t="n"/>
      <c r="N10347" s="150" t="n"/>
      <c r="P10347" s="283" t="n"/>
    </row>
    <row r="10348">
      <c r="M10348" s="160" t="n"/>
      <c r="N10348" s="150" t="n"/>
      <c r="P10348" s="283" t="n"/>
    </row>
    <row r="10349">
      <c r="M10349" s="160" t="n"/>
      <c r="N10349" s="150" t="n"/>
      <c r="P10349" s="283" t="n"/>
    </row>
    <row r="10350">
      <c r="M10350" s="160" t="n"/>
      <c r="N10350" s="150" t="n"/>
      <c r="P10350" s="283" t="n"/>
    </row>
    <row r="10351">
      <c r="M10351" s="160" t="n"/>
      <c r="N10351" s="150" t="n"/>
      <c r="P10351" s="283" t="n"/>
    </row>
    <row r="10352">
      <c r="M10352" s="160" t="n"/>
      <c r="N10352" s="150" t="n"/>
      <c r="P10352" s="283" t="n"/>
    </row>
    <row r="10353">
      <c r="M10353" s="160" t="n"/>
      <c r="N10353" s="150" t="n"/>
      <c r="P10353" s="283" t="n"/>
    </row>
    <row r="10354">
      <c r="M10354" s="160" t="n"/>
      <c r="N10354" s="150" t="n"/>
      <c r="P10354" s="283" t="n"/>
    </row>
    <row r="10355">
      <c r="M10355" s="160" t="n"/>
      <c r="N10355" s="150" t="n"/>
      <c r="P10355" s="283" t="n"/>
    </row>
    <row r="10356">
      <c r="M10356" s="160" t="n"/>
      <c r="N10356" s="150" t="n"/>
      <c r="P10356" s="283" t="n"/>
    </row>
    <row r="10357">
      <c r="M10357" s="160" t="n"/>
      <c r="N10357" s="150" t="n"/>
      <c r="P10357" s="283" t="n"/>
    </row>
    <row r="10358">
      <c r="M10358" s="160" t="n"/>
      <c r="N10358" s="150" t="n"/>
      <c r="P10358" s="283" t="n"/>
    </row>
    <row r="10359">
      <c r="M10359" s="160" t="n"/>
      <c r="N10359" s="150" t="n"/>
      <c r="P10359" s="283" t="n"/>
    </row>
    <row r="10360">
      <c r="M10360" s="160" t="n"/>
      <c r="N10360" s="150" t="n"/>
      <c r="P10360" s="283" t="n"/>
    </row>
    <row r="10361">
      <c r="M10361" s="160" t="n"/>
      <c r="N10361" s="150" t="n"/>
      <c r="P10361" s="283" t="n"/>
    </row>
    <row r="10362">
      <c r="M10362" s="160" t="n"/>
      <c r="N10362" s="150" t="n"/>
      <c r="P10362" s="283" t="n"/>
    </row>
    <row r="10363">
      <c r="M10363" s="160" t="n"/>
      <c r="N10363" s="150" t="n"/>
      <c r="P10363" s="283" t="n"/>
    </row>
    <row r="10364">
      <c r="M10364" s="160" t="n"/>
      <c r="N10364" s="150" t="n"/>
      <c r="P10364" s="283" t="n"/>
    </row>
    <row r="10365">
      <c r="M10365" s="160" t="n"/>
      <c r="N10365" s="150" t="n"/>
      <c r="P10365" s="283" t="n"/>
    </row>
    <row r="10366">
      <c r="M10366" s="160" t="n"/>
      <c r="N10366" s="150" t="n"/>
      <c r="P10366" s="283" t="n"/>
    </row>
    <row r="10367">
      <c r="M10367" s="160" t="n"/>
      <c r="N10367" s="150" t="n"/>
      <c r="P10367" s="283" t="n"/>
    </row>
    <row r="10368">
      <c r="M10368" s="160" t="n"/>
      <c r="N10368" s="150" t="n"/>
      <c r="P10368" s="283" t="n"/>
    </row>
    <row r="10369">
      <c r="M10369" s="160" t="n"/>
      <c r="N10369" s="150" t="n"/>
      <c r="P10369" s="283" t="n"/>
    </row>
    <row r="10370">
      <c r="M10370" s="160" t="n"/>
      <c r="N10370" s="150" t="n"/>
      <c r="P10370" s="283" t="n"/>
    </row>
    <row r="10371">
      <c r="M10371" s="160" t="n"/>
      <c r="N10371" s="150" t="n"/>
      <c r="P10371" s="283" t="n"/>
    </row>
    <row r="10372">
      <c r="M10372" s="160" t="n"/>
      <c r="N10372" s="150" t="n"/>
      <c r="P10372" s="283" t="n"/>
    </row>
    <row r="10373">
      <c r="M10373" s="160" t="n"/>
      <c r="N10373" s="150" t="n"/>
      <c r="P10373" s="283" t="n"/>
    </row>
    <row r="10374">
      <c r="M10374" s="160" t="n"/>
      <c r="N10374" s="150" t="n"/>
      <c r="P10374" s="283" t="n"/>
    </row>
    <row r="10375">
      <c r="M10375" s="160" t="n"/>
      <c r="N10375" s="150" t="n"/>
      <c r="P10375" s="283" t="n"/>
    </row>
    <row r="10376">
      <c r="M10376" s="160" t="n"/>
      <c r="N10376" s="150" t="n"/>
      <c r="P10376" s="283" t="n"/>
    </row>
    <row r="10377">
      <c r="M10377" s="160" t="n"/>
      <c r="N10377" s="150" t="n"/>
      <c r="P10377" s="283" t="n"/>
    </row>
    <row r="10378">
      <c r="M10378" s="160" t="n"/>
      <c r="N10378" s="150" t="n"/>
      <c r="P10378" s="283" t="n"/>
    </row>
    <row r="10379">
      <c r="M10379" s="160" t="n"/>
      <c r="N10379" s="150" t="n"/>
      <c r="P10379" s="283" t="n"/>
    </row>
    <row r="10380">
      <c r="M10380" s="160" t="n"/>
      <c r="N10380" s="150" t="n"/>
      <c r="P10380" s="283" t="n"/>
    </row>
    <row r="10381">
      <c r="M10381" s="160" t="n"/>
      <c r="N10381" s="150" t="n"/>
      <c r="P10381" s="283" t="n"/>
    </row>
    <row r="10382">
      <c r="M10382" s="160" t="n"/>
      <c r="N10382" s="150" t="n"/>
      <c r="P10382" s="283" t="n"/>
    </row>
    <row r="10383">
      <c r="M10383" s="160" t="n"/>
      <c r="N10383" s="150" t="n"/>
      <c r="P10383" s="283" t="n"/>
    </row>
    <row r="10384">
      <c r="M10384" s="160" t="n"/>
      <c r="N10384" s="150" t="n"/>
      <c r="P10384" s="283" t="n"/>
    </row>
    <row r="10385">
      <c r="M10385" s="160" t="n"/>
      <c r="N10385" s="150" t="n"/>
      <c r="P10385" s="283" t="n"/>
    </row>
    <row r="10386">
      <c r="M10386" s="160" t="n"/>
      <c r="N10386" s="150" t="n"/>
      <c r="P10386" s="283" t="n"/>
    </row>
    <row r="10387">
      <c r="M10387" s="160" t="n"/>
      <c r="N10387" s="150" t="n"/>
      <c r="P10387" s="283" t="n"/>
    </row>
    <row r="10388">
      <c r="M10388" s="160" t="n"/>
      <c r="N10388" s="150" t="n"/>
      <c r="P10388" s="283" t="n"/>
    </row>
    <row r="10389">
      <c r="M10389" s="160" t="n"/>
      <c r="N10389" s="150" t="n"/>
      <c r="P10389" s="283" t="n"/>
    </row>
    <row r="10390">
      <c r="M10390" s="160" t="n"/>
      <c r="N10390" s="150" t="n"/>
      <c r="P10390" s="283" t="n"/>
    </row>
    <row r="10391">
      <c r="M10391" s="160" t="n"/>
      <c r="N10391" s="150" t="n"/>
      <c r="P10391" s="283" t="n"/>
    </row>
    <row r="10392">
      <c r="M10392" s="160" t="n"/>
      <c r="N10392" s="150" t="n"/>
      <c r="P10392" s="283" t="n"/>
    </row>
    <row r="10393">
      <c r="M10393" s="160" t="n"/>
      <c r="N10393" s="150" t="n"/>
      <c r="P10393" s="283" t="n"/>
    </row>
    <row r="10394">
      <c r="M10394" s="160" t="n"/>
      <c r="N10394" s="150" t="n"/>
      <c r="P10394" s="283" t="n"/>
    </row>
    <row r="10395">
      <c r="M10395" s="160" t="n"/>
      <c r="N10395" s="150" t="n"/>
      <c r="P10395" s="283" t="n"/>
    </row>
    <row r="10396">
      <c r="M10396" s="160" t="n"/>
      <c r="N10396" s="150" t="n"/>
      <c r="P10396" s="283" t="n"/>
    </row>
    <row r="10397">
      <c r="M10397" s="160" t="n"/>
      <c r="N10397" s="150" t="n"/>
      <c r="P10397" s="283" t="n"/>
    </row>
    <row r="10398">
      <c r="M10398" s="160" t="n"/>
      <c r="N10398" s="150" t="n"/>
      <c r="P10398" s="283" t="n"/>
    </row>
    <row r="10399">
      <c r="M10399" s="160" t="n"/>
      <c r="N10399" s="150" t="n"/>
      <c r="P10399" s="283" t="n"/>
    </row>
    <row r="10400">
      <c r="M10400" s="160" t="n"/>
      <c r="N10400" s="150" t="n"/>
      <c r="P10400" s="283" t="n"/>
    </row>
    <row r="10401">
      <c r="M10401" s="160" t="n"/>
      <c r="N10401" s="150" t="n"/>
      <c r="P10401" s="283" t="n"/>
    </row>
    <row r="10402">
      <c r="M10402" s="160" t="n"/>
      <c r="N10402" s="150" t="n"/>
      <c r="P10402" s="283" t="n"/>
    </row>
    <row r="10403">
      <c r="M10403" s="160" t="n"/>
      <c r="N10403" s="150" t="n"/>
      <c r="P10403" s="283" t="n"/>
    </row>
    <row r="10404">
      <c r="M10404" s="160" t="n"/>
      <c r="N10404" s="150" t="n"/>
      <c r="P10404" s="283" t="n"/>
    </row>
    <row r="10405">
      <c r="M10405" s="160" t="n"/>
      <c r="N10405" s="150" t="n"/>
      <c r="P10405" s="283" t="n"/>
    </row>
    <row r="10406">
      <c r="M10406" s="160" t="n"/>
      <c r="N10406" s="150" t="n"/>
      <c r="P10406" s="283" t="n"/>
    </row>
    <row r="10407">
      <c r="M10407" s="160" t="n"/>
      <c r="N10407" s="150" t="n"/>
      <c r="P10407" s="283" t="n"/>
    </row>
    <row r="10408">
      <c r="M10408" s="160" t="n"/>
      <c r="N10408" s="150" t="n"/>
      <c r="P10408" s="283" t="n"/>
    </row>
    <row r="10409">
      <c r="M10409" s="160" t="n"/>
      <c r="N10409" s="150" t="n"/>
      <c r="P10409" s="283" t="n"/>
    </row>
    <row r="10410">
      <c r="M10410" s="160" t="n"/>
      <c r="N10410" s="150" t="n"/>
      <c r="P10410" s="283" t="n"/>
    </row>
    <row r="10411">
      <c r="M10411" s="160" t="n"/>
      <c r="N10411" s="150" t="n"/>
      <c r="P10411" s="283" t="n"/>
    </row>
    <row r="10412">
      <c r="M10412" s="160" t="n"/>
      <c r="N10412" s="150" t="n"/>
      <c r="P10412" s="283" t="n"/>
    </row>
    <row r="10413">
      <c r="M10413" s="160" t="n"/>
      <c r="N10413" s="150" t="n"/>
      <c r="P10413" s="283" t="n"/>
    </row>
    <row r="10414">
      <c r="M10414" s="160" t="n"/>
      <c r="N10414" s="150" t="n"/>
      <c r="P10414" s="283" t="n"/>
    </row>
    <row r="10415">
      <c r="M10415" s="160" t="n"/>
      <c r="N10415" s="150" t="n"/>
      <c r="P10415" s="283" t="n"/>
    </row>
    <row r="10416">
      <c r="M10416" s="160" t="n"/>
      <c r="N10416" s="150" t="n"/>
      <c r="P10416" s="283" t="n"/>
    </row>
    <row r="10417">
      <c r="M10417" s="160" t="n"/>
      <c r="N10417" s="150" t="n"/>
      <c r="P10417" s="283" t="n"/>
    </row>
    <row r="10418">
      <c r="M10418" s="160" t="n"/>
      <c r="N10418" s="150" t="n"/>
      <c r="P10418" s="283" t="n"/>
    </row>
    <row r="10419">
      <c r="M10419" s="160" t="n"/>
      <c r="N10419" s="150" t="n"/>
      <c r="P10419" s="283" t="n"/>
    </row>
    <row r="10420">
      <c r="M10420" s="160" t="n"/>
      <c r="N10420" s="150" t="n"/>
      <c r="P10420" s="283" t="n"/>
    </row>
    <row r="10421">
      <c r="M10421" s="160" t="n"/>
      <c r="N10421" s="150" t="n"/>
      <c r="P10421" s="283" t="n"/>
    </row>
    <row r="10422">
      <c r="M10422" s="160" t="n"/>
      <c r="N10422" s="150" t="n"/>
      <c r="P10422" s="283" t="n"/>
    </row>
    <row r="10423">
      <c r="M10423" s="160" t="n"/>
      <c r="N10423" s="150" t="n"/>
      <c r="P10423" s="283" t="n"/>
    </row>
    <row r="10424">
      <c r="M10424" s="160" t="n"/>
      <c r="N10424" s="150" t="n"/>
      <c r="P10424" s="283" t="n"/>
    </row>
    <row r="10425">
      <c r="M10425" s="160" t="n"/>
      <c r="N10425" s="150" t="n"/>
      <c r="P10425" s="283" t="n"/>
    </row>
    <row r="10426">
      <c r="M10426" s="160" t="n"/>
      <c r="N10426" s="150" t="n"/>
      <c r="P10426" s="283" t="n"/>
    </row>
    <row r="10427">
      <c r="M10427" s="160" t="n"/>
      <c r="N10427" s="150" t="n"/>
      <c r="P10427" s="283" t="n"/>
    </row>
    <row r="10428">
      <c r="M10428" s="160" t="n"/>
      <c r="N10428" s="150" t="n"/>
      <c r="P10428" s="283" t="n"/>
    </row>
    <row r="10429">
      <c r="M10429" s="160" t="n"/>
      <c r="N10429" s="150" t="n"/>
      <c r="P10429" s="283" t="n"/>
    </row>
    <row r="10430">
      <c r="M10430" s="160" t="n"/>
      <c r="N10430" s="150" t="n"/>
      <c r="P10430" s="283" t="n"/>
    </row>
    <row r="10431">
      <c r="M10431" s="160" t="n"/>
      <c r="N10431" s="150" t="n"/>
      <c r="P10431" s="283" t="n"/>
    </row>
    <row r="10432">
      <c r="M10432" s="160" t="n"/>
      <c r="N10432" s="150" t="n"/>
      <c r="P10432" s="283" t="n"/>
    </row>
    <row r="10433">
      <c r="M10433" s="160" t="n"/>
      <c r="N10433" s="150" t="n"/>
      <c r="P10433" s="283" t="n"/>
    </row>
    <row r="10434">
      <c r="M10434" s="160" t="n"/>
      <c r="N10434" s="150" t="n"/>
      <c r="P10434" s="283" t="n"/>
    </row>
    <row r="10435">
      <c r="M10435" s="160" t="n"/>
      <c r="N10435" s="150" t="n"/>
      <c r="P10435" s="283" t="n"/>
    </row>
    <row r="10436">
      <c r="M10436" s="160" t="n"/>
      <c r="N10436" s="150" t="n"/>
      <c r="P10436" s="283" t="n"/>
    </row>
    <row r="10437">
      <c r="M10437" s="160" t="n"/>
      <c r="N10437" s="150" t="n"/>
      <c r="P10437" s="283" t="n"/>
    </row>
    <row r="10438">
      <c r="M10438" s="160" t="n"/>
      <c r="N10438" s="150" t="n"/>
      <c r="P10438" s="283" t="n"/>
    </row>
    <row r="10439">
      <c r="M10439" s="160" t="n"/>
      <c r="N10439" s="150" t="n"/>
      <c r="P10439" s="283" t="n"/>
    </row>
    <row r="10440">
      <c r="M10440" s="160" t="n"/>
      <c r="N10440" s="150" t="n"/>
      <c r="P10440" s="283" t="n"/>
    </row>
    <row r="10441">
      <c r="M10441" s="160" t="n"/>
      <c r="N10441" s="150" t="n"/>
      <c r="P10441" s="283" t="n"/>
    </row>
    <row r="10442">
      <c r="M10442" s="160" t="n"/>
      <c r="N10442" s="150" t="n"/>
      <c r="P10442" s="283" t="n"/>
    </row>
    <row r="10443">
      <c r="M10443" s="160" t="n"/>
      <c r="N10443" s="150" t="n"/>
      <c r="P10443" s="283" t="n"/>
    </row>
    <row r="10444">
      <c r="M10444" s="160" t="n"/>
      <c r="N10444" s="150" t="n"/>
      <c r="P10444" s="283" t="n"/>
    </row>
    <row r="10445">
      <c r="M10445" s="160" t="n"/>
      <c r="N10445" s="150" t="n"/>
      <c r="P10445" s="283" t="n"/>
    </row>
    <row r="10446">
      <c r="M10446" s="160" t="n"/>
      <c r="N10446" s="150" t="n"/>
      <c r="P10446" s="283" t="n"/>
    </row>
    <row r="10447">
      <c r="M10447" s="160" t="n"/>
      <c r="N10447" s="150" t="n"/>
      <c r="P10447" s="283" t="n"/>
    </row>
    <row r="10448">
      <c r="M10448" s="160" t="n"/>
      <c r="N10448" s="150" t="n"/>
      <c r="P10448" s="283" t="n"/>
    </row>
    <row r="10449">
      <c r="M10449" s="160" t="n"/>
      <c r="N10449" s="150" t="n"/>
      <c r="P10449" s="283" t="n"/>
    </row>
    <row r="10450">
      <c r="M10450" s="160" t="n"/>
      <c r="N10450" s="150" t="n"/>
      <c r="P10450" s="283" t="n"/>
    </row>
    <row r="10451">
      <c r="M10451" s="160" t="n"/>
      <c r="N10451" s="150" t="n"/>
      <c r="P10451" s="283" t="n"/>
    </row>
    <row r="10452">
      <c r="M10452" s="160" t="n"/>
      <c r="N10452" s="150" t="n"/>
      <c r="P10452" s="283" t="n"/>
    </row>
    <row r="10453">
      <c r="M10453" s="160" t="n"/>
      <c r="N10453" s="150" t="n"/>
      <c r="P10453" s="283" t="n"/>
    </row>
    <row r="10454">
      <c r="M10454" s="160" t="n"/>
      <c r="N10454" s="150" t="n"/>
      <c r="P10454" s="283" t="n"/>
    </row>
    <row r="10455">
      <c r="M10455" s="160" t="n"/>
      <c r="N10455" s="150" t="n"/>
      <c r="P10455" s="283" t="n"/>
    </row>
    <row r="10456">
      <c r="M10456" s="160" t="n"/>
      <c r="N10456" s="150" t="n"/>
      <c r="P10456" s="283" t="n"/>
    </row>
    <row r="10457">
      <c r="M10457" s="160" t="n"/>
      <c r="N10457" s="150" t="n"/>
      <c r="P10457" s="283" t="n"/>
    </row>
    <row r="10458">
      <c r="M10458" s="160" t="n"/>
      <c r="N10458" s="150" t="n"/>
      <c r="P10458" s="283" t="n"/>
    </row>
    <row r="10459">
      <c r="M10459" s="160" t="n"/>
      <c r="N10459" s="150" t="n"/>
      <c r="P10459" s="283" t="n"/>
    </row>
    <row r="10460">
      <c r="M10460" s="160" t="n"/>
      <c r="N10460" s="150" t="n"/>
      <c r="P10460" s="283" t="n"/>
    </row>
    <row r="10461">
      <c r="M10461" s="160" t="n"/>
      <c r="N10461" s="150" t="n"/>
      <c r="P10461" s="283" t="n"/>
    </row>
    <row r="10462">
      <c r="M10462" s="160" t="n"/>
      <c r="N10462" s="150" t="n"/>
      <c r="P10462" s="283" t="n"/>
    </row>
    <row r="10463">
      <c r="M10463" s="160" t="n"/>
      <c r="N10463" s="150" t="n"/>
      <c r="P10463" s="283" t="n"/>
    </row>
    <row r="10464">
      <c r="M10464" s="160" t="n"/>
      <c r="N10464" s="150" t="n"/>
      <c r="P10464" s="283" t="n"/>
    </row>
    <row r="10465">
      <c r="M10465" s="160" t="n"/>
      <c r="N10465" s="150" t="n"/>
      <c r="P10465" s="283" t="n"/>
    </row>
    <row r="10466">
      <c r="M10466" s="160" t="n"/>
      <c r="N10466" s="150" t="n"/>
      <c r="P10466" s="283" t="n"/>
    </row>
    <row r="10467">
      <c r="M10467" s="160" t="n"/>
      <c r="N10467" s="150" t="n"/>
      <c r="P10467" s="283" t="n"/>
    </row>
    <row r="10468">
      <c r="M10468" s="160" t="n"/>
      <c r="N10468" s="150" t="n"/>
      <c r="P10468" s="283" t="n"/>
    </row>
    <row r="10469">
      <c r="M10469" s="160" t="n"/>
      <c r="N10469" s="150" t="n"/>
      <c r="P10469" s="283" t="n"/>
    </row>
    <row r="10470">
      <c r="M10470" s="160" t="n"/>
      <c r="N10470" s="150" t="n"/>
      <c r="P10470" s="283" t="n"/>
    </row>
    <row r="10471">
      <c r="M10471" s="160" t="n"/>
      <c r="N10471" s="150" t="n"/>
      <c r="P10471" s="283" t="n"/>
    </row>
    <row r="10472">
      <c r="M10472" s="160" t="n"/>
      <c r="N10472" s="150" t="n"/>
      <c r="P10472" s="283" t="n"/>
    </row>
    <row r="10473">
      <c r="M10473" s="160" t="n"/>
      <c r="N10473" s="150" t="n"/>
      <c r="P10473" s="283" t="n"/>
    </row>
    <row r="10474">
      <c r="M10474" s="160" t="n"/>
      <c r="N10474" s="150" t="n"/>
      <c r="P10474" s="283" t="n"/>
    </row>
    <row r="10475">
      <c r="M10475" s="160" t="n"/>
      <c r="N10475" s="150" t="n"/>
      <c r="P10475" s="283" t="n"/>
    </row>
    <row r="10476">
      <c r="M10476" s="160" t="n"/>
      <c r="N10476" s="150" t="n"/>
      <c r="P10476" s="283" t="n"/>
    </row>
    <row r="10477">
      <c r="M10477" s="160" t="n"/>
      <c r="N10477" s="150" t="n"/>
      <c r="P10477" s="283" t="n"/>
    </row>
    <row r="10478">
      <c r="M10478" s="160" t="n"/>
      <c r="N10478" s="150" t="n"/>
      <c r="P10478" s="283" t="n"/>
    </row>
    <row r="10479">
      <c r="M10479" s="160" t="n"/>
      <c r="N10479" s="150" t="n"/>
      <c r="P10479" s="283" t="n"/>
    </row>
    <row r="10480">
      <c r="M10480" s="160" t="n"/>
      <c r="N10480" s="150" t="n"/>
      <c r="P10480" s="283" t="n"/>
    </row>
    <row r="10481">
      <c r="M10481" s="160" t="n"/>
      <c r="N10481" s="150" t="n"/>
      <c r="P10481" s="283" t="n"/>
    </row>
    <row r="10482">
      <c r="M10482" s="160" t="n"/>
      <c r="N10482" s="150" t="n"/>
      <c r="P10482" s="283" t="n"/>
    </row>
    <row r="10483">
      <c r="M10483" s="160" t="n"/>
      <c r="N10483" s="150" t="n"/>
      <c r="P10483" s="283" t="n"/>
    </row>
    <row r="10484">
      <c r="M10484" s="160" t="n"/>
      <c r="N10484" s="150" t="n"/>
      <c r="P10484" s="283" t="n"/>
    </row>
    <row r="10485">
      <c r="M10485" s="160" t="n"/>
      <c r="N10485" s="150" t="n"/>
      <c r="P10485" s="283" t="n"/>
    </row>
    <row r="10486">
      <c r="M10486" s="160" t="n"/>
      <c r="N10486" s="150" t="n"/>
      <c r="P10486" s="283" t="n"/>
    </row>
    <row r="10487">
      <c r="M10487" s="160" t="n"/>
      <c r="N10487" s="150" t="n"/>
      <c r="P10487" s="283" t="n"/>
    </row>
    <row r="10488">
      <c r="M10488" s="160" t="n"/>
      <c r="N10488" s="150" t="n"/>
      <c r="P10488" s="283" t="n"/>
    </row>
    <row r="10489">
      <c r="M10489" s="160" t="n"/>
      <c r="N10489" s="150" t="n"/>
      <c r="P10489" s="283" t="n"/>
    </row>
    <row r="10490">
      <c r="M10490" s="160" t="n"/>
      <c r="N10490" s="150" t="n"/>
      <c r="P10490" s="283" t="n"/>
    </row>
    <row r="10491">
      <c r="M10491" s="160" t="n"/>
      <c r="N10491" s="150" t="n"/>
      <c r="P10491" s="283" t="n"/>
    </row>
    <row r="10492">
      <c r="M10492" s="160" t="n"/>
      <c r="N10492" s="150" t="n"/>
      <c r="P10492" s="283" t="n"/>
    </row>
    <row r="10493">
      <c r="M10493" s="160" t="n"/>
      <c r="N10493" s="150" t="n"/>
      <c r="P10493" s="283" t="n"/>
    </row>
    <row r="10494">
      <c r="M10494" s="160" t="n"/>
      <c r="N10494" s="150" t="n"/>
      <c r="P10494" s="283" t="n"/>
    </row>
    <row r="10495">
      <c r="M10495" s="160" t="n"/>
      <c r="N10495" s="150" t="n"/>
      <c r="P10495" s="283" t="n"/>
    </row>
    <row r="10496">
      <c r="M10496" s="160" t="n"/>
      <c r="N10496" s="150" t="n"/>
      <c r="P10496" s="283" t="n"/>
    </row>
    <row r="10497">
      <c r="M10497" s="160" t="n"/>
      <c r="N10497" s="150" t="n"/>
      <c r="P10497" s="283" t="n"/>
    </row>
    <row r="10498">
      <c r="M10498" s="160" t="n"/>
      <c r="N10498" s="150" t="n"/>
      <c r="P10498" s="283" t="n"/>
    </row>
    <row r="10499">
      <c r="M10499" s="160" t="n"/>
      <c r="N10499" s="150" t="n"/>
      <c r="P10499" s="283" t="n"/>
    </row>
    <row r="10500">
      <c r="M10500" s="160" t="n"/>
      <c r="N10500" s="150" t="n"/>
      <c r="P10500" s="283" t="n"/>
    </row>
    <row r="10501">
      <c r="M10501" s="160" t="n"/>
      <c r="N10501" s="150" t="n"/>
      <c r="P10501" s="283" t="n"/>
    </row>
    <row r="10502">
      <c r="M10502" s="160" t="n"/>
      <c r="N10502" s="150" t="n"/>
      <c r="P10502" s="283" t="n"/>
    </row>
    <row r="10503">
      <c r="M10503" s="160" t="n"/>
      <c r="N10503" s="150" t="n"/>
      <c r="P10503" s="283" t="n"/>
    </row>
    <row r="10504">
      <c r="M10504" s="160" t="n"/>
      <c r="N10504" s="150" t="n"/>
      <c r="P10504" s="283" t="n"/>
    </row>
    <row r="10505">
      <c r="M10505" s="160" t="n"/>
      <c r="N10505" s="150" t="n"/>
      <c r="P10505" s="283" t="n"/>
    </row>
    <row r="10506">
      <c r="M10506" s="160" t="n"/>
      <c r="N10506" s="150" t="n"/>
      <c r="P10506" s="283" t="n"/>
    </row>
    <row r="10507">
      <c r="M10507" s="160" t="n"/>
      <c r="N10507" s="150" t="n"/>
      <c r="P10507" s="283" t="n"/>
    </row>
    <row r="10508">
      <c r="M10508" s="160" t="n"/>
      <c r="N10508" s="150" t="n"/>
      <c r="P10508" s="283" t="n"/>
    </row>
    <row r="10509">
      <c r="M10509" s="160" t="n"/>
      <c r="N10509" s="150" t="n"/>
      <c r="P10509" s="283" t="n"/>
    </row>
    <row r="10510">
      <c r="M10510" s="160" t="n"/>
      <c r="N10510" s="150" t="n"/>
      <c r="P10510" s="283" t="n"/>
    </row>
    <row r="10511">
      <c r="M10511" s="160" t="n"/>
      <c r="N10511" s="150" t="n"/>
      <c r="P10511" s="283" t="n"/>
    </row>
    <row r="10512">
      <c r="M10512" s="160" t="n"/>
      <c r="N10512" s="150" t="n"/>
      <c r="P10512" s="283" t="n"/>
    </row>
    <row r="10513">
      <c r="M10513" s="160" t="n"/>
      <c r="N10513" s="150" t="n"/>
      <c r="P10513" s="283" t="n"/>
    </row>
    <row r="10514">
      <c r="M10514" s="160" t="n"/>
      <c r="N10514" s="150" t="n"/>
      <c r="P10514" s="283" t="n"/>
    </row>
    <row r="10515">
      <c r="M10515" s="160" t="n"/>
      <c r="N10515" s="150" t="n"/>
      <c r="P10515" s="283" t="n"/>
    </row>
    <row r="10516">
      <c r="M10516" s="160" t="n"/>
      <c r="N10516" s="150" t="n"/>
      <c r="P10516" s="283" t="n"/>
    </row>
    <row r="10517">
      <c r="M10517" s="160" t="n"/>
      <c r="N10517" s="150" t="n"/>
      <c r="P10517" s="283" t="n"/>
    </row>
    <row r="10518">
      <c r="M10518" s="160" t="n"/>
      <c r="N10518" s="150" t="n"/>
      <c r="P10518" s="283" t="n"/>
    </row>
    <row r="10519">
      <c r="M10519" s="160" t="n"/>
      <c r="N10519" s="150" t="n"/>
      <c r="P10519" s="283" t="n"/>
    </row>
    <row r="10520">
      <c r="M10520" s="160" t="n"/>
      <c r="N10520" s="150" t="n"/>
      <c r="P10520" s="283" t="n"/>
    </row>
    <row r="10521">
      <c r="M10521" s="160" t="n"/>
      <c r="N10521" s="150" t="n"/>
      <c r="P10521" s="283" t="n"/>
    </row>
    <row r="10522">
      <c r="M10522" s="160" t="n"/>
      <c r="N10522" s="150" t="n"/>
      <c r="P10522" s="283" t="n"/>
    </row>
    <row r="10523">
      <c r="M10523" s="160" t="n"/>
      <c r="N10523" s="150" t="n"/>
      <c r="P10523" s="283" t="n"/>
    </row>
    <row r="10524">
      <c r="M10524" s="160" t="n"/>
      <c r="N10524" s="150" t="n"/>
      <c r="P10524" s="283" t="n"/>
    </row>
    <row r="10525">
      <c r="M10525" s="160" t="n"/>
      <c r="N10525" s="150" t="n"/>
      <c r="P10525" s="283" t="n"/>
    </row>
    <row r="10526">
      <c r="M10526" s="160" t="n"/>
      <c r="N10526" s="150" t="n"/>
      <c r="P10526" s="283" t="n"/>
    </row>
    <row r="10527">
      <c r="M10527" s="160" t="n"/>
      <c r="N10527" s="150" t="n"/>
      <c r="P10527" s="283" t="n"/>
    </row>
    <row r="10528">
      <c r="M10528" s="160" t="n"/>
      <c r="N10528" s="150" t="n"/>
      <c r="P10528" s="283" t="n"/>
    </row>
    <row r="10529">
      <c r="M10529" s="160" t="n"/>
      <c r="N10529" s="150" t="n"/>
      <c r="P10529" s="283" t="n"/>
    </row>
    <row r="10530">
      <c r="M10530" s="160" t="n"/>
      <c r="N10530" s="150" t="n"/>
      <c r="P10530" s="283" t="n"/>
    </row>
    <row r="10531">
      <c r="M10531" s="160" t="n"/>
      <c r="N10531" s="150" t="n"/>
      <c r="P10531" s="283" t="n"/>
    </row>
    <row r="10532">
      <c r="M10532" s="160" t="n"/>
      <c r="N10532" s="150" t="n"/>
      <c r="P10532" s="283" t="n"/>
    </row>
    <row r="10533">
      <c r="M10533" s="160" t="n"/>
      <c r="N10533" s="150" t="n"/>
      <c r="P10533" s="283" t="n"/>
    </row>
    <row r="10534">
      <c r="M10534" s="160" t="n"/>
      <c r="N10534" s="150" t="n"/>
      <c r="P10534" s="283" t="n"/>
    </row>
    <row r="10535">
      <c r="M10535" s="160" t="n"/>
      <c r="N10535" s="150" t="n"/>
      <c r="P10535" s="283" t="n"/>
    </row>
    <row r="10536">
      <c r="M10536" s="160" t="n"/>
      <c r="N10536" s="150" t="n"/>
      <c r="P10536" s="283" t="n"/>
    </row>
    <row r="10537">
      <c r="M10537" s="160" t="n"/>
      <c r="N10537" s="150" t="n"/>
      <c r="P10537" s="283" t="n"/>
    </row>
    <row r="10538">
      <c r="M10538" s="160" t="n"/>
      <c r="N10538" s="150" t="n"/>
      <c r="P10538" s="283" t="n"/>
    </row>
    <row r="10539">
      <c r="M10539" s="160" t="n"/>
      <c r="N10539" s="150" t="n"/>
      <c r="P10539" s="283" t="n"/>
    </row>
    <row r="10540">
      <c r="M10540" s="160" t="n"/>
      <c r="N10540" s="150" t="n"/>
      <c r="P10540" s="283" t="n"/>
    </row>
    <row r="10541">
      <c r="M10541" s="160" t="n"/>
      <c r="N10541" s="150" t="n"/>
      <c r="P10541" s="283" t="n"/>
    </row>
    <row r="10542">
      <c r="M10542" s="160" t="n"/>
      <c r="N10542" s="150" t="n"/>
      <c r="P10542" s="283" t="n"/>
    </row>
    <row r="10543">
      <c r="M10543" s="160" t="n"/>
      <c r="N10543" s="150" t="n"/>
      <c r="P10543" s="283" t="n"/>
    </row>
    <row r="10544">
      <c r="M10544" s="160" t="n"/>
      <c r="N10544" s="150" t="n"/>
      <c r="P10544" s="283" t="n"/>
    </row>
    <row r="10545">
      <c r="M10545" s="160" t="n"/>
      <c r="N10545" s="150" t="n"/>
      <c r="P10545" s="283" t="n"/>
    </row>
    <row r="10546">
      <c r="M10546" s="160" t="n"/>
      <c r="N10546" s="150" t="n"/>
      <c r="P10546" s="283" t="n"/>
    </row>
    <row r="10547">
      <c r="M10547" s="160" t="n"/>
      <c r="N10547" s="150" t="n"/>
      <c r="P10547" s="283" t="n"/>
    </row>
    <row r="10548">
      <c r="M10548" s="160" t="n"/>
      <c r="N10548" s="150" t="n"/>
      <c r="P10548" s="283" t="n"/>
    </row>
    <row r="10549">
      <c r="M10549" s="160" t="n"/>
      <c r="N10549" s="150" t="n"/>
      <c r="P10549" s="283" t="n"/>
    </row>
    <row r="10550">
      <c r="M10550" s="160" t="n"/>
      <c r="N10550" s="150" t="n"/>
      <c r="P10550" s="283" t="n"/>
    </row>
    <row r="10551">
      <c r="M10551" s="160" t="n"/>
      <c r="N10551" s="150" t="n"/>
      <c r="P10551" s="283" t="n"/>
    </row>
    <row r="10552">
      <c r="M10552" s="160" t="n"/>
      <c r="N10552" s="150" t="n"/>
      <c r="P10552" s="283" t="n"/>
    </row>
    <row r="10553">
      <c r="M10553" s="160" t="n"/>
      <c r="N10553" s="150" t="n"/>
      <c r="P10553" s="283" t="n"/>
    </row>
    <row r="10554">
      <c r="M10554" s="160" t="n"/>
      <c r="N10554" s="150" t="n"/>
      <c r="P10554" s="283" t="n"/>
    </row>
    <row r="10555">
      <c r="M10555" s="160" t="n"/>
      <c r="N10555" s="150" t="n"/>
      <c r="P10555" s="283" t="n"/>
    </row>
    <row r="10556">
      <c r="M10556" s="160" t="n"/>
      <c r="N10556" s="150" t="n"/>
      <c r="P10556" s="283" t="n"/>
    </row>
    <row r="10557">
      <c r="M10557" s="160" t="n"/>
      <c r="N10557" s="150" t="n"/>
      <c r="P10557" s="283" t="n"/>
    </row>
    <row r="10558">
      <c r="M10558" s="160" t="n"/>
      <c r="N10558" s="150" t="n"/>
      <c r="P10558" s="283" t="n"/>
    </row>
    <row r="10559">
      <c r="M10559" s="160" t="n"/>
      <c r="N10559" s="150" t="n"/>
      <c r="P10559" s="283" t="n"/>
    </row>
    <row r="10560">
      <c r="M10560" s="160" t="n"/>
      <c r="N10560" s="150" t="n"/>
      <c r="P10560" s="283" t="n"/>
    </row>
    <row r="10561">
      <c r="M10561" s="160" t="n"/>
      <c r="N10561" s="150" t="n"/>
      <c r="P10561" s="283" t="n"/>
    </row>
    <row r="10562">
      <c r="M10562" s="160" t="n"/>
      <c r="N10562" s="150" t="n"/>
      <c r="P10562" s="283" t="n"/>
    </row>
    <row r="10563">
      <c r="M10563" s="160" t="n"/>
      <c r="N10563" s="150" t="n"/>
      <c r="P10563" s="283" t="n"/>
    </row>
    <row r="10564">
      <c r="M10564" s="160" t="n"/>
      <c r="N10564" s="150" t="n"/>
      <c r="P10564" s="283" t="n"/>
    </row>
    <row r="10565">
      <c r="M10565" s="160" t="n"/>
      <c r="N10565" s="150" t="n"/>
      <c r="P10565" s="283" t="n"/>
    </row>
    <row r="10566">
      <c r="M10566" s="160" t="n"/>
      <c r="N10566" s="150" t="n"/>
      <c r="P10566" s="283" t="n"/>
    </row>
    <row r="10567">
      <c r="M10567" s="160" t="n"/>
      <c r="N10567" s="150" t="n"/>
      <c r="P10567" s="283" t="n"/>
    </row>
    <row r="10568">
      <c r="M10568" s="160" t="n"/>
      <c r="N10568" s="150" t="n"/>
      <c r="P10568" s="283" t="n"/>
    </row>
    <row r="10569">
      <c r="M10569" s="160" t="n"/>
      <c r="N10569" s="150" t="n"/>
      <c r="P10569" s="283" t="n"/>
    </row>
    <row r="10570">
      <c r="M10570" s="160" t="n"/>
      <c r="N10570" s="150" t="n"/>
      <c r="P10570" s="283" t="n"/>
    </row>
    <row r="10571">
      <c r="M10571" s="160" t="n"/>
      <c r="N10571" s="150" t="n"/>
      <c r="P10571" s="283" t="n"/>
    </row>
    <row r="10572">
      <c r="M10572" s="160" t="n"/>
      <c r="N10572" s="150" t="n"/>
      <c r="P10572" s="283" t="n"/>
    </row>
    <row r="10573">
      <c r="M10573" s="160" t="n"/>
      <c r="N10573" s="150" t="n"/>
      <c r="P10573" s="283" t="n"/>
    </row>
    <row r="10574">
      <c r="M10574" s="160" t="n"/>
      <c r="N10574" s="150" t="n"/>
      <c r="P10574" s="283" t="n"/>
    </row>
    <row r="10575">
      <c r="M10575" s="160" t="n"/>
      <c r="N10575" s="150" t="n"/>
      <c r="P10575" s="283" t="n"/>
    </row>
    <row r="10576">
      <c r="M10576" s="160" t="n"/>
      <c r="N10576" s="150" t="n"/>
      <c r="P10576" s="283" t="n"/>
    </row>
    <row r="10577">
      <c r="M10577" s="160" t="n"/>
      <c r="N10577" s="150" t="n"/>
      <c r="P10577" s="283" t="n"/>
    </row>
    <row r="10578">
      <c r="M10578" s="160" t="n"/>
      <c r="N10578" s="150" t="n"/>
      <c r="P10578" s="283" t="n"/>
    </row>
    <row r="10579">
      <c r="M10579" s="160" t="n"/>
      <c r="N10579" s="150" t="n"/>
      <c r="P10579" s="283" t="n"/>
    </row>
    <row r="10580">
      <c r="M10580" s="160" t="n"/>
      <c r="N10580" s="150" t="n"/>
      <c r="P10580" s="283" t="n"/>
    </row>
    <row r="10581">
      <c r="M10581" s="160" t="n"/>
      <c r="N10581" s="150" t="n"/>
      <c r="P10581" s="283" t="n"/>
    </row>
    <row r="10582">
      <c r="M10582" s="160" t="n"/>
      <c r="N10582" s="150" t="n"/>
      <c r="P10582" s="283" t="n"/>
    </row>
    <row r="10583">
      <c r="M10583" s="160" t="n"/>
      <c r="N10583" s="150" t="n"/>
      <c r="P10583" s="283" t="n"/>
    </row>
    <row r="10584">
      <c r="M10584" s="160" t="n"/>
      <c r="N10584" s="150" t="n"/>
      <c r="P10584" s="283" t="n"/>
    </row>
    <row r="10585">
      <c r="M10585" s="160" t="n"/>
      <c r="N10585" s="150" t="n"/>
      <c r="P10585" s="283" t="n"/>
    </row>
    <row r="10586">
      <c r="M10586" s="160" t="n"/>
      <c r="N10586" s="150" t="n"/>
      <c r="P10586" s="283" t="n"/>
    </row>
    <row r="10587">
      <c r="M10587" s="160" t="n"/>
      <c r="N10587" s="150" t="n"/>
      <c r="P10587" s="283" t="n"/>
    </row>
    <row r="10588">
      <c r="M10588" s="160" t="n"/>
      <c r="N10588" s="150" t="n"/>
      <c r="P10588" s="283" t="n"/>
    </row>
    <row r="10589">
      <c r="M10589" s="160" t="n"/>
      <c r="N10589" s="150" t="n"/>
      <c r="P10589" s="283" t="n"/>
    </row>
    <row r="10590">
      <c r="M10590" s="160" t="n"/>
      <c r="N10590" s="150" t="n"/>
      <c r="P10590" s="283" t="n"/>
    </row>
    <row r="10591">
      <c r="M10591" s="160" t="n"/>
      <c r="N10591" s="150" t="n"/>
      <c r="P10591" s="283" t="n"/>
    </row>
    <row r="10592">
      <c r="M10592" s="160" t="n"/>
      <c r="N10592" s="150" t="n"/>
      <c r="P10592" s="283" t="n"/>
    </row>
    <row r="10593">
      <c r="M10593" s="160" t="n"/>
      <c r="N10593" s="150" t="n"/>
      <c r="P10593" s="283" t="n"/>
    </row>
    <row r="10594">
      <c r="M10594" s="160" t="n"/>
      <c r="N10594" s="150" t="n"/>
      <c r="P10594" s="283" t="n"/>
    </row>
    <row r="10595">
      <c r="M10595" s="160" t="n"/>
      <c r="N10595" s="150" t="n"/>
      <c r="P10595" s="283" t="n"/>
    </row>
    <row r="10596">
      <c r="M10596" s="160" t="n"/>
      <c r="N10596" s="150" t="n"/>
      <c r="P10596" s="283" t="n"/>
    </row>
    <row r="10597">
      <c r="M10597" s="160" t="n"/>
      <c r="N10597" s="150" t="n"/>
      <c r="P10597" s="283" t="n"/>
    </row>
    <row r="10598">
      <c r="M10598" s="160" t="n"/>
      <c r="N10598" s="150" t="n"/>
      <c r="P10598" s="283" t="n"/>
    </row>
    <row r="10599">
      <c r="M10599" s="160" t="n"/>
      <c r="N10599" s="150" t="n"/>
      <c r="P10599" s="283" t="n"/>
    </row>
    <row r="10600">
      <c r="M10600" s="160" t="n"/>
      <c r="N10600" s="150" t="n"/>
      <c r="P10600" s="283" t="n"/>
    </row>
    <row r="10601">
      <c r="M10601" s="160" t="n"/>
      <c r="N10601" s="150" t="n"/>
      <c r="P10601" s="283" t="n"/>
    </row>
    <row r="10602">
      <c r="M10602" s="160" t="n"/>
      <c r="N10602" s="150" t="n"/>
      <c r="P10602" s="283" t="n"/>
    </row>
    <row r="10603">
      <c r="M10603" s="160" t="n"/>
      <c r="N10603" s="150" t="n"/>
      <c r="P10603" s="283" t="n"/>
    </row>
    <row r="10604">
      <c r="M10604" s="160" t="n"/>
      <c r="N10604" s="150" t="n"/>
      <c r="P10604" s="283" t="n"/>
    </row>
    <row r="10605">
      <c r="M10605" s="160" t="n"/>
      <c r="N10605" s="150" t="n"/>
      <c r="P10605" s="283" t="n"/>
    </row>
    <row r="10606">
      <c r="M10606" s="160" t="n"/>
      <c r="N10606" s="150" t="n"/>
      <c r="P10606" s="283" t="n"/>
    </row>
    <row r="10607">
      <c r="M10607" s="160" t="n"/>
      <c r="N10607" s="150" t="n"/>
      <c r="P10607" s="283" t="n"/>
    </row>
    <row r="10608">
      <c r="M10608" s="160" t="n"/>
      <c r="N10608" s="150" t="n"/>
      <c r="P10608" s="283" t="n"/>
    </row>
    <row r="10609">
      <c r="M10609" s="160" t="n"/>
      <c r="N10609" s="150" t="n"/>
      <c r="P10609" s="283" t="n"/>
    </row>
    <row r="10610">
      <c r="M10610" s="160" t="n"/>
      <c r="N10610" s="150" t="n"/>
      <c r="P10610" s="283" t="n"/>
    </row>
    <row r="10611">
      <c r="M10611" s="160" t="n"/>
      <c r="N10611" s="150" t="n"/>
      <c r="P10611" s="283" t="n"/>
    </row>
    <row r="10612">
      <c r="M10612" s="160" t="n"/>
      <c r="N10612" s="150" t="n"/>
      <c r="P10612" s="283" t="n"/>
    </row>
    <row r="10613">
      <c r="M10613" s="160" t="n"/>
      <c r="N10613" s="150" t="n"/>
      <c r="P10613" s="283" t="n"/>
    </row>
    <row r="10614">
      <c r="M10614" s="160" t="n"/>
      <c r="N10614" s="150" t="n"/>
      <c r="P10614" s="283" t="n"/>
    </row>
    <row r="10615">
      <c r="M10615" s="160" t="n"/>
      <c r="N10615" s="150" t="n"/>
      <c r="P10615" s="283" t="n"/>
    </row>
    <row r="10616">
      <c r="M10616" s="160" t="n"/>
      <c r="N10616" s="150" t="n"/>
      <c r="P10616" s="283" t="n"/>
    </row>
    <row r="10617">
      <c r="M10617" s="160" t="n"/>
      <c r="N10617" s="150" t="n"/>
      <c r="P10617" s="283" t="n"/>
    </row>
    <row r="10618">
      <c r="M10618" s="160" t="n"/>
      <c r="N10618" s="150" t="n"/>
      <c r="P10618" s="283" t="n"/>
    </row>
    <row r="10619">
      <c r="M10619" s="160" t="n"/>
      <c r="N10619" s="150" t="n"/>
      <c r="P10619" s="283" t="n"/>
    </row>
    <row r="10620">
      <c r="M10620" s="160" t="n"/>
      <c r="N10620" s="150" t="n"/>
      <c r="P10620" s="283" t="n"/>
    </row>
    <row r="10621">
      <c r="M10621" s="160" t="n"/>
      <c r="N10621" s="150" t="n"/>
      <c r="P10621" s="283" t="n"/>
    </row>
    <row r="10622">
      <c r="M10622" s="160" t="n"/>
      <c r="N10622" s="150" t="n"/>
      <c r="P10622" s="283" t="n"/>
    </row>
    <row r="10623">
      <c r="M10623" s="160" t="n"/>
      <c r="N10623" s="150" t="n"/>
      <c r="P10623" s="283" t="n"/>
    </row>
    <row r="10624">
      <c r="M10624" s="160" t="n"/>
      <c r="N10624" s="150" t="n"/>
      <c r="P10624" s="283" t="n"/>
    </row>
    <row r="10625">
      <c r="M10625" s="160" t="n"/>
      <c r="N10625" s="150" t="n"/>
      <c r="P10625" s="283" t="n"/>
    </row>
    <row r="10626">
      <c r="M10626" s="160" t="n"/>
      <c r="N10626" s="150" t="n"/>
      <c r="P10626" s="283" t="n"/>
    </row>
    <row r="10627">
      <c r="M10627" s="160" t="n"/>
      <c r="N10627" s="150" t="n"/>
      <c r="P10627" s="283" t="n"/>
    </row>
    <row r="10628">
      <c r="M10628" s="160" t="n"/>
      <c r="N10628" s="150" t="n"/>
      <c r="P10628" s="283" t="n"/>
    </row>
    <row r="10629">
      <c r="M10629" s="160" t="n"/>
      <c r="N10629" s="150" t="n"/>
      <c r="P10629" s="283" t="n"/>
    </row>
    <row r="10630">
      <c r="M10630" s="160" t="n"/>
      <c r="N10630" s="150" t="n"/>
      <c r="P10630" s="283" t="n"/>
    </row>
    <row r="10631">
      <c r="M10631" s="160" t="n"/>
      <c r="N10631" s="150" t="n"/>
      <c r="P10631" s="283" t="n"/>
    </row>
    <row r="10632">
      <c r="M10632" s="160" t="n"/>
      <c r="N10632" s="150" t="n"/>
      <c r="P10632" s="283" t="n"/>
    </row>
    <row r="10633">
      <c r="M10633" s="160" t="n"/>
      <c r="N10633" s="150" t="n"/>
      <c r="P10633" s="283" t="n"/>
    </row>
    <row r="10634">
      <c r="M10634" s="160" t="n"/>
      <c r="N10634" s="150" t="n"/>
      <c r="P10634" s="283" t="n"/>
    </row>
    <row r="10635">
      <c r="M10635" s="160" t="n"/>
      <c r="N10635" s="150" t="n"/>
      <c r="P10635" s="283" t="n"/>
    </row>
    <row r="10636">
      <c r="M10636" s="160" t="n"/>
      <c r="N10636" s="150" t="n"/>
      <c r="P10636" s="283" t="n"/>
    </row>
    <row r="10637">
      <c r="M10637" s="160" t="n"/>
      <c r="N10637" s="150" t="n"/>
      <c r="P10637" s="283" t="n"/>
    </row>
    <row r="10638">
      <c r="M10638" s="160" t="n"/>
      <c r="N10638" s="150" t="n"/>
      <c r="P10638" s="283" t="n"/>
    </row>
    <row r="10639">
      <c r="M10639" s="160" t="n"/>
      <c r="N10639" s="150" t="n"/>
      <c r="P10639" s="283" t="n"/>
    </row>
    <row r="10640">
      <c r="M10640" s="160" t="n"/>
      <c r="N10640" s="150" t="n"/>
      <c r="P10640" s="283" t="n"/>
    </row>
    <row r="10641">
      <c r="M10641" s="160" t="n"/>
      <c r="N10641" s="150" t="n"/>
      <c r="P10641" s="283" t="n"/>
    </row>
    <row r="10642">
      <c r="M10642" s="160" t="n"/>
      <c r="N10642" s="150" t="n"/>
      <c r="P10642" s="283" t="n"/>
    </row>
    <row r="10643">
      <c r="M10643" s="160" t="n"/>
      <c r="N10643" s="150" t="n"/>
      <c r="P10643" s="283" t="n"/>
    </row>
    <row r="10644">
      <c r="M10644" s="160" t="n"/>
      <c r="N10644" s="150" t="n"/>
      <c r="P10644" s="283" t="n"/>
    </row>
    <row r="10645">
      <c r="M10645" s="160" t="n"/>
      <c r="N10645" s="150" t="n"/>
      <c r="P10645" s="283" t="n"/>
    </row>
    <row r="10646">
      <c r="M10646" s="160" t="n"/>
      <c r="N10646" s="150" t="n"/>
      <c r="P10646" s="283" t="n"/>
    </row>
    <row r="10647">
      <c r="M10647" s="160" t="n"/>
      <c r="N10647" s="150" t="n"/>
      <c r="P10647" s="283" t="n"/>
    </row>
    <row r="10648">
      <c r="M10648" s="160" t="n"/>
      <c r="N10648" s="150" t="n"/>
      <c r="P10648" s="283" t="n"/>
    </row>
    <row r="10649">
      <c r="M10649" s="160" t="n"/>
      <c r="N10649" s="150" t="n"/>
      <c r="P10649" s="283" t="n"/>
    </row>
    <row r="10650">
      <c r="M10650" s="160" t="n"/>
      <c r="N10650" s="150" t="n"/>
      <c r="P10650" s="283" t="n"/>
    </row>
    <row r="10651">
      <c r="M10651" s="160" t="n"/>
      <c r="N10651" s="150" t="n"/>
      <c r="P10651" s="283" t="n"/>
    </row>
    <row r="10652">
      <c r="M10652" s="160" t="n"/>
      <c r="N10652" s="150" t="n"/>
      <c r="P10652" s="283" t="n"/>
    </row>
    <row r="10653">
      <c r="M10653" s="160" t="n"/>
      <c r="N10653" s="150" t="n"/>
      <c r="P10653" s="283" t="n"/>
    </row>
    <row r="10654">
      <c r="M10654" s="160" t="n"/>
      <c r="N10654" s="150" t="n"/>
      <c r="P10654" s="283" t="n"/>
    </row>
    <row r="10655">
      <c r="M10655" s="160" t="n"/>
      <c r="N10655" s="150" t="n"/>
      <c r="P10655" s="283" t="n"/>
    </row>
    <row r="10656">
      <c r="M10656" s="160" t="n"/>
      <c r="N10656" s="150" t="n"/>
      <c r="P10656" s="283" t="n"/>
    </row>
    <row r="10657">
      <c r="M10657" s="160" t="n"/>
      <c r="N10657" s="150" t="n"/>
      <c r="P10657" s="283" t="n"/>
    </row>
    <row r="10658">
      <c r="M10658" s="160" t="n"/>
      <c r="N10658" s="150" t="n"/>
      <c r="P10658" s="283" t="n"/>
    </row>
    <row r="10659">
      <c r="M10659" s="160" t="n"/>
      <c r="N10659" s="150" t="n"/>
      <c r="P10659" s="283" t="n"/>
    </row>
    <row r="10660">
      <c r="M10660" s="160" t="n"/>
      <c r="N10660" s="150" t="n"/>
      <c r="P10660" s="283" t="n"/>
    </row>
    <row r="10661">
      <c r="M10661" s="160" t="n"/>
      <c r="N10661" s="150" t="n"/>
      <c r="P10661" s="283" t="n"/>
    </row>
    <row r="10662">
      <c r="M10662" s="160" t="n"/>
      <c r="N10662" s="150" t="n"/>
      <c r="P10662" s="283" t="n"/>
    </row>
    <row r="10663">
      <c r="M10663" s="160" t="n"/>
      <c r="N10663" s="150" t="n"/>
      <c r="P10663" s="283" t="n"/>
    </row>
    <row r="10664">
      <c r="M10664" s="160" t="n"/>
      <c r="N10664" s="150" t="n"/>
      <c r="P10664" s="283" t="n"/>
    </row>
    <row r="10665">
      <c r="M10665" s="160" t="n"/>
      <c r="N10665" s="150" t="n"/>
      <c r="P10665" s="283" t="n"/>
    </row>
    <row r="10666">
      <c r="M10666" s="160" t="n"/>
      <c r="N10666" s="150" t="n"/>
      <c r="P10666" s="283" t="n"/>
    </row>
    <row r="10667">
      <c r="M10667" s="160" t="n"/>
      <c r="N10667" s="150" t="n"/>
      <c r="P10667" s="283" t="n"/>
    </row>
    <row r="10668">
      <c r="M10668" s="160" t="n"/>
      <c r="N10668" s="150" t="n"/>
      <c r="P10668" s="283" t="n"/>
    </row>
    <row r="10669">
      <c r="M10669" s="160" t="n"/>
      <c r="N10669" s="150" t="n"/>
      <c r="P10669" s="283" t="n"/>
    </row>
    <row r="10670">
      <c r="M10670" s="160" t="n"/>
      <c r="N10670" s="150" t="n"/>
      <c r="P10670" s="283" t="n"/>
    </row>
    <row r="10671">
      <c r="M10671" s="160" t="n"/>
      <c r="N10671" s="150" t="n"/>
      <c r="P10671" s="283" t="n"/>
    </row>
    <row r="10672">
      <c r="M10672" s="160" t="n"/>
      <c r="N10672" s="150" t="n"/>
      <c r="P10672" s="283" t="n"/>
    </row>
    <row r="10673">
      <c r="M10673" s="160" t="n"/>
      <c r="N10673" s="150" t="n"/>
      <c r="P10673" s="283" t="n"/>
    </row>
    <row r="10674">
      <c r="M10674" s="160" t="n"/>
      <c r="N10674" s="150" t="n"/>
      <c r="P10674" s="283" t="n"/>
    </row>
    <row r="10675">
      <c r="M10675" s="160" t="n"/>
      <c r="N10675" s="150" t="n"/>
      <c r="P10675" s="283" t="n"/>
    </row>
    <row r="10676">
      <c r="M10676" s="160" t="n"/>
      <c r="N10676" s="150" t="n"/>
      <c r="P10676" s="283" t="n"/>
    </row>
    <row r="10677">
      <c r="M10677" s="160" t="n"/>
      <c r="N10677" s="150" t="n"/>
      <c r="P10677" s="283" t="n"/>
    </row>
    <row r="10678">
      <c r="M10678" s="160" t="n"/>
      <c r="N10678" s="150" t="n"/>
      <c r="P10678" s="283" t="n"/>
    </row>
    <row r="10679">
      <c r="M10679" s="160" t="n"/>
      <c r="N10679" s="150" t="n"/>
      <c r="P10679" s="283" t="n"/>
    </row>
    <row r="10680">
      <c r="M10680" s="160" t="n"/>
      <c r="N10680" s="150" t="n"/>
      <c r="P10680" s="283" t="n"/>
    </row>
    <row r="10681">
      <c r="M10681" s="160" t="n"/>
      <c r="N10681" s="150" t="n"/>
      <c r="P10681" s="283" t="n"/>
    </row>
    <row r="10682">
      <c r="M10682" s="160" t="n"/>
      <c r="N10682" s="150" t="n"/>
      <c r="P10682" s="283" t="n"/>
    </row>
    <row r="10683">
      <c r="M10683" s="160" t="n"/>
      <c r="N10683" s="150" t="n"/>
      <c r="P10683" s="283" t="n"/>
    </row>
    <row r="10684">
      <c r="M10684" s="160" t="n"/>
      <c r="N10684" s="150" t="n"/>
      <c r="P10684" s="283" t="n"/>
    </row>
    <row r="10685">
      <c r="M10685" s="160" t="n"/>
      <c r="N10685" s="150" t="n"/>
      <c r="P10685" s="283" t="n"/>
    </row>
    <row r="10686">
      <c r="M10686" s="160" t="n"/>
      <c r="N10686" s="150" t="n"/>
      <c r="P10686" s="283" t="n"/>
    </row>
    <row r="10687">
      <c r="M10687" s="160" t="n"/>
      <c r="N10687" s="150" t="n"/>
      <c r="P10687" s="283" t="n"/>
    </row>
    <row r="10688">
      <c r="M10688" s="160" t="n"/>
      <c r="N10688" s="150" t="n"/>
      <c r="P10688" s="283" t="n"/>
    </row>
    <row r="10689">
      <c r="M10689" s="160" t="n"/>
      <c r="N10689" s="150" t="n"/>
      <c r="P10689" s="283" t="n"/>
    </row>
    <row r="10690">
      <c r="M10690" s="160" t="n"/>
      <c r="N10690" s="150" t="n"/>
      <c r="P10690" s="283" t="n"/>
    </row>
    <row r="10691">
      <c r="M10691" s="160" t="n"/>
      <c r="N10691" s="150" t="n"/>
      <c r="P10691" s="283" t="n"/>
    </row>
    <row r="10692">
      <c r="M10692" s="160" t="n"/>
      <c r="N10692" s="150" t="n"/>
      <c r="P10692" s="283" t="n"/>
    </row>
    <row r="10693">
      <c r="M10693" s="160" t="n"/>
      <c r="N10693" s="150" t="n"/>
      <c r="P10693" s="283" t="n"/>
    </row>
    <row r="10694">
      <c r="M10694" s="160" t="n"/>
      <c r="N10694" s="150" t="n"/>
      <c r="P10694" s="283" t="n"/>
    </row>
    <row r="10695">
      <c r="M10695" s="160" t="n"/>
      <c r="N10695" s="150" t="n"/>
      <c r="P10695" s="283" t="n"/>
    </row>
    <row r="10696">
      <c r="M10696" s="160" t="n"/>
      <c r="N10696" s="150" t="n"/>
      <c r="P10696" s="283" t="n"/>
    </row>
    <row r="10697">
      <c r="M10697" s="160" t="n"/>
      <c r="N10697" s="150" t="n"/>
      <c r="P10697" s="283" t="n"/>
    </row>
    <row r="10698">
      <c r="M10698" s="160" t="n"/>
      <c r="N10698" s="150" t="n"/>
      <c r="P10698" s="283" t="n"/>
    </row>
    <row r="10699">
      <c r="M10699" s="160" t="n"/>
      <c r="N10699" s="150" t="n"/>
      <c r="P10699" s="283" t="n"/>
    </row>
    <row r="10700">
      <c r="M10700" s="160" t="n"/>
      <c r="N10700" s="150" t="n"/>
      <c r="P10700" s="283" t="n"/>
    </row>
    <row r="10701">
      <c r="M10701" s="160" t="n"/>
      <c r="N10701" s="150" t="n"/>
      <c r="P10701" s="283" t="n"/>
    </row>
    <row r="10702">
      <c r="M10702" s="160" t="n"/>
      <c r="N10702" s="150" t="n"/>
      <c r="P10702" s="283" t="n"/>
    </row>
    <row r="10703">
      <c r="M10703" s="160" t="n"/>
      <c r="N10703" s="150" t="n"/>
      <c r="P10703" s="283" t="n"/>
    </row>
    <row r="10704">
      <c r="M10704" s="160" t="n"/>
      <c r="N10704" s="150" t="n"/>
      <c r="P10704" s="283" t="n"/>
    </row>
    <row r="10705">
      <c r="M10705" s="160" t="n"/>
      <c r="N10705" s="150" t="n"/>
      <c r="P10705" s="283" t="n"/>
    </row>
    <row r="10706">
      <c r="M10706" s="160" t="n"/>
      <c r="N10706" s="150" t="n"/>
      <c r="P10706" s="283" t="n"/>
    </row>
    <row r="10707">
      <c r="M10707" s="160" t="n"/>
      <c r="N10707" s="150" t="n"/>
      <c r="P10707" s="283" t="n"/>
    </row>
    <row r="10708">
      <c r="M10708" s="160" t="n"/>
      <c r="N10708" s="150" t="n"/>
      <c r="P10708" s="283" t="n"/>
    </row>
    <row r="10709">
      <c r="M10709" s="160" t="n"/>
      <c r="N10709" s="150" t="n"/>
      <c r="P10709" s="283" t="n"/>
    </row>
    <row r="10710">
      <c r="M10710" s="160" t="n"/>
      <c r="N10710" s="150" t="n"/>
      <c r="P10710" s="283" t="n"/>
    </row>
    <row r="10711">
      <c r="M10711" s="160" t="n"/>
      <c r="N10711" s="150" t="n"/>
      <c r="P10711" s="283" t="n"/>
    </row>
    <row r="10712">
      <c r="M10712" s="160" t="n"/>
      <c r="N10712" s="150" t="n"/>
      <c r="P10712" s="283" t="n"/>
    </row>
    <row r="10713">
      <c r="M10713" s="160" t="n"/>
      <c r="N10713" s="150" t="n"/>
      <c r="P10713" s="283" t="n"/>
    </row>
    <row r="10714">
      <c r="M10714" s="160" t="n"/>
      <c r="N10714" s="150" t="n"/>
      <c r="P10714" s="283" t="n"/>
    </row>
    <row r="10715">
      <c r="M10715" s="160" t="n"/>
      <c r="N10715" s="150" t="n"/>
      <c r="P10715" s="283" t="n"/>
    </row>
    <row r="10716">
      <c r="M10716" s="160" t="n"/>
      <c r="N10716" s="150" t="n"/>
      <c r="P10716" s="283" t="n"/>
    </row>
    <row r="10717">
      <c r="M10717" s="160" t="n"/>
      <c r="N10717" s="150" t="n"/>
      <c r="P10717" s="283" t="n"/>
    </row>
    <row r="10718">
      <c r="M10718" s="160" t="n"/>
      <c r="N10718" s="150" t="n"/>
      <c r="P10718" s="283" t="n"/>
    </row>
    <row r="10719">
      <c r="M10719" s="160" t="n"/>
      <c r="N10719" s="150" t="n"/>
      <c r="P10719" s="283" t="n"/>
    </row>
    <row r="10720">
      <c r="M10720" s="160" t="n"/>
      <c r="N10720" s="150" t="n"/>
      <c r="P10720" s="283" t="n"/>
    </row>
    <row r="10721">
      <c r="M10721" s="160" t="n"/>
      <c r="N10721" s="150" t="n"/>
      <c r="P10721" s="283" t="n"/>
    </row>
    <row r="10722">
      <c r="M10722" s="160" t="n"/>
      <c r="N10722" s="150" t="n"/>
      <c r="P10722" s="283" t="n"/>
    </row>
    <row r="10723">
      <c r="M10723" s="160" t="n"/>
      <c r="N10723" s="150" t="n"/>
      <c r="P10723" s="283" t="n"/>
    </row>
    <row r="10724">
      <c r="M10724" s="160" t="n"/>
      <c r="N10724" s="150" t="n"/>
      <c r="P10724" s="283" t="n"/>
    </row>
    <row r="10725">
      <c r="M10725" s="160" t="n"/>
      <c r="N10725" s="150" t="n"/>
      <c r="P10725" s="283" t="n"/>
    </row>
    <row r="10726">
      <c r="M10726" s="160" t="n"/>
      <c r="N10726" s="150" t="n"/>
      <c r="P10726" s="283" t="n"/>
    </row>
    <row r="10727">
      <c r="M10727" s="160" t="n"/>
      <c r="N10727" s="150" t="n"/>
      <c r="P10727" s="283" t="n"/>
    </row>
    <row r="10728">
      <c r="M10728" s="160" t="n"/>
      <c r="N10728" s="150" t="n"/>
      <c r="P10728" s="283" t="n"/>
    </row>
    <row r="10729">
      <c r="M10729" s="160" t="n"/>
      <c r="N10729" s="150" t="n"/>
      <c r="P10729" s="283" t="n"/>
    </row>
    <row r="10730">
      <c r="M10730" s="160" t="n"/>
      <c r="N10730" s="150" t="n"/>
      <c r="P10730" s="283" t="n"/>
    </row>
    <row r="10731">
      <c r="M10731" s="160" t="n"/>
      <c r="N10731" s="150" t="n"/>
      <c r="P10731" s="283" t="n"/>
    </row>
    <row r="10732">
      <c r="M10732" s="160" t="n"/>
      <c r="N10732" s="150" t="n"/>
      <c r="P10732" s="283" t="n"/>
    </row>
    <row r="10733">
      <c r="M10733" s="160" t="n"/>
      <c r="N10733" s="150" t="n"/>
      <c r="P10733" s="283" t="n"/>
    </row>
    <row r="10734">
      <c r="M10734" s="160" t="n"/>
      <c r="N10734" s="150" t="n"/>
      <c r="P10734" s="283" t="n"/>
    </row>
    <row r="10735">
      <c r="M10735" s="160" t="n"/>
      <c r="N10735" s="150" t="n"/>
      <c r="P10735" s="283" t="n"/>
    </row>
    <row r="10736">
      <c r="M10736" s="160" t="n"/>
      <c r="N10736" s="150" t="n"/>
      <c r="P10736" s="283" t="n"/>
    </row>
    <row r="10737">
      <c r="M10737" s="160" t="n"/>
      <c r="N10737" s="150" t="n"/>
      <c r="P10737" s="283" t="n"/>
    </row>
    <row r="10738">
      <c r="M10738" s="160" t="n"/>
      <c r="N10738" s="150" t="n"/>
      <c r="P10738" s="283" t="n"/>
    </row>
    <row r="10739">
      <c r="M10739" s="160" t="n"/>
      <c r="N10739" s="150" t="n"/>
      <c r="P10739" s="283" t="n"/>
    </row>
    <row r="10740">
      <c r="M10740" s="160" t="n"/>
      <c r="N10740" s="150" t="n"/>
      <c r="P10740" s="283" t="n"/>
    </row>
    <row r="10741">
      <c r="M10741" s="160" t="n"/>
      <c r="N10741" s="150" t="n"/>
      <c r="P10741" s="283" t="n"/>
    </row>
    <row r="10742">
      <c r="M10742" s="160" t="n"/>
      <c r="N10742" s="150" t="n"/>
      <c r="P10742" s="283" t="n"/>
    </row>
    <row r="10743">
      <c r="M10743" s="160" t="n"/>
      <c r="N10743" s="150" t="n"/>
      <c r="P10743" s="283" t="n"/>
    </row>
    <row r="10744">
      <c r="M10744" s="160" t="n"/>
      <c r="N10744" s="150" t="n"/>
      <c r="P10744" s="283" t="n"/>
    </row>
    <row r="10745">
      <c r="M10745" s="160" t="n"/>
      <c r="N10745" s="150" t="n"/>
      <c r="P10745" s="283" t="n"/>
    </row>
    <row r="10746">
      <c r="M10746" s="160" t="n"/>
      <c r="N10746" s="150" t="n"/>
      <c r="P10746" s="283" t="n"/>
    </row>
    <row r="10747">
      <c r="M10747" s="160" t="n"/>
      <c r="N10747" s="150" t="n"/>
      <c r="P10747" s="283" t="n"/>
    </row>
    <row r="10748">
      <c r="M10748" s="160" t="n"/>
      <c r="N10748" s="150" t="n"/>
      <c r="P10748" s="283" t="n"/>
    </row>
    <row r="10749">
      <c r="M10749" s="160" t="n"/>
      <c r="N10749" s="150" t="n"/>
      <c r="P10749" s="283" t="n"/>
    </row>
    <row r="10750">
      <c r="M10750" s="160" t="n"/>
      <c r="N10750" s="150" t="n"/>
      <c r="P10750" s="283" t="n"/>
    </row>
    <row r="10751">
      <c r="M10751" s="160" t="n"/>
      <c r="N10751" s="150" t="n"/>
      <c r="P10751" s="283" t="n"/>
    </row>
    <row r="10752">
      <c r="M10752" s="160" t="n"/>
      <c r="N10752" s="150" t="n"/>
      <c r="P10752" s="283" t="n"/>
    </row>
    <row r="10753">
      <c r="M10753" s="160" t="n"/>
      <c r="N10753" s="150" t="n"/>
      <c r="P10753" s="283" t="n"/>
    </row>
    <row r="10754">
      <c r="M10754" s="160" t="n"/>
      <c r="N10754" s="150" t="n"/>
      <c r="P10754" s="283" t="n"/>
    </row>
    <row r="10755">
      <c r="M10755" s="160" t="n"/>
      <c r="N10755" s="150" t="n"/>
      <c r="P10755" s="283" t="n"/>
    </row>
    <row r="10756">
      <c r="M10756" s="160" t="n"/>
      <c r="N10756" s="150" t="n"/>
      <c r="P10756" s="283" t="n"/>
    </row>
    <row r="10757">
      <c r="M10757" s="160" t="n"/>
      <c r="N10757" s="150" t="n"/>
      <c r="P10757" s="283" t="n"/>
    </row>
    <row r="10758">
      <c r="M10758" s="160" t="n"/>
      <c r="N10758" s="150" t="n"/>
      <c r="P10758" s="283" t="n"/>
    </row>
    <row r="10759">
      <c r="M10759" s="160" t="n"/>
      <c r="N10759" s="150" t="n"/>
      <c r="P10759" s="283" t="n"/>
    </row>
    <row r="10760">
      <c r="M10760" s="160" t="n"/>
      <c r="N10760" s="150" t="n"/>
      <c r="P10760" s="283" t="n"/>
    </row>
    <row r="10761">
      <c r="M10761" s="160" t="n"/>
      <c r="N10761" s="150" t="n"/>
      <c r="P10761" s="283" t="n"/>
    </row>
    <row r="10762">
      <c r="M10762" s="160" t="n"/>
      <c r="N10762" s="150" t="n"/>
      <c r="P10762" s="283" t="n"/>
    </row>
    <row r="10763">
      <c r="M10763" s="160" t="n"/>
      <c r="N10763" s="150" t="n"/>
      <c r="P10763" s="283" t="n"/>
    </row>
    <row r="10764">
      <c r="M10764" s="160" t="n"/>
      <c r="N10764" s="150" t="n"/>
      <c r="P10764" s="283" t="n"/>
    </row>
    <row r="10765">
      <c r="M10765" s="160" t="n"/>
      <c r="N10765" s="150" t="n"/>
      <c r="P10765" s="283" t="n"/>
    </row>
    <row r="10766">
      <c r="M10766" s="160" t="n"/>
      <c r="N10766" s="150" t="n"/>
      <c r="P10766" s="283" t="n"/>
    </row>
    <row r="10767">
      <c r="M10767" s="160" t="n"/>
      <c r="N10767" s="150" t="n"/>
      <c r="P10767" s="283" t="n"/>
    </row>
    <row r="10768">
      <c r="M10768" s="160" t="n"/>
      <c r="N10768" s="150" t="n"/>
      <c r="P10768" s="283" t="n"/>
    </row>
    <row r="10769">
      <c r="M10769" s="160" t="n"/>
      <c r="N10769" s="150" t="n"/>
      <c r="P10769" s="283" t="n"/>
    </row>
    <row r="10770">
      <c r="M10770" s="160" t="n"/>
      <c r="N10770" s="150" t="n"/>
      <c r="P10770" s="283" t="n"/>
    </row>
    <row r="10771">
      <c r="M10771" s="160" t="n"/>
      <c r="N10771" s="150" t="n"/>
      <c r="P10771" s="283" t="n"/>
    </row>
    <row r="10772">
      <c r="M10772" s="160" t="n"/>
      <c r="N10772" s="150" t="n"/>
      <c r="P10772" s="283" t="n"/>
    </row>
    <row r="10773">
      <c r="M10773" s="160" t="n"/>
      <c r="N10773" s="150" t="n"/>
      <c r="P10773" s="283" t="n"/>
    </row>
    <row r="10774">
      <c r="M10774" s="160" t="n"/>
      <c r="N10774" s="150" t="n"/>
      <c r="P10774" s="283" t="n"/>
    </row>
    <row r="10775">
      <c r="M10775" s="160" t="n"/>
      <c r="N10775" s="150" t="n"/>
      <c r="P10775" s="283" t="n"/>
    </row>
    <row r="10776">
      <c r="M10776" s="160" t="n"/>
      <c r="N10776" s="150" t="n"/>
      <c r="P10776" s="283" t="n"/>
    </row>
    <row r="10777">
      <c r="M10777" s="160" t="n"/>
      <c r="N10777" s="150" t="n"/>
      <c r="P10777" s="283" t="n"/>
    </row>
    <row r="10778">
      <c r="M10778" s="160" t="n"/>
      <c r="N10778" s="150" t="n"/>
      <c r="P10778" s="283" t="n"/>
    </row>
    <row r="10779">
      <c r="M10779" s="160" t="n"/>
      <c r="N10779" s="150" t="n"/>
      <c r="P10779" s="283" t="n"/>
    </row>
    <row r="10780">
      <c r="M10780" s="160" t="n"/>
      <c r="N10780" s="150" t="n"/>
      <c r="P10780" s="283" t="n"/>
    </row>
    <row r="10781">
      <c r="M10781" s="160" t="n"/>
      <c r="N10781" s="150" t="n"/>
      <c r="P10781" s="283" t="n"/>
    </row>
    <row r="10782">
      <c r="M10782" s="160" t="n"/>
      <c r="N10782" s="150" t="n"/>
      <c r="P10782" s="283" t="n"/>
    </row>
    <row r="10783">
      <c r="M10783" s="160" t="n"/>
      <c r="N10783" s="150" t="n"/>
      <c r="P10783" s="283" t="n"/>
    </row>
    <row r="10784">
      <c r="M10784" s="160" t="n"/>
      <c r="N10784" s="150" t="n"/>
      <c r="P10784" s="283" t="n"/>
    </row>
    <row r="10785">
      <c r="M10785" s="160" t="n"/>
      <c r="N10785" s="150" t="n"/>
      <c r="P10785" s="283" t="n"/>
    </row>
    <row r="10786">
      <c r="M10786" s="160" t="n"/>
      <c r="N10786" s="150" t="n"/>
      <c r="P10786" s="283" t="n"/>
    </row>
    <row r="10787">
      <c r="M10787" s="160" t="n"/>
      <c r="N10787" s="150" t="n"/>
      <c r="P10787" s="283" t="n"/>
    </row>
    <row r="10788">
      <c r="M10788" s="160" t="n"/>
      <c r="N10788" s="150" t="n"/>
      <c r="P10788" s="283" t="n"/>
    </row>
    <row r="10789">
      <c r="M10789" s="160" t="n"/>
      <c r="N10789" s="150" t="n"/>
      <c r="P10789" s="283" t="n"/>
    </row>
    <row r="10790">
      <c r="M10790" s="160" t="n"/>
      <c r="N10790" s="150" t="n"/>
      <c r="P10790" s="283" t="n"/>
    </row>
    <row r="10791">
      <c r="M10791" s="160" t="n"/>
      <c r="N10791" s="150" t="n"/>
      <c r="P10791" s="283" t="n"/>
    </row>
    <row r="10792">
      <c r="M10792" s="160" t="n"/>
      <c r="N10792" s="150" t="n"/>
      <c r="P10792" s="283" t="n"/>
    </row>
    <row r="10793">
      <c r="M10793" s="160" t="n"/>
      <c r="N10793" s="150" t="n"/>
      <c r="P10793" s="283" t="n"/>
    </row>
    <row r="10794">
      <c r="M10794" s="160" t="n"/>
      <c r="N10794" s="150" t="n"/>
      <c r="P10794" s="283" t="n"/>
    </row>
    <row r="10795">
      <c r="M10795" s="160" t="n"/>
      <c r="N10795" s="150" t="n"/>
      <c r="P10795" s="283" t="n"/>
    </row>
    <row r="10796">
      <c r="M10796" s="160" t="n"/>
      <c r="N10796" s="150" t="n"/>
      <c r="P10796" s="283" t="n"/>
    </row>
    <row r="10797">
      <c r="M10797" s="160" t="n"/>
      <c r="N10797" s="150" t="n"/>
      <c r="P10797" s="283" t="n"/>
    </row>
    <row r="10798">
      <c r="M10798" s="160" t="n"/>
      <c r="N10798" s="150" t="n"/>
      <c r="P10798" s="283" t="n"/>
    </row>
    <row r="10799">
      <c r="M10799" s="160" t="n"/>
      <c r="N10799" s="150" t="n"/>
      <c r="P10799" s="283" t="n"/>
    </row>
    <row r="10800">
      <c r="M10800" s="160" t="n"/>
      <c r="N10800" s="150" t="n"/>
      <c r="P10800" s="283" t="n"/>
    </row>
    <row r="10801">
      <c r="M10801" s="160" t="n"/>
      <c r="N10801" s="150" t="n"/>
      <c r="P10801" s="283" t="n"/>
    </row>
    <row r="10802">
      <c r="M10802" s="160" t="n"/>
      <c r="N10802" s="150" t="n"/>
      <c r="P10802" s="283" t="n"/>
    </row>
    <row r="10803">
      <c r="M10803" s="160" t="n"/>
      <c r="N10803" s="150" t="n"/>
      <c r="P10803" s="283" t="n"/>
    </row>
    <row r="10804">
      <c r="M10804" s="160" t="n"/>
      <c r="N10804" s="150" t="n"/>
      <c r="P10804" s="283" t="n"/>
    </row>
    <row r="10805">
      <c r="M10805" s="160" t="n"/>
      <c r="N10805" s="150" t="n"/>
      <c r="P10805" s="283" t="n"/>
    </row>
    <row r="10806">
      <c r="M10806" s="160" t="n"/>
      <c r="N10806" s="150" t="n"/>
      <c r="P10806" s="283" t="n"/>
    </row>
    <row r="10807">
      <c r="M10807" s="160" t="n"/>
      <c r="N10807" s="150" t="n"/>
      <c r="P10807" s="283" t="n"/>
    </row>
    <row r="10808">
      <c r="M10808" s="160" t="n"/>
      <c r="N10808" s="150" t="n"/>
      <c r="P10808" s="283" t="n"/>
    </row>
    <row r="10809">
      <c r="M10809" s="160" t="n"/>
      <c r="N10809" s="150" t="n"/>
      <c r="P10809" s="283" t="n"/>
    </row>
    <row r="10810">
      <c r="M10810" s="160" t="n"/>
      <c r="N10810" s="150" t="n"/>
      <c r="P10810" s="283" t="n"/>
    </row>
    <row r="10811">
      <c r="M10811" s="160" t="n"/>
      <c r="N10811" s="150" t="n"/>
      <c r="P10811" s="283" t="n"/>
    </row>
    <row r="10812">
      <c r="M10812" s="160" t="n"/>
      <c r="N10812" s="150" t="n"/>
      <c r="P10812" s="283" t="n"/>
    </row>
    <row r="10813">
      <c r="M10813" s="160" t="n"/>
      <c r="N10813" s="150" t="n"/>
      <c r="P10813" s="283" t="n"/>
    </row>
    <row r="10814">
      <c r="M10814" s="160" t="n"/>
      <c r="N10814" s="150" t="n"/>
      <c r="P10814" s="283" t="n"/>
    </row>
    <row r="10815">
      <c r="M10815" s="160" t="n"/>
      <c r="N10815" s="150" t="n"/>
      <c r="P10815" s="283" t="n"/>
    </row>
    <row r="10816">
      <c r="M10816" s="160" t="n"/>
      <c r="N10816" s="150" t="n"/>
      <c r="P10816" s="283" t="n"/>
    </row>
    <row r="10817">
      <c r="M10817" s="160" t="n"/>
      <c r="N10817" s="150" t="n"/>
      <c r="P10817" s="283" t="n"/>
    </row>
    <row r="10818">
      <c r="M10818" s="160" t="n"/>
      <c r="N10818" s="150" t="n"/>
      <c r="P10818" s="283" t="n"/>
    </row>
    <row r="10819">
      <c r="M10819" s="160" t="n"/>
      <c r="N10819" s="150" t="n"/>
      <c r="P10819" s="283" t="n"/>
    </row>
    <row r="10820">
      <c r="M10820" s="160" t="n"/>
      <c r="N10820" s="150" t="n"/>
      <c r="P10820" s="283" t="n"/>
    </row>
    <row r="10821">
      <c r="M10821" s="160" t="n"/>
      <c r="N10821" s="150" t="n"/>
      <c r="P10821" s="283" t="n"/>
    </row>
    <row r="10822">
      <c r="M10822" s="160" t="n"/>
      <c r="N10822" s="150" t="n"/>
      <c r="P10822" s="283" t="n"/>
    </row>
    <row r="10823">
      <c r="M10823" s="160" t="n"/>
      <c r="N10823" s="150" t="n"/>
      <c r="P10823" s="283" t="n"/>
    </row>
    <row r="10824">
      <c r="M10824" s="160" t="n"/>
      <c r="N10824" s="150" t="n"/>
      <c r="P10824" s="283" t="n"/>
    </row>
    <row r="10825">
      <c r="M10825" s="160" t="n"/>
      <c r="N10825" s="150" t="n"/>
      <c r="P10825" s="283" t="n"/>
    </row>
    <row r="10826">
      <c r="M10826" s="160" t="n"/>
      <c r="N10826" s="150" t="n"/>
      <c r="P10826" s="283" t="n"/>
    </row>
    <row r="10827">
      <c r="M10827" s="160" t="n"/>
      <c r="N10827" s="150" t="n"/>
      <c r="P10827" s="283" t="n"/>
    </row>
    <row r="10828">
      <c r="M10828" s="160" t="n"/>
      <c r="N10828" s="150" t="n"/>
      <c r="P10828" s="283" t="n"/>
    </row>
    <row r="10829">
      <c r="M10829" s="160" t="n"/>
      <c r="N10829" s="150" t="n"/>
      <c r="P10829" s="283" t="n"/>
    </row>
    <row r="10830">
      <c r="M10830" s="160" t="n"/>
      <c r="N10830" s="150" t="n"/>
      <c r="P10830" s="283" t="n"/>
    </row>
    <row r="10831">
      <c r="M10831" s="160" t="n"/>
      <c r="N10831" s="150" t="n"/>
      <c r="P10831" s="283" t="n"/>
    </row>
    <row r="10832">
      <c r="M10832" s="160" t="n"/>
      <c r="N10832" s="150" t="n"/>
      <c r="P10832" s="283" t="n"/>
    </row>
    <row r="10833">
      <c r="M10833" s="160" t="n"/>
      <c r="N10833" s="150" t="n"/>
      <c r="P10833" s="283" t="n"/>
    </row>
    <row r="10834">
      <c r="M10834" s="160" t="n"/>
      <c r="N10834" s="150" t="n"/>
      <c r="P10834" s="283" t="n"/>
    </row>
    <row r="10835">
      <c r="M10835" s="160" t="n"/>
      <c r="N10835" s="150" t="n"/>
      <c r="P10835" s="283" t="n"/>
    </row>
    <row r="10836">
      <c r="M10836" s="160" t="n"/>
      <c r="N10836" s="150" t="n"/>
      <c r="P10836" s="283" t="n"/>
    </row>
    <row r="10837">
      <c r="M10837" s="160" t="n"/>
      <c r="N10837" s="150" t="n"/>
      <c r="P10837" s="283" t="n"/>
    </row>
    <row r="10838">
      <c r="M10838" s="160" t="n"/>
      <c r="N10838" s="150" t="n"/>
      <c r="P10838" s="283" t="n"/>
    </row>
    <row r="10839">
      <c r="M10839" s="160" t="n"/>
      <c r="N10839" s="150" t="n"/>
      <c r="P10839" s="283" t="n"/>
    </row>
    <row r="10840">
      <c r="M10840" s="160" t="n"/>
      <c r="N10840" s="150" t="n"/>
      <c r="P10840" s="283" t="n"/>
    </row>
    <row r="10841">
      <c r="M10841" s="160" t="n"/>
      <c r="N10841" s="150" t="n"/>
      <c r="P10841" s="283" t="n"/>
    </row>
    <row r="10842">
      <c r="M10842" s="160" t="n"/>
      <c r="N10842" s="150" t="n"/>
      <c r="P10842" s="283" t="n"/>
    </row>
    <row r="10843">
      <c r="M10843" s="160" t="n"/>
      <c r="N10843" s="150" t="n"/>
      <c r="P10843" s="283" t="n"/>
    </row>
    <row r="10844">
      <c r="M10844" s="160" t="n"/>
      <c r="N10844" s="150" t="n"/>
      <c r="P10844" s="283" t="n"/>
    </row>
    <row r="10845">
      <c r="M10845" s="160" t="n"/>
      <c r="N10845" s="150" t="n"/>
      <c r="P10845" s="283" t="n"/>
    </row>
    <row r="10846">
      <c r="M10846" s="160" t="n"/>
      <c r="N10846" s="150" t="n"/>
      <c r="P10846" s="283" t="n"/>
    </row>
    <row r="10847">
      <c r="M10847" s="160" t="n"/>
      <c r="N10847" s="150" t="n"/>
      <c r="P10847" s="283" t="n"/>
    </row>
    <row r="10848">
      <c r="M10848" s="160" t="n"/>
      <c r="N10848" s="150" t="n"/>
      <c r="P10848" s="283" t="n"/>
    </row>
    <row r="10849">
      <c r="M10849" s="160" t="n"/>
      <c r="N10849" s="150" t="n"/>
      <c r="P10849" s="283" t="n"/>
    </row>
    <row r="10850">
      <c r="M10850" s="160" t="n"/>
      <c r="N10850" s="150" t="n"/>
      <c r="P10850" s="283" t="n"/>
    </row>
    <row r="10851">
      <c r="M10851" s="160" t="n"/>
      <c r="N10851" s="150" t="n"/>
      <c r="P10851" s="283" t="n"/>
    </row>
    <row r="10852">
      <c r="M10852" s="160" t="n"/>
      <c r="N10852" s="150" t="n"/>
      <c r="P10852" s="283" t="n"/>
    </row>
    <row r="10853">
      <c r="M10853" s="160" t="n"/>
      <c r="N10853" s="150" t="n"/>
      <c r="P10853" s="283" t="n"/>
    </row>
    <row r="10854">
      <c r="M10854" s="160" t="n"/>
      <c r="N10854" s="150" t="n"/>
      <c r="P10854" s="283" t="n"/>
    </row>
    <row r="10855">
      <c r="M10855" s="160" t="n"/>
      <c r="N10855" s="150" t="n"/>
      <c r="P10855" s="283" t="n"/>
    </row>
    <row r="10856">
      <c r="M10856" s="160" t="n"/>
      <c r="N10856" s="150" t="n"/>
      <c r="P10856" s="283" t="n"/>
    </row>
    <row r="10857">
      <c r="M10857" s="160" t="n"/>
      <c r="N10857" s="150" t="n"/>
      <c r="P10857" s="283" t="n"/>
    </row>
    <row r="10858">
      <c r="M10858" s="160" t="n"/>
      <c r="N10858" s="150" t="n"/>
      <c r="P10858" s="283" t="n"/>
    </row>
    <row r="10859">
      <c r="M10859" s="160" t="n"/>
      <c r="N10859" s="150" t="n"/>
      <c r="P10859" s="283" t="n"/>
    </row>
    <row r="10860">
      <c r="M10860" s="160" t="n"/>
      <c r="N10860" s="150" t="n"/>
      <c r="P10860" s="283" t="n"/>
    </row>
    <row r="10861">
      <c r="M10861" s="160" t="n"/>
      <c r="N10861" s="150" t="n"/>
      <c r="P10861" s="283" t="n"/>
    </row>
    <row r="10862">
      <c r="M10862" s="160" t="n"/>
      <c r="N10862" s="150" t="n"/>
      <c r="P10862" s="283" t="n"/>
    </row>
    <row r="10863">
      <c r="M10863" s="160" t="n"/>
      <c r="N10863" s="150" t="n"/>
      <c r="P10863" s="283" t="n"/>
    </row>
    <row r="10864">
      <c r="M10864" s="160" t="n"/>
      <c r="N10864" s="150" t="n"/>
      <c r="P10864" s="283" t="n"/>
    </row>
    <row r="10865">
      <c r="M10865" s="160" t="n"/>
      <c r="N10865" s="150" t="n"/>
      <c r="P10865" s="283" t="n"/>
    </row>
    <row r="10866">
      <c r="M10866" s="160" t="n"/>
      <c r="N10866" s="150" t="n"/>
      <c r="P10866" s="283" t="n"/>
    </row>
    <row r="10867">
      <c r="M10867" s="160" t="n"/>
      <c r="N10867" s="150" t="n"/>
      <c r="P10867" s="283" t="n"/>
    </row>
    <row r="10868">
      <c r="M10868" s="160" t="n"/>
      <c r="N10868" s="150" t="n"/>
      <c r="P10868" s="283" t="n"/>
    </row>
    <row r="10869">
      <c r="M10869" s="160" t="n"/>
      <c r="N10869" s="150" t="n"/>
      <c r="P10869" s="283" t="n"/>
    </row>
    <row r="10870">
      <c r="M10870" s="160" t="n"/>
      <c r="N10870" s="150" t="n"/>
      <c r="P10870" s="283" t="n"/>
    </row>
    <row r="10871">
      <c r="M10871" s="160" t="n"/>
      <c r="N10871" s="150" t="n"/>
      <c r="P10871" s="283" t="n"/>
    </row>
    <row r="10872">
      <c r="M10872" s="160" t="n"/>
      <c r="N10872" s="150" t="n"/>
      <c r="P10872" s="283" t="n"/>
    </row>
    <row r="10873">
      <c r="M10873" s="160" t="n"/>
      <c r="N10873" s="150" t="n"/>
      <c r="P10873" s="283" t="n"/>
    </row>
    <row r="10874">
      <c r="M10874" s="160" t="n"/>
      <c r="N10874" s="150" t="n"/>
      <c r="P10874" s="283" t="n"/>
    </row>
    <row r="10875">
      <c r="M10875" s="160" t="n"/>
      <c r="N10875" s="150" t="n"/>
      <c r="P10875" s="283" t="n"/>
    </row>
    <row r="10876">
      <c r="M10876" s="160" t="n"/>
      <c r="N10876" s="150" t="n"/>
      <c r="P10876" s="283" t="n"/>
    </row>
    <row r="10877">
      <c r="M10877" s="160" t="n"/>
      <c r="N10877" s="150" t="n"/>
      <c r="P10877" s="283" t="n"/>
    </row>
    <row r="10878">
      <c r="M10878" s="160" t="n"/>
      <c r="N10878" s="150" t="n"/>
      <c r="P10878" s="283" t="n"/>
    </row>
    <row r="10879">
      <c r="M10879" s="160" t="n"/>
      <c r="N10879" s="150" t="n"/>
      <c r="P10879" s="283" t="n"/>
    </row>
    <row r="10880">
      <c r="M10880" s="160" t="n"/>
      <c r="N10880" s="150" t="n"/>
      <c r="P10880" s="283" t="n"/>
    </row>
    <row r="10881">
      <c r="M10881" s="160" t="n"/>
      <c r="N10881" s="150" t="n"/>
      <c r="P10881" s="283" t="n"/>
    </row>
    <row r="10882">
      <c r="M10882" s="160" t="n"/>
      <c r="N10882" s="150" t="n"/>
      <c r="P10882" s="283" t="n"/>
    </row>
    <row r="10883">
      <c r="M10883" s="160" t="n"/>
      <c r="N10883" s="150" t="n"/>
      <c r="P10883" s="283" t="n"/>
    </row>
    <row r="10884">
      <c r="M10884" s="160" t="n"/>
      <c r="N10884" s="150" t="n"/>
      <c r="P10884" s="283" t="n"/>
    </row>
    <row r="10885">
      <c r="M10885" s="160" t="n"/>
      <c r="N10885" s="150" t="n"/>
      <c r="P10885" s="283" t="n"/>
    </row>
    <row r="10886">
      <c r="M10886" s="160" t="n"/>
      <c r="N10886" s="150" t="n"/>
      <c r="P10886" s="283" t="n"/>
    </row>
    <row r="10887">
      <c r="M10887" s="160" t="n"/>
      <c r="N10887" s="150" t="n"/>
      <c r="P10887" s="283" t="n"/>
    </row>
    <row r="10888">
      <c r="M10888" s="160" t="n"/>
      <c r="N10888" s="150" t="n"/>
      <c r="P10888" s="283" t="n"/>
    </row>
    <row r="10889">
      <c r="M10889" s="160" t="n"/>
      <c r="N10889" s="150" t="n"/>
      <c r="P10889" s="283" t="n"/>
    </row>
    <row r="10890">
      <c r="M10890" s="160" t="n"/>
      <c r="N10890" s="150" t="n"/>
      <c r="P10890" s="283" t="n"/>
    </row>
    <row r="10891">
      <c r="M10891" s="160" t="n"/>
      <c r="N10891" s="150" t="n"/>
      <c r="P10891" s="283" t="n"/>
    </row>
    <row r="10892">
      <c r="M10892" s="160" t="n"/>
      <c r="N10892" s="150" t="n"/>
      <c r="P10892" s="283" t="n"/>
    </row>
    <row r="10893">
      <c r="M10893" s="160" t="n"/>
      <c r="N10893" s="150" t="n"/>
      <c r="P10893" s="283" t="n"/>
    </row>
    <row r="10894">
      <c r="M10894" s="160" t="n"/>
      <c r="N10894" s="150" t="n"/>
      <c r="P10894" s="283" t="n"/>
    </row>
    <row r="10895">
      <c r="M10895" s="160" t="n"/>
      <c r="N10895" s="150" t="n"/>
      <c r="P10895" s="283" t="n"/>
    </row>
    <row r="10896">
      <c r="M10896" s="160" t="n"/>
      <c r="N10896" s="150" t="n"/>
      <c r="P10896" s="283" t="n"/>
    </row>
    <row r="10897">
      <c r="M10897" s="160" t="n"/>
      <c r="N10897" s="150" t="n"/>
      <c r="P10897" s="283" t="n"/>
    </row>
    <row r="10898">
      <c r="M10898" s="160" t="n"/>
      <c r="N10898" s="150" t="n"/>
      <c r="P10898" s="283" t="n"/>
    </row>
    <row r="10899">
      <c r="M10899" s="160" t="n"/>
      <c r="N10899" s="150" t="n"/>
      <c r="P10899" s="283" t="n"/>
    </row>
    <row r="10900">
      <c r="M10900" s="160" t="n"/>
      <c r="N10900" s="150" t="n"/>
      <c r="P10900" s="283" t="n"/>
    </row>
    <row r="10901">
      <c r="M10901" s="160" t="n"/>
      <c r="N10901" s="150" t="n"/>
      <c r="P10901" s="283" t="n"/>
    </row>
    <row r="10902">
      <c r="M10902" s="160" t="n"/>
      <c r="N10902" s="150" t="n"/>
      <c r="P10902" s="283" t="n"/>
    </row>
    <row r="10903">
      <c r="M10903" s="160" t="n"/>
      <c r="N10903" s="150" t="n"/>
      <c r="P10903" s="283" t="n"/>
    </row>
    <row r="10904">
      <c r="M10904" s="160" t="n"/>
      <c r="N10904" s="150" t="n"/>
      <c r="P10904" s="283" t="n"/>
    </row>
    <row r="10905">
      <c r="M10905" s="160" t="n"/>
      <c r="N10905" s="150" t="n"/>
      <c r="P10905" s="283" t="n"/>
    </row>
    <row r="10906">
      <c r="M10906" s="160" t="n"/>
      <c r="N10906" s="150" t="n"/>
      <c r="P10906" s="283" t="n"/>
    </row>
    <row r="10907">
      <c r="M10907" s="160" t="n"/>
      <c r="N10907" s="150" t="n"/>
      <c r="P10907" s="283" t="n"/>
    </row>
    <row r="10908">
      <c r="M10908" s="160" t="n"/>
      <c r="N10908" s="150" t="n"/>
      <c r="P10908" s="283" t="n"/>
    </row>
    <row r="10909">
      <c r="M10909" s="160" t="n"/>
      <c r="N10909" s="150" t="n"/>
      <c r="P10909" s="283" t="n"/>
    </row>
    <row r="10910">
      <c r="M10910" s="160" t="n"/>
      <c r="N10910" s="150" t="n"/>
      <c r="P10910" s="283" t="n"/>
    </row>
    <row r="10911">
      <c r="M10911" s="160" t="n"/>
      <c r="N10911" s="150" t="n"/>
      <c r="P10911" s="283" t="n"/>
    </row>
    <row r="10912">
      <c r="M10912" s="160" t="n"/>
      <c r="N10912" s="150" t="n"/>
      <c r="P10912" s="283" t="n"/>
    </row>
    <row r="10913">
      <c r="M10913" s="160" t="n"/>
      <c r="N10913" s="150" t="n"/>
      <c r="P10913" s="283" t="n"/>
    </row>
    <row r="10914">
      <c r="M10914" s="160" t="n"/>
      <c r="N10914" s="150" t="n"/>
      <c r="P10914" s="283" t="n"/>
    </row>
    <row r="10915">
      <c r="M10915" s="160" t="n"/>
      <c r="N10915" s="150" t="n"/>
      <c r="P10915" s="283" t="n"/>
    </row>
    <row r="10916">
      <c r="M10916" s="160" t="n"/>
      <c r="N10916" s="150" t="n"/>
      <c r="P10916" s="283" t="n"/>
    </row>
    <row r="10917">
      <c r="M10917" s="160" t="n"/>
      <c r="N10917" s="150" t="n"/>
      <c r="P10917" s="283" t="n"/>
    </row>
    <row r="10918">
      <c r="M10918" s="160" t="n"/>
      <c r="N10918" s="150" t="n"/>
      <c r="P10918" s="283" t="n"/>
    </row>
    <row r="10919">
      <c r="M10919" s="160" t="n"/>
      <c r="N10919" s="150" t="n"/>
      <c r="P10919" s="283" t="n"/>
    </row>
    <row r="10920">
      <c r="M10920" s="160" t="n"/>
      <c r="N10920" s="150" t="n"/>
      <c r="P10920" s="283" t="n"/>
    </row>
    <row r="10921">
      <c r="M10921" s="160" t="n"/>
      <c r="N10921" s="150" t="n"/>
      <c r="P10921" s="283" t="n"/>
    </row>
    <row r="10922">
      <c r="M10922" s="160" t="n"/>
      <c r="N10922" s="150" t="n"/>
      <c r="P10922" s="283" t="n"/>
    </row>
    <row r="10923">
      <c r="M10923" s="160" t="n"/>
      <c r="N10923" s="150" t="n"/>
      <c r="P10923" s="283" t="n"/>
    </row>
    <row r="10924">
      <c r="M10924" s="160" t="n"/>
      <c r="N10924" s="150" t="n"/>
      <c r="P10924" s="283" t="n"/>
    </row>
    <row r="10925">
      <c r="M10925" s="160" t="n"/>
      <c r="N10925" s="150" t="n"/>
      <c r="P10925" s="283" t="n"/>
    </row>
    <row r="10926">
      <c r="M10926" s="160" t="n"/>
      <c r="N10926" s="150" t="n"/>
      <c r="P10926" s="283" t="n"/>
    </row>
    <row r="10927">
      <c r="M10927" s="160" t="n"/>
      <c r="N10927" s="150" t="n"/>
      <c r="P10927" s="283" t="n"/>
    </row>
    <row r="10928">
      <c r="M10928" s="160" t="n"/>
      <c r="N10928" s="150" t="n"/>
      <c r="P10928" s="283" t="n"/>
    </row>
    <row r="10929">
      <c r="M10929" s="160" t="n"/>
      <c r="N10929" s="150" t="n"/>
      <c r="P10929" s="283" t="n"/>
    </row>
    <row r="10930">
      <c r="M10930" s="160" t="n"/>
      <c r="N10930" s="150" t="n"/>
      <c r="P10930" s="283" t="n"/>
    </row>
    <row r="10931">
      <c r="M10931" s="160" t="n"/>
      <c r="N10931" s="150" t="n"/>
      <c r="P10931" s="283" t="n"/>
    </row>
    <row r="10932">
      <c r="M10932" s="160" t="n"/>
      <c r="N10932" s="150" t="n"/>
      <c r="P10932" s="283" t="n"/>
    </row>
    <row r="10933">
      <c r="M10933" s="160" t="n"/>
      <c r="N10933" s="150" t="n"/>
      <c r="P10933" s="283" t="n"/>
    </row>
    <row r="10934">
      <c r="M10934" s="160" t="n"/>
      <c r="N10934" s="150" t="n"/>
      <c r="P10934" s="283" t="n"/>
    </row>
    <row r="10935">
      <c r="M10935" s="160" t="n"/>
      <c r="N10935" s="150" t="n"/>
      <c r="P10935" s="283" t="n"/>
    </row>
    <row r="10936">
      <c r="M10936" s="160" t="n"/>
      <c r="N10936" s="150" t="n"/>
      <c r="P10936" s="283" t="n"/>
    </row>
    <row r="10937">
      <c r="M10937" s="160" t="n"/>
      <c r="N10937" s="150" t="n"/>
      <c r="P10937" s="283" t="n"/>
    </row>
    <row r="10938">
      <c r="M10938" s="160" t="n"/>
      <c r="N10938" s="150" t="n"/>
      <c r="P10938" s="283" t="n"/>
    </row>
    <row r="10939">
      <c r="M10939" s="160" t="n"/>
      <c r="N10939" s="150" t="n"/>
      <c r="P10939" s="283" t="n"/>
    </row>
    <row r="10940">
      <c r="M10940" s="160" t="n"/>
      <c r="N10940" s="150" t="n"/>
      <c r="P10940" s="283" t="n"/>
    </row>
    <row r="10941">
      <c r="M10941" s="160" t="n"/>
      <c r="N10941" s="150" t="n"/>
      <c r="P10941" s="283" t="n"/>
    </row>
    <row r="10942">
      <c r="M10942" s="160" t="n"/>
      <c r="N10942" s="150" t="n"/>
      <c r="P10942" s="283" t="n"/>
    </row>
    <row r="10943">
      <c r="M10943" s="160" t="n"/>
      <c r="N10943" s="150" t="n"/>
      <c r="P10943" s="283" t="n"/>
    </row>
    <row r="10944">
      <c r="M10944" s="160" t="n"/>
      <c r="N10944" s="150" t="n"/>
      <c r="P10944" s="283" t="n"/>
    </row>
    <row r="10945">
      <c r="M10945" s="160" t="n"/>
      <c r="N10945" s="150" t="n"/>
      <c r="P10945" s="283" t="n"/>
    </row>
    <row r="10946">
      <c r="M10946" s="160" t="n"/>
      <c r="N10946" s="150" t="n"/>
      <c r="P10946" s="283" t="n"/>
    </row>
    <row r="10947">
      <c r="M10947" s="160" t="n"/>
      <c r="N10947" s="150" t="n"/>
      <c r="P10947" s="283" t="n"/>
    </row>
    <row r="10948">
      <c r="M10948" s="160" t="n"/>
      <c r="N10948" s="150" t="n"/>
      <c r="P10948" s="283" t="n"/>
    </row>
    <row r="10949">
      <c r="M10949" s="160" t="n"/>
      <c r="N10949" s="150" t="n"/>
      <c r="P10949" s="283" t="n"/>
    </row>
    <row r="10950">
      <c r="M10950" s="160" t="n"/>
      <c r="N10950" s="150" t="n"/>
      <c r="P10950" s="283" t="n"/>
    </row>
    <row r="10951">
      <c r="M10951" s="160" t="n"/>
      <c r="N10951" s="150" t="n"/>
      <c r="P10951" s="283" t="n"/>
    </row>
    <row r="10952">
      <c r="M10952" s="160" t="n"/>
      <c r="N10952" s="150" t="n"/>
      <c r="P10952" s="283" t="n"/>
    </row>
    <row r="10953">
      <c r="M10953" s="160" t="n"/>
      <c r="N10953" s="150" t="n"/>
      <c r="P10953" s="283" t="n"/>
    </row>
    <row r="10954">
      <c r="M10954" s="160" t="n"/>
      <c r="N10954" s="150" t="n"/>
      <c r="P10954" s="283" t="n"/>
    </row>
    <row r="10955">
      <c r="M10955" s="160" t="n"/>
      <c r="N10955" s="150" t="n"/>
      <c r="P10955" s="283" t="n"/>
    </row>
    <row r="10956">
      <c r="M10956" s="160" t="n"/>
      <c r="N10956" s="150" t="n"/>
      <c r="P10956" s="283" t="n"/>
    </row>
    <row r="10957">
      <c r="M10957" s="160" t="n"/>
      <c r="N10957" s="150" t="n"/>
      <c r="P10957" s="283" t="n"/>
    </row>
    <row r="10958">
      <c r="M10958" s="160" t="n"/>
      <c r="N10958" s="150" t="n"/>
      <c r="P10958" s="283" t="n"/>
    </row>
    <row r="10959">
      <c r="M10959" s="160" t="n"/>
      <c r="N10959" s="150" t="n"/>
      <c r="P10959" s="283" t="n"/>
    </row>
    <row r="10960">
      <c r="M10960" s="160" t="n"/>
      <c r="N10960" s="150" t="n"/>
      <c r="P10960" s="283" t="n"/>
    </row>
    <row r="10961">
      <c r="M10961" s="160" t="n"/>
      <c r="N10961" s="150" t="n"/>
      <c r="P10961" s="283" t="n"/>
    </row>
    <row r="10962">
      <c r="M10962" s="160" t="n"/>
      <c r="N10962" s="150" t="n"/>
      <c r="P10962" s="283" t="n"/>
    </row>
    <row r="10963">
      <c r="M10963" s="160" t="n"/>
      <c r="N10963" s="150" t="n"/>
      <c r="P10963" s="283" t="n"/>
    </row>
    <row r="10964">
      <c r="M10964" s="160" t="n"/>
      <c r="N10964" s="150" t="n"/>
      <c r="P10964" s="283" t="n"/>
    </row>
    <row r="10965">
      <c r="M10965" s="160" t="n"/>
      <c r="N10965" s="150" t="n"/>
      <c r="P10965" s="283" t="n"/>
    </row>
    <row r="10966">
      <c r="M10966" s="160" t="n"/>
      <c r="N10966" s="150" t="n"/>
      <c r="P10966" s="283" t="n"/>
    </row>
    <row r="10967">
      <c r="M10967" s="160" t="n"/>
      <c r="N10967" s="150" t="n"/>
      <c r="P10967" s="283" t="n"/>
    </row>
    <row r="10968">
      <c r="M10968" s="160" t="n"/>
      <c r="N10968" s="150" t="n"/>
      <c r="P10968" s="283" t="n"/>
    </row>
    <row r="10969">
      <c r="M10969" s="160" t="n"/>
      <c r="N10969" s="150" t="n"/>
      <c r="P10969" s="283" t="n"/>
    </row>
    <row r="10970">
      <c r="M10970" s="160" t="n"/>
      <c r="N10970" s="150" t="n"/>
      <c r="P10970" s="283" t="n"/>
    </row>
    <row r="10971">
      <c r="M10971" s="160" t="n"/>
      <c r="N10971" s="150" t="n"/>
      <c r="P10971" s="283" t="n"/>
    </row>
    <row r="10972">
      <c r="M10972" s="160" t="n"/>
      <c r="N10972" s="150" t="n"/>
      <c r="P10972" s="283" t="n"/>
    </row>
    <row r="10973">
      <c r="M10973" s="160" t="n"/>
      <c r="N10973" s="150" t="n"/>
      <c r="P10973" s="283" t="n"/>
    </row>
    <row r="10974">
      <c r="M10974" s="160" t="n"/>
      <c r="N10974" s="150" t="n"/>
      <c r="P10974" s="283" t="n"/>
    </row>
    <row r="10975">
      <c r="M10975" s="160" t="n"/>
      <c r="N10975" s="150" t="n"/>
      <c r="P10975" s="283" t="n"/>
    </row>
    <row r="10976">
      <c r="M10976" s="160" t="n"/>
      <c r="N10976" s="150" t="n"/>
      <c r="P10976" s="283" t="n"/>
    </row>
    <row r="10977">
      <c r="M10977" s="160" t="n"/>
      <c r="N10977" s="150" t="n"/>
      <c r="P10977" s="283" t="n"/>
    </row>
    <row r="10978">
      <c r="M10978" s="160" t="n"/>
      <c r="N10978" s="150" t="n"/>
      <c r="P10978" s="283" t="n"/>
    </row>
    <row r="10979">
      <c r="M10979" s="160" t="n"/>
      <c r="N10979" s="150" t="n"/>
      <c r="P10979" s="283" t="n"/>
    </row>
    <row r="10980">
      <c r="M10980" s="160" t="n"/>
      <c r="N10980" s="150" t="n"/>
      <c r="P10980" s="283" t="n"/>
    </row>
    <row r="10981">
      <c r="M10981" s="160" t="n"/>
      <c r="N10981" s="150" t="n"/>
      <c r="P10981" s="283" t="n"/>
    </row>
    <row r="10982">
      <c r="M10982" s="160" t="n"/>
      <c r="N10982" s="150" t="n"/>
      <c r="P10982" s="283" t="n"/>
    </row>
    <row r="10983">
      <c r="M10983" s="160" t="n"/>
      <c r="N10983" s="150" t="n"/>
      <c r="P10983" s="283" t="n"/>
    </row>
    <row r="10984">
      <c r="M10984" s="160" t="n"/>
      <c r="N10984" s="150" t="n"/>
      <c r="P10984" s="283" t="n"/>
    </row>
    <row r="10985">
      <c r="M10985" s="160" t="n"/>
      <c r="N10985" s="150" t="n"/>
      <c r="P10985" s="283" t="n"/>
    </row>
    <row r="10986">
      <c r="M10986" s="160" t="n"/>
      <c r="N10986" s="150" t="n"/>
      <c r="P10986" s="283" t="n"/>
    </row>
    <row r="10987">
      <c r="M10987" s="160" t="n"/>
      <c r="N10987" s="150" t="n"/>
      <c r="P10987" s="283" t="n"/>
    </row>
    <row r="10988">
      <c r="M10988" s="160" t="n"/>
      <c r="N10988" s="150" t="n"/>
      <c r="P10988" s="283" t="n"/>
    </row>
    <row r="10989">
      <c r="M10989" s="160" t="n"/>
      <c r="N10989" s="150" t="n"/>
      <c r="P10989" s="283" t="n"/>
    </row>
    <row r="10990">
      <c r="M10990" s="160" t="n"/>
      <c r="N10990" s="150" t="n"/>
      <c r="P10990" s="283" t="n"/>
    </row>
    <row r="10991">
      <c r="M10991" s="160" t="n"/>
      <c r="N10991" s="150" t="n"/>
      <c r="P10991" s="283" t="n"/>
    </row>
    <row r="10992">
      <c r="M10992" s="160" t="n"/>
      <c r="N10992" s="150" t="n"/>
      <c r="P10992" s="283" t="n"/>
    </row>
    <row r="10993">
      <c r="M10993" s="160" t="n"/>
      <c r="N10993" s="150" t="n"/>
      <c r="P10993" s="283" t="n"/>
    </row>
    <row r="10994">
      <c r="M10994" s="160" t="n"/>
      <c r="N10994" s="150" t="n"/>
      <c r="P10994" s="283" t="n"/>
    </row>
    <row r="10995">
      <c r="M10995" s="160" t="n"/>
      <c r="N10995" s="150" t="n"/>
      <c r="P10995" s="283" t="n"/>
    </row>
    <row r="10996">
      <c r="M10996" s="160" t="n"/>
      <c r="N10996" s="150" t="n"/>
      <c r="P10996" s="283" t="n"/>
    </row>
    <row r="10997">
      <c r="M10997" s="160" t="n"/>
      <c r="N10997" s="150" t="n"/>
      <c r="P10997" s="283" t="n"/>
    </row>
    <row r="10998">
      <c r="M10998" s="160" t="n"/>
      <c r="N10998" s="150" t="n"/>
      <c r="P10998" s="283" t="n"/>
    </row>
    <row r="10999">
      <c r="M10999" s="160" t="n"/>
      <c r="N10999" s="150" t="n"/>
      <c r="P10999" s="283" t="n"/>
    </row>
    <row r="11000">
      <c r="M11000" s="160" t="n"/>
      <c r="N11000" s="150" t="n"/>
      <c r="P11000" s="283" t="n"/>
    </row>
    <row r="11001">
      <c r="M11001" s="160" t="n"/>
      <c r="N11001" s="150" t="n"/>
      <c r="P11001" s="283" t="n"/>
    </row>
    <row r="11002">
      <c r="M11002" s="160" t="n"/>
      <c r="N11002" s="150" t="n"/>
      <c r="P11002" s="283" t="n"/>
    </row>
    <row r="11003">
      <c r="M11003" s="160" t="n"/>
      <c r="N11003" s="150" t="n"/>
      <c r="P11003" s="283" t="n"/>
    </row>
    <row r="11004">
      <c r="M11004" s="160" t="n"/>
      <c r="N11004" s="150" t="n"/>
      <c r="P11004" s="283" t="n"/>
    </row>
    <row r="11005">
      <c r="M11005" s="160" t="n"/>
      <c r="N11005" s="150" t="n"/>
      <c r="P11005" s="283" t="n"/>
    </row>
    <row r="11006">
      <c r="M11006" s="160" t="n"/>
      <c r="N11006" s="150" t="n"/>
      <c r="P11006" s="283" t="n"/>
    </row>
    <row r="11007">
      <c r="M11007" s="160" t="n"/>
      <c r="N11007" s="150" t="n"/>
      <c r="P11007" s="283" t="n"/>
    </row>
    <row r="11008">
      <c r="M11008" s="160" t="n"/>
      <c r="N11008" s="150" t="n"/>
      <c r="P11008" s="283" t="n"/>
    </row>
    <row r="11009">
      <c r="M11009" s="160" t="n"/>
      <c r="N11009" s="150" t="n"/>
      <c r="P11009" s="283" t="n"/>
    </row>
    <row r="11010">
      <c r="M11010" s="160" t="n"/>
      <c r="N11010" s="150" t="n"/>
      <c r="P11010" s="283" t="n"/>
    </row>
    <row r="11011">
      <c r="M11011" s="160" t="n"/>
      <c r="N11011" s="150" t="n"/>
      <c r="P11011" s="283" t="n"/>
    </row>
    <row r="11012">
      <c r="M11012" s="160" t="n"/>
      <c r="N11012" s="150" t="n"/>
      <c r="P11012" s="283" t="n"/>
    </row>
    <row r="11013">
      <c r="M11013" s="160" t="n"/>
      <c r="N11013" s="150" t="n"/>
      <c r="P11013" s="283" t="n"/>
    </row>
    <row r="11014">
      <c r="M11014" s="160" t="n"/>
      <c r="N11014" s="150" t="n"/>
      <c r="P11014" s="283" t="n"/>
    </row>
    <row r="11015">
      <c r="M11015" s="160" t="n"/>
      <c r="N11015" s="150" t="n"/>
      <c r="P11015" s="283" t="n"/>
    </row>
    <row r="11016">
      <c r="M11016" s="160" t="n"/>
      <c r="N11016" s="150" t="n"/>
      <c r="P11016" s="283" t="n"/>
    </row>
    <row r="11017">
      <c r="M11017" s="160" t="n"/>
      <c r="N11017" s="150" t="n"/>
      <c r="P11017" s="283" t="n"/>
    </row>
    <row r="11018">
      <c r="M11018" s="160" t="n"/>
      <c r="N11018" s="150" t="n"/>
      <c r="P11018" s="283" t="n"/>
    </row>
    <row r="11019">
      <c r="M11019" s="160" t="n"/>
      <c r="N11019" s="150" t="n"/>
      <c r="P11019" s="283" t="n"/>
    </row>
    <row r="11020">
      <c r="M11020" s="160" t="n"/>
      <c r="N11020" s="150" t="n"/>
      <c r="P11020" s="283" t="n"/>
    </row>
    <row r="11021">
      <c r="M11021" s="160" t="n"/>
      <c r="N11021" s="150" t="n"/>
      <c r="P11021" s="283" t="n"/>
    </row>
    <row r="11022">
      <c r="M11022" s="160" t="n"/>
      <c r="N11022" s="150" t="n"/>
      <c r="P11022" s="283" t="n"/>
    </row>
    <row r="11023">
      <c r="M11023" s="160" t="n"/>
      <c r="N11023" s="150" t="n"/>
      <c r="P11023" s="283" t="n"/>
    </row>
    <row r="11024">
      <c r="M11024" s="160" t="n"/>
      <c r="N11024" s="150" t="n"/>
      <c r="P11024" s="283" t="n"/>
    </row>
    <row r="11025">
      <c r="M11025" s="160" t="n"/>
      <c r="N11025" s="150" t="n"/>
      <c r="P11025" s="283" t="n"/>
    </row>
    <row r="11026">
      <c r="M11026" s="160" t="n"/>
      <c r="N11026" s="150" t="n"/>
      <c r="P11026" s="283" t="n"/>
    </row>
    <row r="11027">
      <c r="M11027" s="160" t="n"/>
      <c r="N11027" s="150" t="n"/>
      <c r="P11027" s="283" t="n"/>
    </row>
    <row r="11028">
      <c r="M11028" s="160" t="n"/>
      <c r="N11028" s="150" t="n"/>
      <c r="P11028" s="283" t="n"/>
    </row>
    <row r="11029">
      <c r="M11029" s="160" t="n"/>
      <c r="N11029" s="150" t="n"/>
      <c r="P11029" s="283" t="n"/>
    </row>
    <row r="11030">
      <c r="M11030" s="160" t="n"/>
      <c r="N11030" s="150" t="n"/>
      <c r="P11030" s="283" t="n"/>
    </row>
    <row r="11031">
      <c r="M11031" s="160" t="n"/>
      <c r="N11031" s="150" t="n"/>
      <c r="P11031" s="283" t="n"/>
    </row>
    <row r="11032">
      <c r="M11032" s="160" t="n"/>
      <c r="N11032" s="150" t="n"/>
      <c r="P11032" s="283" t="n"/>
    </row>
    <row r="11033">
      <c r="M11033" s="160" t="n"/>
      <c r="N11033" s="150" t="n"/>
      <c r="P11033" s="283" t="n"/>
    </row>
    <row r="11034">
      <c r="M11034" s="160" t="n"/>
      <c r="N11034" s="150" t="n"/>
      <c r="P11034" s="283" t="n"/>
    </row>
    <row r="11035">
      <c r="M11035" s="160" t="n"/>
      <c r="N11035" s="150" t="n"/>
      <c r="P11035" s="283" t="n"/>
    </row>
    <row r="11036">
      <c r="M11036" s="160" t="n"/>
      <c r="N11036" s="150" t="n"/>
      <c r="P11036" s="283" t="n"/>
    </row>
    <row r="11037">
      <c r="M11037" s="160" t="n"/>
      <c r="N11037" s="150" t="n"/>
      <c r="P11037" s="283" t="n"/>
    </row>
    <row r="11038">
      <c r="M11038" s="160" t="n"/>
      <c r="N11038" s="150" t="n"/>
      <c r="P11038" s="283" t="n"/>
    </row>
    <row r="11039">
      <c r="M11039" s="160" t="n"/>
      <c r="N11039" s="150" t="n"/>
      <c r="P11039" s="283" t="n"/>
    </row>
    <row r="11040">
      <c r="M11040" s="160" t="n"/>
      <c r="N11040" s="150" t="n"/>
      <c r="P11040" s="283" t="n"/>
    </row>
    <row r="11041">
      <c r="M11041" s="160" t="n"/>
      <c r="N11041" s="150" t="n"/>
      <c r="P11041" s="283" t="n"/>
    </row>
    <row r="11042">
      <c r="M11042" s="160" t="n"/>
      <c r="N11042" s="150" t="n"/>
      <c r="P11042" s="283" t="n"/>
    </row>
    <row r="11043">
      <c r="M11043" s="160" t="n"/>
      <c r="N11043" s="150" t="n"/>
      <c r="P11043" s="283" t="n"/>
    </row>
    <row r="11044">
      <c r="M11044" s="160" t="n"/>
      <c r="N11044" s="150" t="n"/>
      <c r="P11044" s="283" t="n"/>
    </row>
    <row r="11045">
      <c r="M11045" s="160" t="n"/>
      <c r="N11045" s="150" t="n"/>
      <c r="P11045" s="283" t="n"/>
    </row>
    <row r="11046">
      <c r="M11046" s="160" t="n"/>
      <c r="N11046" s="150" t="n"/>
      <c r="P11046" s="283" t="n"/>
    </row>
    <row r="11047">
      <c r="M11047" s="160" t="n"/>
      <c r="N11047" s="150" t="n"/>
      <c r="P11047" s="283" t="n"/>
    </row>
    <row r="11048">
      <c r="M11048" s="160" t="n"/>
      <c r="N11048" s="150" t="n"/>
      <c r="P11048" s="283" t="n"/>
    </row>
    <row r="11049">
      <c r="M11049" s="160" t="n"/>
      <c r="N11049" s="150" t="n"/>
      <c r="P11049" s="283" t="n"/>
    </row>
    <row r="11050">
      <c r="M11050" s="160" t="n"/>
      <c r="N11050" s="150" t="n"/>
      <c r="P11050" s="283" t="n"/>
    </row>
    <row r="11051">
      <c r="M11051" s="160" t="n"/>
      <c r="N11051" s="150" t="n"/>
      <c r="P11051" s="283" t="n"/>
    </row>
    <row r="11052">
      <c r="M11052" s="160" t="n"/>
      <c r="N11052" s="150" t="n"/>
      <c r="P11052" s="283" t="n"/>
    </row>
    <row r="11053">
      <c r="M11053" s="160" t="n"/>
      <c r="N11053" s="150" t="n"/>
      <c r="P11053" s="283" t="n"/>
    </row>
    <row r="11054">
      <c r="M11054" s="160" t="n"/>
      <c r="N11054" s="150" t="n"/>
      <c r="P11054" s="283" t="n"/>
    </row>
    <row r="11055">
      <c r="M11055" s="160" t="n"/>
      <c r="N11055" s="150" t="n"/>
      <c r="P11055" s="283" t="n"/>
    </row>
    <row r="11056">
      <c r="M11056" s="160" t="n"/>
      <c r="N11056" s="150" t="n"/>
      <c r="P11056" s="283" t="n"/>
    </row>
    <row r="11057">
      <c r="M11057" s="160" t="n"/>
      <c r="N11057" s="150" t="n"/>
      <c r="P11057" s="283" t="n"/>
    </row>
    <row r="11058">
      <c r="M11058" s="160" t="n"/>
      <c r="N11058" s="150" t="n"/>
      <c r="P11058" s="283" t="n"/>
    </row>
    <row r="11059">
      <c r="M11059" s="160" t="n"/>
      <c r="N11059" s="150" t="n"/>
      <c r="P11059" s="283" t="n"/>
    </row>
    <row r="11060">
      <c r="M11060" s="160" t="n"/>
      <c r="N11060" s="150" t="n"/>
      <c r="P11060" s="283" t="n"/>
    </row>
    <row r="11061">
      <c r="M11061" s="160" t="n"/>
      <c r="N11061" s="150" t="n"/>
      <c r="P11061" s="283" t="n"/>
    </row>
    <row r="11062">
      <c r="M11062" s="160" t="n"/>
      <c r="N11062" s="150" t="n"/>
      <c r="P11062" s="283" t="n"/>
    </row>
    <row r="11063">
      <c r="M11063" s="160" t="n"/>
      <c r="N11063" s="150" t="n"/>
      <c r="P11063" s="283" t="n"/>
    </row>
    <row r="11064">
      <c r="M11064" s="160" t="n"/>
      <c r="N11064" s="150" t="n"/>
      <c r="P11064" s="283" t="n"/>
    </row>
    <row r="11065">
      <c r="M11065" s="160" t="n"/>
      <c r="N11065" s="150" t="n"/>
      <c r="P11065" s="283" t="n"/>
    </row>
    <row r="11066">
      <c r="M11066" s="160" t="n"/>
      <c r="N11066" s="150" t="n"/>
      <c r="P11066" s="283" t="n"/>
    </row>
    <row r="11067">
      <c r="M11067" s="160" t="n"/>
      <c r="N11067" s="150" t="n"/>
      <c r="P11067" s="283" t="n"/>
    </row>
    <row r="11068">
      <c r="M11068" s="160" t="n"/>
      <c r="N11068" s="150" t="n"/>
      <c r="P11068" s="283" t="n"/>
    </row>
    <row r="11069">
      <c r="M11069" s="160" t="n"/>
      <c r="N11069" s="150" t="n"/>
      <c r="P11069" s="283" t="n"/>
    </row>
    <row r="11070">
      <c r="M11070" s="160" t="n"/>
      <c r="N11070" s="150" t="n"/>
      <c r="P11070" s="283" t="n"/>
    </row>
    <row r="11071">
      <c r="M11071" s="160" t="n"/>
      <c r="N11071" s="150" t="n"/>
      <c r="P11071" s="283" t="n"/>
    </row>
    <row r="11072">
      <c r="M11072" s="160" t="n"/>
      <c r="N11072" s="150" t="n"/>
      <c r="P11072" s="283" t="n"/>
    </row>
    <row r="11073">
      <c r="M11073" s="160" t="n"/>
      <c r="N11073" s="150" t="n"/>
      <c r="P11073" s="283" t="n"/>
    </row>
    <row r="11074">
      <c r="M11074" s="160" t="n"/>
      <c r="N11074" s="150" t="n"/>
      <c r="P11074" s="283" t="n"/>
    </row>
    <row r="11075">
      <c r="M11075" s="160" t="n"/>
      <c r="N11075" s="150" t="n"/>
      <c r="P11075" s="283" t="n"/>
    </row>
    <row r="11076">
      <c r="M11076" s="160" t="n"/>
      <c r="N11076" s="150" t="n"/>
      <c r="P11076" s="283" t="n"/>
    </row>
    <row r="11077">
      <c r="M11077" s="160" t="n"/>
      <c r="N11077" s="150" t="n"/>
      <c r="P11077" s="283" t="n"/>
    </row>
    <row r="11078">
      <c r="M11078" s="160" t="n"/>
      <c r="N11078" s="150" t="n"/>
      <c r="P11078" s="283" t="n"/>
    </row>
    <row r="11079">
      <c r="M11079" s="160" t="n"/>
      <c r="N11079" s="150" t="n"/>
      <c r="P11079" s="283" t="n"/>
    </row>
    <row r="11080">
      <c r="M11080" s="160" t="n"/>
      <c r="N11080" s="150" t="n"/>
      <c r="P11080" s="283" t="n"/>
    </row>
    <row r="11081">
      <c r="M11081" s="160" t="n"/>
      <c r="N11081" s="150" t="n"/>
      <c r="P11081" s="283" t="n"/>
    </row>
    <row r="11082">
      <c r="M11082" s="160" t="n"/>
      <c r="N11082" s="150" t="n"/>
      <c r="P11082" s="283" t="n"/>
    </row>
    <row r="11083">
      <c r="M11083" s="160" t="n"/>
      <c r="N11083" s="150" t="n"/>
      <c r="P11083" s="283" t="n"/>
    </row>
    <row r="11084">
      <c r="M11084" s="160" t="n"/>
      <c r="N11084" s="150" t="n"/>
      <c r="P11084" s="283" t="n"/>
    </row>
    <row r="11085">
      <c r="M11085" s="160" t="n"/>
      <c r="N11085" s="150" t="n"/>
      <c r="P11085" s="283" t="n"/>
    </row>
    <row r="11086">
      <c r="M11086" s="160" t="n"/>
      <c r="N11086" s="150" t="n"/>
      <c r="P11086" s="283" t="n"/>
    </row>
    <row r="11087">
      <c r="M11087" s="160" t="n"/>
      <c r="N11087" s="150" t="n"/>
      <c r="P11087" s="283" t="n"/>
    </row>
    <row r="11088">
      <c r="M11088" s="160" t="n"/>
      <c r="N11088" s="150" t="n"/>
      <c r="P11088" s="283" t="n"/>
    </row>
    <row r="11089">
      <c r="M11089" s="160" t="n"/>
      <c r="N11089" s="150" t="n"/>
      <c r="P11089" s="283" t="n"/>
    </row>
    <row r="11090">
      <c r="M11090" s="160" t="n"/>
      <c r="N11090" s="150" t="n"/>
      <c r="P11090" s="283" t="n"/>
    </row>
    <row r="11091">
      <c r="M11091" s="160" t="n"/>
      <c r="N11091" s="150" t="n"/>
      <c r="P11091" s="283" t="n"/>
    </row>
    <row r="11092">
      <c r="M11092" s="160" t="n"/>
      <c r="N11092" s="150" t="n"/>
      <c r="P11092" s="283" t="n"/>
    </row>
    <row r="11093">
      <c r="M11093" s="160" t="n"/>
      <c r="N11093" s="150" t="n"/>
      <c r="P11093" s="283" t="n"/>
    </row>
    <row r="11094">
      <c r="M11094" s="160" t="n"/>
      <c r="N11094" s="150" t="n"/>
      <c r="P11094" s="283" t="n"/>
    </row>
    <row r="11095">
      <c r="M11095" s="160" t="n"/>
      <c r="N11095" s="150" t="n"/>
      <c r="P11095" s="283" t="n"/>
    </row>
    <row r="11096">
      <c r="M11096" s="160" t="n"/>
      <c r="N11096" s="150" t="n"/>
      <c r="P11096" s="283" t="n"/>
    </row>
    <row r="11097">
      <c r="M11097" s="160" t="n"/>
      <c r="N11097" s="150" t="n"/>
      <c r="P11097" s="283" t="n"/>
    </row>
    <row r="11098">
      <c r="M11098" s="160" t="n"/>
      <c r="N11098" s="150" t="n"/>
      <c r="P11098" s="283" t="n"/>
    </row>
    <row r="11099">
      <c r="M11099" s="160" t="n"/>
      <c r="N11099" s="150" t="n"/>
      <c r="P11099" s="283" t="n"/>
    </row>
    <row r="11100">
      <c r="M11100" s="160" t="n"/>
      <c r="N11100" s="150" t="n"/>
      <c r="P11100" s="283" t="n"/>
    </row>
    <row r="11101">
      <c r="M11101" s="160" t="n"/>
      <c r="N11101" s="150" t="n"/>
      <c r="P11101" s="283" t="n"/>
    </row>
    <row r="11102">
      <c r="M11102" s="160" t="n"/>
      <c r="N11102" s="150" t="n"/>
      <c r="P11102" s="283" t="n"/>
    </row>
    <row r="11103">
      <c r="M11103" s="160" t="n"/>
      <c r="N11103" s="150" t="n"/>
      <c r="P11103" s="283" t="n"/>
    </row>
    <row r="11104">
      <c r="M11104" s="160" t="n"/>
      <c r="N11104" s="150" t="n"/>
      <c r="P11104" s="283" t="n"/>
    </row>
    <row r="11105">
      <c r="M11105" s="160" t="n"/>
      <c r="N11105" s="150" t="n"/>
      <c r="P11105" s="283" t="n"/>
    </row>
    <row r="11106">
      <c r="M11106" s="160" t="n"/>
      <c r="N11106" s="150" t="n"/>
      <c r="P11106" s="283" t="n"/>
    </row>
    <row r="11107">
      <c r="M11107" s="160" t="n"/>
      <c r="N11107" s="150" t="n"/>
      <c r="P11107" s="283" t="n"/>
    </row>
    <row r="11108">
      <c r="M11108" s="160" t="n"/>
      <c r="N11108" s="150" t="n"/>
      <c r="P11108" s="283" t="n"/>
    </row>
    <row r="11109">
      <c r="M11109" s="160" t="n"/>
      <c r="N11109" s="150" t="n"/>
      <c r="P11109" s="283" t="n"/>
    </row>
    <row r="11110">
      <c r="M11110" s="160" t="n"/>
      <c r="N11110" s="150" t="n"/>
      <c r="P11110" s="283" t="n"/>
    </row>
    <row r="11111">
      <c r="M11111" s="160" t="n"/>
      <c r="N11111" s="150" t="n"/>
      <c r="P11111" s="283" t="n"/>
    </row>
    <row r="11112">
      <c r="M11112" s="160" t="n"/>
      <c r="N11112" s="150" t="n"/>
      <c r="P11112" s="283" t="n"/>
    </row>
    <row r="11113">
      <c r="M11113" s="160" t="n"/>
      <c r="N11113" s="150" t="n"/>
      <c r="P11113" s="283" t="n"/>
    </row>
    <row r="11114">
      <c r="M11114" s="160" t="n"/>
      <c r="N11114" s="150" t="n"/>
      <c r="P11114" s="283" t="n"/>
    </row>
    <row r="11115">
      <c r="M11115" s="160" t="n"/>
      <c r="N11115" s="150" t="n"/>
      <c r="P11115" s="283" t="n"/>
    </row>
    <row r="11116">
      <c r="M11116" s="160" t="n"/>
      <c r="N11116" s="150" t="n"/>
      <c r="P11116" s="283" t="n"/>
    </row>
    <row r="11117">
      <c r="M11117" s="160" t="n"/>
      <c r="N11117" s="150" t="n"/>
      <c r="P11117" s="283" t="n"/>
    </row>
    <row r="11118">
      <c r="M11118" s="160" t="n"/>
      <c r="N11118" s="150" t="n"/>
      <c r="P11118" s="283" t="n"/>
    </row>
    <row r="11119">
      <c r="M11119" s="160" t="n"/>
      <c r="N11119" s="150" t="n"/>
      <c r="P11119" s="283" t="n"/>
    </row>
    <row r="11120">
      <c r="M11120" s="160" t="n"/>
      <c r="N11120" s="150" t="n"/>
      <c r="P11120" s="283" t="n"/>
    </row>
    <row r="11121">
      <c r="M11121" s="160" t="n"/>
      <c r="N11121" s="150" t="n"/>
      <c r="P11121" s="283" t="n"/>
    </row>
    <row r="11122">
      <c r="M11122" s="160" t="n"/>
      <c r="N11122" s="150" t="n"/>
      <c r="P11122" s="283" t="n"/>
    </row>
    <row r="11123">
      <c r="M11123" s="160" t="n"/>
      <c r="N11123" s="150" t="n"/>
      <c r="P11123" s="283" t="n"/>
    </row>
    <row r="11124">
      <c r="M11124" s="160" t="n"/>
      <c r="N11124" s="150" t="n"/>
      <c r="P11124" s="283" t="n"/>
    </row>
    <row r="11125">
      <c r="M11125" s="160" t="n"/>
      <c r="N11125" s="150" t="n"/>
      <c r="P11125" s="283" t="n"/>
    </row>
    <row r="11126">
      <c r="M11126" s="160" t="n"/>
      <c r="N11126" s="150" t="n"/>
      <c r="P11126" s="283" t="n"/>
    </row>
    <row r="11127">
      <c r="M11127" s="160" t="n"/>
      <c r="N11127" s="150" t="n"/>
      <c r="P11127" s="283" t="n"/>
    </row>
    <row r="11128">
      <c r="M11128" s="160" t="n"/>
      <c r="N11128" s="150" t="n"/>
      <c r="P11128" s="283" t="n"/>
    </row>
    <row r="11129">
      <c r="M11129" s="160" t="n"/>
      <c r="N11129" s="150" t="n"/>
      <c r="P11129" s="283" t="n"/>
    </row>
    <row r="11130">
      <c r="M11130" s="160" t="n"/>
      <c r="N11130" s="150" t="n"/>
      <c r="P11130" s="283" t="n"/>
    </row>
    <row r="11131">
      <c r="M11131" s="160" t="n"/>
      <c r="N11131" s="150" t="n"/>
      <c r="P11131" s="283" t="n"/>
    </row>
    <row r="11132">
      <c r="M11132" s="160" t="n"/>
      <c r="N11132" s="150" t="n"/>
      <c r="P11132" s="283" t="n"/>
    </row>
    <row r="11133">
      <c r="M11133" s="160" t="n"/>
      <c r="N11133" s="150" t="n"/>
      <c r="P11133" s="283" t="n"/>
    </row>
    <row r="11134">
      <c r="M11134" s="160" t="n"/>
      <c r="N11134" s="150" t="n"/>
      <c r="P11134" s="283" t="n"/>
    </row>
    <row r="11135">
      <c r="M11135" s="160" t="n"/>
      <c r="N11135" s="150" t="n"/>
      <c r="P11135" s="283" t="n"/>
    </row>
    <row r="11136">
      <c r="M11136" s="160" t="n"/>
      <c r="N11136" s="150" t="n"/>
      <c r="P11136" s="283" t="n"/>
    </row>
    <row r="11137">
      <c r="M11137" s="160" t="n"/>
      <c r="N11137" s="150" t="n"/>
      <c r="P11137" s="283" t="n"/>
    </row>
    <row r="11138">
      <c r="M11138" s="160" t="n"/>
      <c r="N11138" s="150" t="n"/>
      <c r="P11138" s="283" t="n"/>
    </row>
    <row r="11139">
      <c r="M11139" s="160" t="n"/>
      <c r="N11139" s="150" t="n"/>
      <c r="P11139" s="283" t="n"/>
    </row>
    <row r="11140">
      <c r="M11140" s="160" t="n"/>
      <c r="N11140" s="150" t="n"/>
      <c r="P11140" s="283" t="n"/>
    </row>
    <row r="11141">
      <c r="M11141" s="160" t="n"/>
      <c r="N11141" s="150" t="n"/>
      <c r="P11141" s="283" t="n"/>
    </row>
    <row r="11142">
      <c r="M11142" s="160" t="n"/>
      <c r="N11142" s="150" t="n"/>
      <c r="P11142" s="283" t="n"/>
    </row>
    <row r="11143">
      <c r="M11143" s="160" t="n"/>
      <c r="N11143" s="150" t="n"/>
      <c r="P11143" s="283" t="n"/>
    </row>
    <row r="11144">
      <c r="M11144" s="160" t="n"/>
      <c r="N11144" s="150" t="n"/>
      <c r="P11144" s="283" t="n"/>
    </row>
    <row r="11145">
      <c r="M11145" s="160" t="n"/>
      <c r="N11145" s="150" t="n"/>
      <c r="P11145" s="283" t="n"/>
    </row>
    <row r="11146">
      <c r="M11146" s="160" t="n"/>
      <c r="N11146" s="150" t="n"/>
      <c r="P11146" s="283" t="n"/>
    </row>
    <row r="11147">
      <c r="M11147" s="160" t="n"/>
      <c r="N11147" s="150" t="n"/>
      <c r="P11147" s="283" t="n"/>
    </row>
    <row r="11148">
      <c r="M11148" s="160" t="n"/>
      <c r="N11148" s="150" t="n"/>
      <c r="P11148" s="283" t="n"/>
    </row>
    <row r="11149">
      <c r="M11149" s="160" t="n"/>
      <c r="N11149" s="150" t="n"/>
      <c r="P11149" s="283" t="n"/>
    </row>
    <row r="11150">
      <c r="M11150" s="160" t="n"/>
      <c r="N11150" s="150" t="n"/>
      <c r="P11150" s="283" t="n"/>
    </row>
    <row r="11151">
      <c r="M11151" s="160" t="n"/>
      <c r="N11151" s="150" t="n"/>
      <c r="P11151" s="283" t="n"/>
    </row>
    <row r="11152">
      <c r="M11152" s="160" t="n"/>
      <c r="N11152" s="150" t="n"/>
      <c r="P11152" s="283" t="n"/>
    </row>
    <row r="11153">
      <c r="M11153" s="160" t="n"/>
      <c r="N11153" s="150" t="n"/>
      <c r="P11153" s="283" t="n"/>
    </row>
    <row r="11154">
      <c r="M11154" s="160" t="n"/>
      <c r="N11154" s="150" t="n"/>
      <c r="P11154" s="283" t="n"/>
    </row>
    <row r="11155">
      <c r="M11155" s="160" t="n"/>
      <c r="N11155" s="150" t="n"/>
      <c r="P11155" s="283" t="n"/>
    </row>
    <row r="11156">
      <c r="M11156" s="160" t="n"/>
      <c r="N11156" s="150" t="n"/>
      <c r="P11156" s="283" t="n"/>
    </row>
    <row r="11157">
      <c r="M11157" s="160" t="n"/>
      <c r="N11157" s="150" t="n"/>
      <c r="P11157" s="283" t="n"/>
    </row>
    <row r="11158">
      <c r="M11158" s="160" t="n"/>
      <c r="N11158" s="150" t="n"/>
      <c r="P11158" s="283" t="n"/>
    </row>
    <row r="11159">
      <c r="M11159" s="160" t="n"/>
      <c r="N11159" s="150" t="n"/>
      <c r="P11159" s="283" t="n"/>
    </row>
    <row r="11160">
      <c r="M11160" s="160" t="n"/>
      <c r="N11160" s="150" t="n"/>
      <c r="P11160" s="283" t="n"/>
    </row>
    <row r="11161">
      <c r="M11161" s="160" t="n"/>
      <c r="N11161" s="150" t="n"/>
      <c r="P11161" s="283" t="n"/>
    </row>
    <row r="11162">
      <c r="M11162" s="160" t="n"/>
      <c r="N11162" s="150" t="n"/>
      <c r="P11162" s="283" t="n"/>
    </row>
    <row r="11163">
      <c r="M11163" s="160" t="n"/>
      <c r="N11163" s="150" t="n"/>
      <c r="P11163" s="283" t="n"/>
    </row>
    <row r="11164">
      <c r="M11164" s="160" t="n"/>
      <c r="N11164" s="150" t="n"/>
      <c r="P11164" s="283" t="n"/>
    </row>
    <row r="11165">
      <c r="M11165" s="160" t="n"/>
      <c r="N11165" s="150" t="n"/>
      <c r="P11165" s="283" t="n"/>
    </row>
    <row r="11166">
      <c r="M11166" s="160" t="n"/>
      <c r="N11166" s="150" t="n"/>
      <c r="P11166" s="283" t="n"/>
    </row>
    <row r="11167">
      <c r="M11167" s="160" t="n"/>
      <c r="N11167" s="150" t="n"/>
      <c r="P11167" s="283" t="n"/>
    </row>
    <row r="11168">
      <c r="M11168" s="160" t="n"/>
      <c r="N11168" s="150" t="n"/>
      <c r="P11168" s="283" t="n"/>
    </row>
    <row r="11169">
      <c r="M11169" s="160" t="n"/>
      <c r="N11169" s="150" t="n"/>
      <c r="P11169" s="283" t="n"/>
    </row>
    <row r="11170">
      <c r="M11170" s="160" t="n"/>
      <c r="N11170" s="150" t="n"/>
      <c r="P11170" s="283" t="n"/>
    </row>
    <row r="11171">
      <c r="M11171" s="160" t="n"/>
      <c r="N11171" s="150" t="n"/>
      <c r="P11171" s="283" t="n"/>
    </row>
    <row r="11172">
      <c r="M11172" s="160" t="n"/>
      <c r="N11172" s="150" t="n"/>
      <c r="P11172" s="283" t="n"/>
    </row>
    <row r="11173">
      <c r="M11173" s="160" t="n"/>
      <c r="N11173" s="150" t="n"/>
      <c r="P11173" s="283" t="n"/>
    </row>
    <row r="11174">
      <c r="M11174" s="160" t="n"/>
      <c r="N11174" s="150" t="n"/>
      <c r="P11174" s="283" t="n"/>
    </row>
    <row r="11175">
      <c r="M11175" s="160" t="n"/>
      <c r="N11175" s="150" t="n"/>
      <c r="P11175" s="283" t="n"/>
    </row>
    <row r="11176">
      <c r="M11176" s="160" t="n"/>
      <c r="N11176" s="150" t="n"/>
      <c r="P11176" s="283" t="n"/>
    </row>
    <row r="11177">
      <c r="M11177" s="160" t="n"/>
      <c r="N11177" s="150" t="n"/>
      <c r="P11177" s="283" t="n"/>
    </row>
    <row r="11178">
      <c r="M11178" s="160" t="n"/>
      <c r="N11178" s="150" t="n"/>
      <c r="P11178" s="283" t="n"/>
    </row>
    <row r="11179">
      <c r="M11179" s="160" t="n"/>
      <c r="N11179" s="150" t="n"/>
      <c r="P11179" s="283" t="n"/>
    </row>
    <row r="11180">
      <c r="M11180" s="160" t="n"/>
      <c r="N11180" s="150" t="n"/>
      <c r="P11180" s="283" t="n"/>
    </row>
    <row r="11181">
      <c r="M11181" s="160" t="n"/>
      <c r="N11181" s="150" t="n"/>
      <c r="P11181" s="283" t="n"/>
    </row>
    <row r="11182">
      <c r="M11182" s="160" t="n"/>
      <c r="N11182" s="150" t="n"/>
      <c r="P11182" s="283" t="n"/>
    </row>
    <row r="11183">
      <c r="M11183" s="160" t="n"/>
      <c r="N11183" s="150" t="n"/>
      <c r="P11183" s="283" t="n"/>
    </row>
    <row r="11184">
      <c r="M11184" s="160" t="n"/>
      <c r="N11184" s="150" t="n"/>
      <c r="P11184" s="283" t="n"/>
    </row>
    <row r="11185">
      <c r="M11185" s="160" t="n"/>
      <c r="N11185" s="150" t="n"/>
      <c r="P11185" s="283" t="n"/>
    </row>
    <row r="11186">
      <c r="M11186" s="160" t="n"/>
      <c r="N11186" s="150" t="n"/>
      <c r="P11186" s="283" t="n"/>
    </row>
    <row r="11187">
      <c r="M11187" s="160" t="n"/>
      <c r="N11187" s="150" t="n"/>
      <c r="P11187" s="283" t="n"/>
    </row>
    <row r="11188">
      <c r="M11188" s="160" t="n"/>
      <c r="N11188" s="150" t="n"/>
      <c r="P11188" s="283" t="n"/>
    </row>
    <row r="11189">
      <c r="M11189" s="160" t="n"/>
      <c r="N11189" s="150" t="n"/>
      <c r="P11189" s="283" t="n"/>
    </row>
    <row r="11190">
      <c r="M11190" s="160" t="n"/>
      <c r="N11190" s="150" t="n"/>
      <c r="P11190" s="283" t="n"/>
    </row>
    <row r="11191">
      <c r="M11191" s="160" t="n"/>
      <c r="N11191" s="150" t="n"/>
      <c r="P11191" s="283" t="n"/>
    </row>
    <row r="11192">
      <c r="M11192" s="160" t="n"/>
      <c r="N11192" s="150" t="n"/>
      <c r="P11192" s="283" t="n"/>
    </row>
    <row r="11193">
      <c r="M11193" s="160" t="n"/>
      <c r="N11193" s="150" t="n"/>
      <c r="P11193" s="283" t="n"/>
    </row>
    <row r="11194">
      <c r="M11194" s="160" t="n"/>
      <c r="N11194" s="150" t="n"/>
      <c r="P11194" s="283" t="n"/>
    </row>
    <row r="11195">
      <c r="M11195" s="160" t="n"/>
      <c r="N11195" s="150" t="n"/>
      <c r="P11195" s="283" t="n"/>
    </row>
    <row r="11196">
      <c r="M11196" s="160" t="n"/>
      <c r="N11196" s="150" t="n"/>
      <c r="P11196" s="283" t="n"/>
    </row>
    <row r="11197">
      <c r="M11197" s="160" t="n"/>
      <c r="N11197" s="150" t="n"/>
      <c r="P11197" s="283" t="n"/>
    </row>
    <row r="11198">
      <c r="M11198" s="160" t="n"/>
      <c r="N11198" s="150" t="n"/>
      <c r="P11198" s="283" t="n"/>
    </row>
    <row r="11199">
      <c r="M11199" s="160" t="n"/>
      <c r="N11199" s="150" t="n"/>
      <c r="P11199" s="283" t="n"/>
    </row>
    <row r="11200">
      <c r="M11200" s="160" t="n"/>
      <c r="N11200" s="150" t="n"/>
      <c r="P11200" s="283" t="n"/>
    </row>
    <row r="11201">
      <c r="M11201" s="160" t="n"/>
      <c r="N11201" s="150" t="n"/>
      <c r="P11201" s="283" t="n"/>
    </row>
    <row r="11202">
      <c r="M11202" s="160" t="n"/>
      <c r="N11202" s="150" t="n"/>
      <c r="P11202" s="283" t="n"/>
    </row>
    <row r="11203">
      <c r="M11203" s="160" t="n"/>
      <c r="N11203" s="150" t="n"/>
      <c r="P11203" s="283" t="n"/>
    </row>
    <row r="11204">
      <c r="M11204" s="160" t="n"/>
      <c r="N11204" s="150" t="n"/>
      <c r="P11204" s="283" t="n"/>
    </row>
    <row r="11205">
      <c r="M11205" s="160" t="n"/>
      <c r="N11205" s="150" t="n"/>
      <c r="P11205" s="283" t="n"/>
    </row>
    <row r="11206">
      <c r="M11206" s="160" t="n"/>
      <c r="N11206" s="150" t="n"/>
      <c r="P11206" s="283" t="n"/>
    </row>
    <row r="11207">
      <c r="M11207" s="160" t="n"/>
      <c r="N11207" s="150" t="n"/>
      <c r="P11207" s="283" t="n"/>
    </row>
    <row r="11208">
      <c r="M11208" s="160" t="n"/>
      <c r="N11208" s="150" t="n"/>
      <c r="P11208" s="283" t="n"/>
    </row>
    <row r="11209">
      <c r="M11209" s="160" t="n"/>
      <c r="N11209" s="150" t="n"/>
      <c r="P11209" s="283" t="n"/>
    </row>
    <row r="11210">
      <c r="M11210" s="160" t="n"/>
      <c r="N11210" s="150" t="n"/>
      <c r="P11210" s="283" t="n"/>
    </row>
    <row r="11211">
      <c r="M11211" s="160" t="n"/>
      <c r="N11211" s="150" t="n"/>
      <c r="P11211" s="283" t="n"/>
    </row>
    <row r="11212">
      <c r="M11212" s="160" t="n"/>
      <c r="N11212" s="150" t="n"/>
      <c r="P11212" s="283" t="n"/>
    </row>
    <row r="11213">
      <c r="M11213" s="160" t="n"/>
      <c r="N11213" s="150" t="n"/>
      <c r="P11213" s="283" t="n"/>
    </row>
    <row r="11214">
      <c r="M11214" s="160" t="n"/>
      <c r="N11214" s="150" t="n"/>
      <c r="P11214" s="283" t="n"/>
    </row>
    <row r="11215">
      <c r="M11215" s="160" t="n"/>
      <c r="N11215" s="150" t="n"/>
      <c r="P11215" s="283" t="n"/>
    </row>
    <row r="11216">
      <c r="M11216" s="160" t="n"/>
      <c r="N11216" s="150" t="n"/>
      <c r="P11216" s="283" t="n"/>
    </row>
    <row r="11217">
      <c r="M11217" s="160" t="n"/>
      <c r="N11217" s="150" t="n"/>
      <c r="P11217" s="283" t="n"/>
    </row>
    <row r="11218">
      <c r="M11218" s="160" t="n"/>
      <c r="N11218" s="150" t="n"/>
      <c r="P11218" s="283" t="n"/>
    </row>
    <row r="11219">
      <c r="M11219" s="160" t="n"/>
      <c r="N11219" s="150" t="n"/>
      <c r="P11219" s="283" t="n"/>
    </row>
    <row r="11220">
      <c r="M11220" s="160" t="n"/>
      <c r="N11220" s="150" t="n"/>
      <c r="P11220" s="283" t="n"/>
    </row>
    <row r="11221">
      <c r="M11221" s="160" t="n"/>
      <c r="N11221" s="150" t="n"/>
      <c r="P11221" s="283" t="n"/>
    </row>
    <row r="11222">
      <c r="M11222" s="160" t="n"/>
      <c r="N11222" s="150" t="n"/>
      <c r="P11222" s="283" t="n"/>
    </row>
    <row r="11223">
      <c r="M11223" s="160" t="n"/>
      <c r="N11223" s="150" t="n"/>
      <c r="P11223" s="283" t="n"/>
    </row>
    <row r="11224">
      <c r="M11224" s="160" t="n"/>
      <c r="N11224" s="150" t="n"/>
      <c r="P11224" s="283" t="n"/>
    </row>
    <row r="11225">
      <c r="M11225" s="160" t="n"/>
      <c r="N11225" s="150" t="n"/>
      <c r="P11225" s="283" t="n"/>
    </row>
    <row r="11226">
      <c r="M11226" s="160" t="n"/>
      <c r="N11226" s="150" t="n"/>
      <c r="P11226" s="283" t="n"/>
    </row>
    <row r="11227">
      <c r="M11227" s="160" t="n"/>
      <c r="N11227" s="150" t="n"/>
      <c r="P11227" s="283" t="n"/>
    </row>
    <row r="11228">
      <c r="M11228" s="160" t="n"/>
      <c r="N11228" s="150" t="n"/>
      <c r="P11228" s="283" t="n"/>
    </row>
    <row r="11229">
      <c r="M11229" s="160" t="n"/>
      <c r="N11229" s="150" t="n"/>
      <c r="P11229" s="283" t="n"/>
    </row>
    <row r="11230">
      <c r="M11230" s="160" t="n"/>
      <c r="N11230" s="150" t="n"/>
      <c r="P11230" s="283" t="n"/>
    </row>
    <row r="11231">
      <c r="M11231" s="160" t="n"/>
      <c r="N11231" s="150" t="n"/>
      <c r="P11231" s="283" t="n"/>
    </row>
    <row r="11232">
      <c r="M11232" s="160" t="n"/>
      <c r="N11232" s="150" t="n"/>
      <c r="P11232" s="283" t="n"/>
    </row>
    <row r="11233">
      <c r="M11233" s="160" t="n"/>
      <c r="N11233" s="150" t="n"/>
      <c r="P11233" s="283" t="n"/>
    </row>
    <row r="11234">
      <c r="M11234" s="160" t="n"/>
      <c r="N11234" s="150" t="n"/>
      <c r="P11234" s="283" t="n"/>
    </row>
    <row r="11235">
      <c r="M11235" s="160" t="n"/>
      <c r="N11235" s="150" t="n"/>
      <c r="P11235" s="283" t="n"/>
    </row>
    <row r="11236">
      <c r="M11236" s="160" t="n"/>
      <c r="N11236" s="150" t="n"/>
      <c r="P11236" s="283" t="n"/>
    </row>
    <row r="11237">
      <c r="M11237" s="160" t="n"/>
      <c r="N11237" s="150" t="n"/>
      <c r="P11237" s="283" t="n"/>
    </row>
    <row r="11238">
      <c r="M11238" s="160" t="n"/>
      <c r="N11238" s="150" t="n"/>
      <c r="P11238" s="283" t="n"/>
    </row>
    <row r="11239">
      <c r="M11239" s="160" t="n"/>
      <c r="N11239" s="150" t="n"/>
      <c r="P11239" s="283" t="n"/>
    </row>
    <row r="11240">
      <c r="M11240" s="160" t="n"/>
      <c r="N11240" s="150" t="n"/>
      <c r="P11240" s="283" t="n"/>
    </row>
    <row r="11241">
      <c r="M11241" s="160" t="n"/>
      <c r="N11241" s="150" t="n"/>
      <c r="P11241" s="283" t="n"/>
    </row>
    <row r="11242">
      <c r="M11242" s="160" t="n"/>
      <c r="N11242" s="150" t="n"/>
      <c r="P11242" s="283" t="n"/>
    </row>
    <row r="11243">
      <c r="M11243" s="160" t="n"/>
      <c r="N11243" s="150" t="n"/>
      <c r="P11243" s="283" t="n"/>
    </row>
    <row r="11244">
      <c r="M11244" s="160" t="n"/>
      <c r="N11244" s="150" t="n"/>
      <c r="P11244" s="283" t="n"/>
    </row>
    <row r="11245">
      <c r="M11245" s="160" t="n"/>
      <c r="N11245" s="150" t="n"/>
      <c r="P11245" s="283" t="n"/>
    </row>
    <row r="11246">
      <c r="M11246" s="160" t="n"/>
      <c r="N11246" s="150" t="n"/>
      <c r="P11246" s="283" t="n"/>
    </row>
    <row r="11247">
      <c r="M11247" s="160" t="n"/>
      <c r="N11247" s="150" t="n"/>
      <c r="P11247" s="283" t="n"/>
    </row>
    <row r="11248">
      <c r="M11248" s="160" t="n"/>
      <c r="N11248" s="150" t="n"/>
      <c r="P11248" s="283" t="n"/>
    </row>
    <row r="11249">
      <c r="M11249" s="160" t="n"/>
      <c r="N11249" s="150" t="n"/>
      <c r="P11249" s="283" t="n"/>
    </row>
    <row r="11250">
      <c r="M11250" s="160" t="n"/>
      <c r="N11250" s="150" t="n"/>
      <c r="P11250" s="283" t="n"/>
    </row>
    <row r="11251">
      <c r="M11251" s="160" t="n"/>
      <c r="N11251" s="150" t="n"/>
      <c r="P11251" s="283" t="n"/>
    </row>
    <row r="11252">
      <c r="M11252" s="160" t="n"/>
      <c r="N11252" s="150" t="n"/>
      <c r="P11252" s="283" t="n"/>
    </row>
    <row r="11253">
      <c r="M11253" s="160" t="n"/>
      <c r="N11253" s="150" t="n"/>
      <c r="P11253" s="283" t="n"/>
    </row>
    <row r="11254">
      <c r="M11254" s="160" t="n"/>
      <c r="N11254" s="150" t="n"/>
      <c r="P11254" s="283" t="n"/>
    </row>
    <row r="11255">
      <c r="M11255" s="160" t="n"/>
      <c r="N11255" s="150" t="n"/>
      <c r="P11255" s="283" t="n"/>
    </row>
    <row r="11256">
      <c r="M11256" s="160" t="n"/>
      <c r="N11256" s="150" t="n"/>
      <c r="P11256" s="283" t="n"/>
    </row>
    <row r="11257">
      <c r="M11257" s="160" t="n"/>
      <c r="N11257" s="150" t="n"/>
      <c r="P11257" s="283" t="n"/>
    </row>
    <row r="11258">
      <c r="M11258" s="160" t="n"/>
      <c r="N11258" s="150" t="n"/>
      <c r="P11258" s="283" t="n"/>
    </row>
    <row r="11259">
      <c r="M11259" s="160" t="n"/>
      <c r="N11259" s="150" t="n"/>
      <c r="P11259" s="283" t="n"/>
    </row>
    <row r="11260">
      <c r="M11260" s="160" t="n"/>
      <c r="N11260" s="150" t="n"/>
      <c r="P11260" s="283" t="n"/>
    </row>
    <row r="11261">
      <c r="M11261" s="160" t="n"/>
      <c r="N11261" s="150" t="n"/>
      <c r="P11261" s="283" t="n"/>
    </row>
    <row r="11262">
      <c r="M11262" s="160" t="n"/>
      <c r="N11262" s="150" t="n"/>
      <c r="P11262" s="283" t="n"/>
    </row>
    <row r="11263">
      <c r="M11263" s="160" t="n"/>
      <c r="N11263" s="150" t="n"/>
      <c r="P11263" s="283" t="n"/>
    </row>
    <row r="11264">
      <c r="M11264" s="160" t="n"/>
      <c r="N11264" s="150" t="n"/>
      <c r="P11264" s="283" t="n"/>
    </row>
    <row r="11265">
      <c r="M11265" s="160" t="n"/>
      <c r="N11265" s="150" t="n"/>
      <c r="P11265" s="283" t="n"/>
    </row>
    <row r="11266">
      <c r="M11266" s="160" t="n"/>
      <c r="N11266" s="150" t="n"/>
      <c r="P11266" s="283" t="n"/>
    </row>
    <row r="11267">
      <c r="M11267" s="160" t="n"/>
      <c r="N11267" s="150" t="n"/>
      <c r="P11267" s="283" t="n"/>
    </row>
    <row r="11268">
      <c r="M11268" s="160" t="n"/>
      <c r="N11268" s="150" t="n"/>
      <c r="P11268" s="283" t="n"/>
    </row>
    <row r="11269">
      <c r="M11269" s="160" t="n"/>
      <c r="N11269" s="150" t="n"/>
      <c r="P11269" s="283" t="n"/>
    </row>
    <row r="11270">
      <c r="M11270" s="160" t="n"/>
      <c r="N11270" s="150" t="n"/>
      <c r="P11270" s="283" t="n"/>
    </row>
    <row r="11271">
      <c r="M11271" s="160" t="n"/>
      <c r="N11271" s="150" t="n"/>
      <c r="P11271" s="283" t="n"/>
    </row>
    <row r="11272">
      <c r="M11272" s="160" t="n"/>
      <c r="N11272" s="150" t="n"/>
      <c r="P11272" s="283" t="n"/>
    </row>
    <row r="11273">
      <c r="M11273" s="160" t="n"/>
      <c r="N11273" s="150" t="n"/>
      <c r="P11273" s="283" t="n"/>
    </row>
    <row r="11274">
      <c r="M11274" s="160" t="n"/>
      <c r="N11274" s="150" t="n"/>
      <c r="P11274" s="283" t="n"/>
    </row>
    <row r="11275">
      <c r="M11275" s="160" t="n"/>
      <c r="N11275" s="150" t="n"/>
      <c r="P11275" s="283" t="n"/>
    </row>
    <row r="11276">
      <c r="M11276" s="160" t="n"/>
      <c r="N11276" s="150" t="n"/>
      <c r="P11276" s="283" t="n"/>
    </row>
    <row r="11277">
      <c r="M11277" s="160" t="n"/>
      <c r="N11277" s="150" t="n"/>
      <c r="P11277" s="283" t="n"/>
    </row>
    <row r="11278">
      <c r="M11278" s="160" t="n"/>
      <c r="N11278" s="150" t="n"/>
      <c r="P11278" s="283" t="n"/>
    </row>
    <row r="11279">
      <c r="M11279" s="160" t="n"/>
      <c r="N11279" s="150" t="n"/>
      <c r="P11279" s="283" t="n"/>
    </row>
    <row r="11280">
      <c r="M11280" s="160" t="n"/>
      <c r="N11280" s="150" t="n"/>
      <c r="P11280" s="283" t="n"/>
    </row>
    <row r="11281">
      <c r="M11281" s="160" t="n"/>
      <c r="N11281" s="150" t="n"/>
      <c r="P11281" s="283" t="n"/>
    </row>
    <row r="11282">
      <c r="M11282" s="160" t="n"/>
      <c r="N11282" s="150" t="n"/>
      <c r="P11282" s="283" t="n"/>
    </row>
    <row r="11283">
      <c r="M11283" s="160" t="n"/>
      <c r="N11283" s="150" t="n"/>
      <c r="P11283" s="283" t="n"/>
    </row>
    <row r="11284">
      <c r="M11284" s="160" t="n"/>
      <c r="N11284" s="150" t="n"/>
      <c r="P11284" s="283" t="n"/>
    </row>
    <row r="11285">
      <c r="M11285" s="160" t="n"/>
      <c r="N11285" s="150" t="n"/>
      <c r="P11285" s="283" t="n"/>
    </row>
    <row r="11286">
      <c r="M11286" s="160" t="n"/>
      <c r="N11286" s="150" t="n"/>
      <c r="P11286" s="283" t="n"/>
    </row>
    <row r="11287">
      <c r="M11287" s="160" t="n"/>
      <c r="N11287" s="150" t="n"/>
      <c r="P11287" s="283" t="n"/>
    </row>
    <row r="11288">
      <c r="M11288" s="160" t="n"/>
      <c r="N11288" s="150" t="n"/>
      <c r="P11288" s="283" t="n"/>
    </row>
    <row r="11289">
      <c r="M11289" s="160" t="n"/>
      <c r="N11289" s="150" t="n"/>
      <c r="P11289" s="283" t="n"/>
    </row>
    <row r="11290">
      <c r="M11290" s="160" t="n"/>
      <c r="N11290" s="150" t="n"/>
      <c r="P11290" s="283" t="n"/>
    </row>
    <row r="11291">
      <c r="M11291" s="160" t="n"/>
      <c r="N11291" s="150" t="n"/>
      <c r="P11291" s="283" t="n"/>
    </row>
    <row r="11292">
      <c r="M11292" s="160" t="n"/>
      <c r="N11292" s="150" t="n"/>
      <c r="P11292" s="283" t="n"/>
    </row>
    <row r="11293">
      <c r="M11293" s="160" t="n"/>
      <c r="N11293" s="150" t="n"/>
      <c r="P11293" s="283" t="n"/>
    </row>
    <row r="11294">
      <c r="M11294" s="160" t="n"/>
      <c r="N11294" s="150" t="n"/>
      <c r="P11294" s="283" t="n"/>
    </row>
    <row r="11295">
      <c r="M11295" s="160" t="n"/>
      <c r="N11295" s="150" t="n"/>
      <c r="P11295" s="283" t="n"/>
    </row>
    <row r="11296">
      <c r="M11296" s="160" t="n"/>
      <c r="N11296" s="150" t="n"/>
      <c r="P11296" s="283" t="n"/>
    </row>
    <row r="11297">
      <c r="M11297" s="160" t="n"/>
      <c r="N11297" s="150" t="n"/>
      <c r="P11297" s="283" t="n"/>
    </row>
    <row r="11298">
      <c r="M11298" s="160" t="n"/>
      <c r="N11298" s="150" t="n"/>
      <c r="P11298" s="283" t="n"/>
    </row>
    <row r="11299">
      <c r="M11299" s="160" t="n"/>
      <c r="N11299" s="150" t="n"/>
      <c r="P11299" s="283" t="n"/>
    </row>
    <row r="11300">
      <c r="M11300" s="160" t="n"/>
      <c r="N11300" s="150" t="n"/>
      <c r="P11300" s="283" t="n"/>
    </row>
    <row r="11301">
      <c r="M11301" s="160" t="n"/>
      <c r="N11301" s="150" t="n"/>
      <c r="P11301" s="283" t="n"/>
    </row>
    <row r="11302">
      <c r="M11302" s="160" t="n"/>
      <c r="N11302" s="150" t="n"/>
      <c r="P11302" s="283" t="n"/>
    </row>
    <row r="11303">
      <c r="M11303" s="160" t="n"/>
      <c r="N11303" s="150" t="n"/>
      <c r="P11303" s="283" t="n"/>
    </row>
    <row r="11304">
      <c r="M11304" s="160" t="n"/>
      <c r="N11304" s="150" t="n"/>
      <c r="P11304" s="283" t="n"/>
    </row>
    <row r="11305">
      <c r="M11305" s="160" t="n"/>
      <c r="N11305" s="150" t="n"/>
      <c r="P11305" s="283" t="n"/>
    </row>
    <row r="11306">
      <c r="M11306" s="160" t="n"/>
      <c r="N11306" s="150" t="n"/>
      <c r="P11306" s="283" t="n"/>
    </row>
    <row r="11307">
      <c r="M11307" s="160" t="n"/>
      <c r="N11307" s="150" t="n"/>
      <c r="P11307" s="283" t="n"/>
    </row>
    <row r="11308">
      <c r="M11308" s="160" t="n"/>
      <c r="N11308" s="150" t="n"/>
      <c r="P11308" s="283" t="n"/>
    </row>
    <row r="11309">
      <c r="M11309" s="160" t="n"/>
      <c r="N11309" s="150" t="n"/>
      <c r="P11309" s="283" t="n"/>
    </row>
    <row r="11310">
      <c r="M11310" s="160" t="n"/>
      <c r="N11310" s="150" t="n"/>
      <c r="P11310" s="283" t="n"/>
    </row>
    <row r="11311">
      <c r="M11311" s="160" t="n"/>
      <c r="N11311" s="150" t="n"/>
      <c r="P11311" s="283" t="n"/>
    </row>
    <row r="11312">
      <c r="M11312" s="160" t="n"/>
      <c r="N11312" s="150" t="n"/>
      <c r="P11312" s="283" t="n"/>
    </row>
    <row r="11313">
      <c r="M11313" s="160" t="n"/>
      <c r="N11313" s="150" t="n"/>
      <c r="P11313" s="283" t="n"/>
    </row>
    <row r="11314">
      <c r="M11314" s="160" t="n"/>
      <c r="N11314" s="150" t="n"/>
      <c r="P11314" s="283" t="n"/>
    </row>
    <row r="11315">
      <c r="M11315" s="160" t="n"/>
      <c r="N11315" s="150" t="n"/>
      <c r="P11315" s="283" t="n"/>
    </row>
    <row r="11316">
      <c r="M11316" s="160" t="n"/>
      <c r="N11316" s="150" t="n"/>
      <c r="P11316" s="283" t="n"/>
    </row>
    <row r="11317">
      <c r="M11317" s="160" t="n"/>
      <c r="N11317" s="150" t="n"/>
      <c r="P11317" s="283" t="n"/>
    </row>
    <row r="11318">
      <c r="M11318" s="160" t="n"/>
      <c r="N11318" s="150" t="n"/>
      <c r="P11318" s="283" t="n"/>
    </row>
    <row r="11319">
      <c r="M11319" s="160" t="n"/>
      <c r="N11319" s="150" t="n"/>
      <c r="P11319" s="283" t="n"/>
    </row>
    <row r="11320">
      <c r="M11320" s="160" t="n"/>
      <c r="N11320" s="150" t="n"/>
      <c r="P11320" s="283" t="n"/>
    </row>
    <row r="11321">
      <c r="M11321" s="160" t="n"/>
      <c r="N11321" s="150" t="n"/>
      <c r="P11321" s="283" t="n"/>
    </row>
    <row r="11322">
      <c r="M11322" s="160" t="n"/>
      <c r="N11322" s="150" t="n"/>
      <c r="P11322" s="283" t="n"/>
    </row>
    <row r="11323">
      <c r="M11323" s="160" t="n"/>
      <c r="N11323" s="150" t="n"/>
      <c r="P11323" s="283" t="n"/>
    </row>
    <row r="11324">
      <c r="M11324" s="160" t="n"/>
      <c r="N11324" s="150" t="n"/>
      <c r="P11324" s="283" t="n"/>
    </row>
    <row r="11325">
      <c r="M11325" s="160" t="n"/>
      <c r="N11325" s="150" t="n"/>
      <c r="P11325" s="283" t="n"/>
    </row>
    <row r="11326">
      <c r="M11326" s="160" t="n"/>
      <c r="N11326" s="150" t="n"/>
      <c r="P11326" s="283" t="n"/>
    </row>
    <row r="11327">
      <c r="M11327" s="160" t="n"/>
      <c r="N11327" s="150" t="n"/>
      <c r="P11327" s="283" t="n"/>
    </row>
    <row r="11328">
      <c r="M11328" s="160" t="n"/>
      <c r="N11328" s="150" t="n"/>
      <c r="P11328" s="283" t="n"/>
    </row>
    <row r="11329">
      <c r="M11329" s="160" t="n"/>
      <c r="N11329" s="150" t="n"/>
      <c r="P11329" s="283" t="n"/>
    </row>
    <row r="11330">
      <c r="M11330" s="160" t="n"/>
      <c r="N11330" s="150" t="n"/>
      <c r="P11330" s="283" t="n"/>
    </row>
    <row r="11331">
      <c r="M11331" s="160" t="n"/>
      <c r="N11331" s="150" t="n"/>
      <c r="P11331" s="283" t="n"/>
    </row>
    <row r="11332">
      <c r="M11332" s="160" t="n"/>
      <c r="N11332" s="150" t="n"/>
      <c r="P11332" s="283" t="n"/>
    </row>
    <row r="11333">
      <c r="M11333" s="160" t="n"/>
      <c r="N11333" s="150" t="n"/>
      <c r="P11333" s="283" t="n"/>
    </row>
    <row r="11334">
      <c r="M11334" s="160" t="n"/>
      <c r="N11334" s="150" t="n"/>
      <c r="P11334" s="283" t="n"/>
    </row>
    <row r="11335">
      <c r="M11335" s="160" t="n"/>
      <c r="N11335" s="150" t="n"/>
      <c r="P11335" s="283" t="n"/>
    </row>
    <row r="11336">
      <c r="M11336" s="160" t="n"/>
      <c r="N11336" s="150" t="n"/>
      <c r="P11336" s="283" t="n"/>
    </row>
    <row r="11337">
      <c r="M11337" s="160" t="n"/>
      <c r="N11337" s="150" t="n"/>
      <c r="P11337" s="283" t="n"/>
    </row>
    <row r="11338">
      <c r="M11338" s="160" t="n"/>
      <c r="N11338" s="150" t="n"/>
      <c r="P11338" s="283" t="n"/>
    </row>
    <row r="11339">
      <c r="M11339" s="160" t="n"/>
      <c r="N11339" s="150" t="n"/>
      <c r="P11339" s="283" t="n"/>
    </row>
    <row r="11340">
      <c r="M11340" s="160" t="n"/>
      <c r="N11340" s="150" t="n"/>
      <c r="P11340" s="283" t="n"/>
    </row>
    <row r="11341">
      <c r="M11341" s="160" t="n"/>
      <c r="N11341" s="150" t="n"/>
      <c r="P11341" s="283" t="n"/>
    </row>
    <row r="11342">
      <c r="M11342" s="160" t="n"/>
      <c r="N11342" s="150" t="n"/>
      <c r="P11342" s="283" t="n"/>
    </row>
    <row r="11343">
      <c r="M11343" s="160" t="n"/>
      <c r="N11343" s="150" t="n"/>
      <c r="P11343" s="283" t="n"/>
    </row>
    <row r="11344">
      <c r="M11344" s="160" t="n"/>
      <c r="N11344" s="150" t="n"/>
      <c r="P11344" s="283" t="n"/>
    </row>
    <row r="11345">
      <c r="M11345" s="160" t="n"/>
      <c r="N11345" s="150" t="n"/>
      <c r="P11345" s="283" t="n"/>
    </row>
    <row r="11346">
      <c r="M11346" s="160" t="n"/>
      <c r="N11346" s="150" t="n"/>
      <c r="P11346" s="283" t="n"/>
    </row>
    <row r="11347">
      <c r="M11347" s="160" t="n"/>
      <c r="N11347" s="150" t="n"/>
      <c r="P11347" s="283" t="n"/>
    </row>
    <row r="11348">
      <c r="M11348" s="160" t="n"/>
      <c r="N11348" s="150" t="n"/>
      <c r="P11348" s="283" t="n"/>
    </row>
    <row r="11349">
      <c r="M11349" s="160" t="n"/>
      <c r="N11349" s="150" t="n"/>
      <c r="P11349" s="283" t="n"/>
    </row>
    <row r="11350">
      <c r="M11350" s="160" t="n"/>
      <c r="N11350" s="150" t="n"/>
      <c r="P11350" s="283" t="n"/>
    </row>
    <row r="11351">
      <c r="M11351" s="160" t="n"/>
      <c r="N11351" s="150" t="n"/>
      <c r="P11351" s="283" t="n"/>
    </row>
    <row r="11352">
      <c r="M11352" s="160" t="n"/>
      <c r="N11352" s="150" t="n"/>
      <c r="P11352" s="283" t="n"/>
    </row>
    <row r="11353">
      <c r="M11353" s="160" t="n"/>
      <c r="N11353" s="150" t="n"/>
      <c r="P11353" s="283" t="n"/>
    </row>
    <row r="11354">
      <c r="M11354" s="160" t="n"/>
      <c r="N11354" s="150" t="n"/>
      <c r="P11354" s="283" t="n"/>
    </row>
    <row r="11355">
      <c r="M11355" s="160" t="n"/>
      <c r="N11355" s="150" t="n"/>
      <c r="P11355" s="283" t="n"/>
    </row>
    <row r="11356">
      <c r="M11356" s="160" t="n"/>
      <c r="N11356" s="150" t="n"/>
      <c r="P11356" s="283" t="n"/>
    </row>
    <row r="11357">
      <c r="M11357" s="160" t="n"/>
      <c r="N11357" s="150" t="n"/>
      <c r="P11357" s="283" t="n"/>
    </row>
    <row r="11358">
      <c r="M11358" s="160" t="n"/>
      <c r="N11358" s="150" t="n"/>
      <c r="P11358" s="283" t="n"/>
    </row>
    <row r="11359">
      <c r="M11359" s="160" t="n"/>
      <c r="N11359" s="150" t="n"/>
      <c r="P11359" s="283" t="n"/>
    </row>
    <row r="11360">
      <c r="M11360" s="160" t="n"/>
      <c r="N11360" s="150" t="n"/>
      <c r="P11360" s="283" t="n"/>
    </row>
    <row r="11361">
      <c r="M11361" s="160" t="n"/>
      <c r="N11361" s="150" t="n"/>
      <c r="P11361" s="283" t="n"/>
    </row>
    <row r="11362">
      <c r="M11362" s="160" t="n"/>
      <c r="N11362" s="150" t="n"/>
      <c r="P11362" s="283" t="n"/>
    </row>
    <row r="11363">
      <c r="M11363" s="160" t="n"/>
      <c r="N11363" s="150" t="n"/>
      <c r="P11363" s="283" t="n"/>
    </row>
    <row r="11364">
      <c r="M11364" s="160" t="n"/>
      <c r="N11364" s="150" t="n"/>
      <c r="P11364" s="283" t="n"/>
    </row>
    <row r="11365">
      <c r="M11365" s="160" t="n"/>
      <c r="N11365" s="150" t="n"/>
      <c r="P11365" s="283" t="n"/>
    </row>
    <row r="11366">
      <c r="M11366" s="160" t="n"/>
      <c r="N11366" s="150" t="n"/>
      <c r="P11366" s="283" t="n"/>
    </row>
    <row r="11367">
      <c r="M11367" s="160" t="n"/>
      <c r="N11367" s="150" t="n"/>
      <c r="P11367" s="283" t="n"/>
    </row>
    <row r="11368">
      <c r="M11368" s="160" t="n"/>
      <c r="N11368" s="150" t="n"/>
      <c r="P11368" s="283" t="n"/>
    </row>
    <row r="11369">
      <c r="M11369" s="160" t="n"/>
      <c r="N11369" s="150" t="n"/>
      <c r="P11369" s="283" t="n"/>
    </row>
    <row r="11370">
      <c r="M11370" s="160" t="n"/>
      <c r="N11370" s="150" t="n"/>
      <c r="P11370" s="283" t="n"/>
    </row>
    <row r="11371">
      <c r="M11371" s="160" t="n"/>
      <c r="N11371" s="150" t="n"/>
      <c r="P11371" s="283" t="n"/>
    </row>
    <row r="11372">
      <c r="M11372" s="160" t="n"/>
      <c r="N11372" s="150" t="n"/>
      <c r="P11372" s="283" t="n"/>
    </row>
    <row r="11373">
      <c r="M11373" s="160" t="n"/>
      <c r="N11373" s="150" t="n"/>
      <c r="P11373" s="283" t="n"/>
    </row>
    <row r="11374">
      <c r="M11374" s="160" t="n"/>
      <c r="N11374" s="150" t="n"/>
      <c r="P11374" s="283" t="n"/>
    </row>
    <row r="11375">
      <c r="M11375" s="160" t="n"/>
      <c r="N11375" s="150" t="n"/>
      <c r="P11375" s="283" t="n"/>
    </row>
    <row r="11376">
      <c r="M11376" s="160" t="n"/>
      <c r="N11376" s="150" t="n"/>
      <c r="P11376" s="283" t="n"/>
    </row>
    <row r="11377">
      <c r="M11377" s="160" t="n"/>
      <c r="N11377" s="150" t="n"/>
      <c r="P11377" s="283" t="n"/>
    </row>
    <row r="11378">
      <c r="M11378" s="160" t="n"/>
      <c r="N11378" s="150" t="n"/>
      <c r="P11378" s="283" t="n"/>
    </row>
    <row r="11379">
      <c r="M11379" s="160" t="n"/>
      <c r="N11379" s="150" t="n"/>
      <c r="P11379" s="283" t="n"/>
    </row>
    <row r="11380">
      <c r="M11380" s="160" t="n"/>
      <c r="N11380" s="150" t="n"/>
      <c r="P11380" s="283" t="n"/>
    </row>
    <row r="11381">
      <c r="M11381" s="160" t="n"/>
      <c r="N11381" s="150" t="n"/>
      <c r="P11381" s="283" t="n"/>
    </row>
    <row r="11382">
      <c r="M11382" s="160" t="n"/>
      <c r="N11382" s="150" t="n"/>
      <c r="P11382" s="283" t="n"/>
    </row>
    <row r="11383">
      <c r="M11383" s="160" t="n"/>
      <c r="N11383" s="150" t="n"/>
      <c r="P11383" s="283" t="n"/>
    </row>
    <row r="11384">
      <c r="M11384" s="160" t="n"/>
      <c r="N11384" s="150" t="n"/>
      <c r="P11384" s="283" t="n"/>
    </row>
    <row r="11385">
      <c r="M11385" s="160" t="n"/>
      <c r="N11385" s="150" t="n"/>
      <c r="P11385" s="283" t="n"/>
    </row>
    <row r="11386">
      <c r="M11386" s="160" t="n"/>
      <c r="N11386" s="150" t="n"/>
      <c r="P11386" s="283" t="n"/>
    </row>
    <row r="11387">
      <c r="M11387" s="160" t="n"/>
      <c r="N11387" s="150" t="n"/>
      <c r="P11387" s="283" t="n"/>
    </row>
    <row r="11388">
      <c r="M11388" s="160" t="n"/>
      <c r="N11388" s="150" t="n"/>
      <c r="P11388" s="283" t="n"/>
    </row>
    <row r="11389">
      <c r="M11389" s="160" t="n"/>
      <c r="N11389" s="150" t="n"/>
      <c r="P11389" s="283" t="n"/>
    </row>
    <row r="11390">
      <c r="M11390" s="160" t="n"/>
      <c r="N11390" s="150" t="n"/>
      <c r="P11390" s="283" t="n"/>
    </row>
    <row r="11391">
      <c r="M11391" s="160" t="n"/>
      <c r="N11391" s="150" t="n"/>
      <c r="P11391" s="283" t="n"/>
    </row>
    <row r="11392">
      <c r="M11392" s="160" t="n"/>
      <c r="N11392" s="150" t="n"/>
      <c r="P11392" s="283" t="n"/>
    </row>
    <row r="11393">
      <c r="M11393" s="160" t="n"/>
      <c r="N11393" s="150" t="n"/>
      <c r="P11393" s="283" t="n"/>
    </row>
    <row r="11394">
      <c r="M11394" s="160" t="n"/>
      <c r="N11394" s="150" t="n"/>
      <c r="P11394" s="283" t="n"/>
    </row>
    <row r="11395">
      <c r="M11395" s="160" t="n"/>
      <c r="N11395" s="150" t="n"/>
      <c r="P11395" s="283" t="n"/>
    </row>
    <row r="11396">
      <c r="M11396" s="160" t="n"/>
      <c r="N11396" s="150" t="n"/>
      <c r="P11396" s="283" t="n"/>
    </row>
    <row r="11397">
      <c r="M11397" s="160" t="n"/>
      <c r="N11397" s="150" t="n"/>
      <c r="P11397" s="283" t="n"/>
    </row>
    <row r="11398">
      <c r="M11398" s="160" t="n"/>
      <c r="N11398" s="150" t="n"/>
      <c r="P11398" s="283" t="n"/>
    </row>
    <row r="11399">
      <c r="M11399" s="160" t="n"/>
      <c r="N11399" s="150" t="n"/>
      <c r="P11399" s="283" t="n"/>
    </row>
    <row r="11400">
      <c r="M11400" s="160" t="n"/>
      <c r="N11400" s="150" t="n"/>
      <c r="P11400" s="283" t="n"/>
    </row>
    <row r="11401">
      <c r="M11401" s="160" t="n"/>
      <c r="N11401" s="150" t="n"/>
      <c r="P11401" s="283" t="n"/>
    </row>
    <row r="11402">
      <c r="M11402" s="160" t="n"/>
      <c r="N11402" s="150" t="n"/>
      <c r="P11402" s="283" t="n"/>
    </row>
    <row r="11403">
      <c r="M11403" s="160" t="n"/>
      <c r="N11403" s="150" t="n"/>
      <c r="P11403" s="283" t="n"/>
    </row>
    <row r="11404">
      <c r="M11404" s="160" t="n"/>
      <c r="N11404" s="150" t="n"/>
      <c r="P11404" s="283" t="n"/>
    </row>
    <row r="11405">
      <c r="M11405" s="160" t="n"/>
      <c r="N11405" s="150" t="n"/>
      <c r="P11405" s="283" t="n"/>
    </row>
    <row r="11406">
      <c r="M11406" s="160" t="n"/>
      <c r="N11406" s="150" t="n"/>
      <c r="P11406" s="283" t="n"/>
    </row>
    <row r="11407">
      <c r="M11407" s="160" t="n"/>
      <c r="N11407" s="150" t="n"/>
      <c r="P11407" s="283" t="n"/>
    </row>
    <row r="11408">
      <c r="M11408" s="160" t="n"/>
      <c r="N11408" s="150" t="n"/>
      <c r="P11408" s="283" t="n"/>
    </row>
    <row r="11409">
      <c r="M11409" s="160" t="n"/>
      <c r="N11409" s="150" t="n"/>
      <c r="P11409" s="283" t="n"/>
    </row>
    <row r="11410">
      <c r="M11410" s="160" t="n"/>
      <c r="N11410" s="150" t="n"/>
      <c r="P11410" s="283" t="n"/>
    </row>
    <row r="11411">
      <c r="M11411" s="160" t="n"/>
      <c r="N11411" s="150" t="n"/>
      <c r="P11411" s="283" t="n"/>
    </row>
    <row r="11412">
      <c r="M11412" s="160" t="n"/>
      <c r="N11412" s="150" t="n"/>
      <c r="P11412" s="283" t="n"/>
    </row>
    <row r="11413">
      <c r="M11413" s="160" t="n"/>
      <c r="N11413" s="150" t="n"/>
      <c r="P11413" s="283" t="n"/>
    </row>
    <row r="11414">
      <c r="M11414" s="160" t="n"/>
      <c r="N11414" s="150" t="n"/>
      <c r="P11414" s="283" t="n"/>
    </row>
    <row r="11415">
      <c r="M11415" s="160" t="n"/>
      <c r="N11415" s="150" t="n"/>
      <c r="P11415" s="283" t="n"/>
    </row>
    <row r="11416">
      <c r="M11416" s="160" t="n"/>
      <c r="N11416" s="150" t="n"/>
      <c r="P11416" s="283" t="n"/>
    </row>
    <row r="11417">
      <c r="M11417" s="160" t="n"/>
      <c r="N11417" s="150" t="n"/>
      <c r="P11417" s="283" t="n"/>
    </row>
    <row r="11418">
      <c r="M11418" s="160" t="n"/>
      <c r="N11418" s="150" t="n"/>
      <c r="P11418" s="283" t="n"/>
    </row>
    <row r="11419">
      <c r="M11419" s="160" t="n"/>
      <c r="N11419" s="150" t="n"/>
      <c r="P11419" s="283" t="n"/>
    </row>
    <row r="11420">
      <c r="M11420" s="160" t="n"/>
      <c r="N11420" s="150" t="n"/>
      <c r="P11420" s="283" t="n"/>
    </row>
    <row r="11421">
      <c r="M11421" s="160" t="n"/>
      <c r="N11421" s="150" t="n"/>
      <c r="P11421" s="283" t="n"/>
    </row>
    <row r="11422">
      <c r="M11422" s="160" t="n"/>
      <c r="N11422" s="150" t="n"/>
      <c r="P11422" s="283" t="n"/>
    </row>
    <row r="11423">
      <c r="M11423" s="160" t="n"/>
      <c r="N11423" s="150" t="n"/>
      <c r="P11423" s="283" t="n"/>
    </row>
    <row r="11424">
      <c r="M11424" s="160" t="n"/>
      <c r="N11424" s="150" t="n"/>
      <c r="P11424" s="283" t="n"/>
    </row>
    <row r="11425">
      <c r="M11425" s="160" t="n"/>
      <c r="N11425" s="150" t="n"/>
      <c r="P11425" s="283" t="n"/>
    </row>
    <row r="11426">
      <c r="M11426" s="160" t="n"/>
      <c r="N11426" s="150" t="n"/>
      <c r="P11426" s="283" t="n"/>
    </row>
    <row r="11427">
      <c r="M11427" s="160" t="n"/>
      <c r="N11427" s="150" t="n"/>
      <c r="P11427" s="283" t="n"/>
    </row>
    <row r="11428">
      <c r="M11428" s="160" t="n"/>
      <c r="N11428" s="150" t="n"/>
      <c r="P11428" s="283" t="n"/>
    </row>
    <row r="11429">
      <c r="M11429" s="160" t="n"/>
      <c r="N11429" s="150" t="n"/>
      <c r="P11429" s="283" t="n"/>
    </row>
    <row r="11430">
      <c r="M11430" s="160" t="n"/>
      <c r="N11430" s="150" t="n"/>
      <c r="P11430" s="283" t="n"/>
    </row>
    <row r="11431">
      <c r="M11431" s="160" t="n"/>
      <c r="N11431" s="150" t="n"/>
      <c r="P11431" s="283" t="n"/>
    </row>
    <row r="11432">
      <c r="M11432" s="160" t="n"/>
      <c r="N11432" s="150" t="n"/>
      <c r="P11432" s="283" t="n"/>
    </row>
    <row r="11433">
      <c r="M11433" s="160" t="n"/>
      <c r="N11433" s="150" t="n"/>
      <c r="P11433" s="283" t="n"/>
    </row>
    <row r="11434">
      <c r="M11434" s="160" t="n"/>
      <c r="N11434" s="150" t="n"/>
      <c r="P11434" s="283" t="n"/>
    </row>
    <row r="11435">
      <c r="M11435" s="160" t="n"/>
      <c r="N11435" s="150" t="n"/>
      <c r="P11435" s="283" t="n"/>
    </row>
    <row r="11436">
      <c r="M11436" s="160" t="n"/>
      <c r="N11436" s="150" t="n"/>
      <c r="P11436" s="283" t="n"/>
    </row>
    <row r="11437">
      <c r="M11437" s="160" t="n"/>
      <c r="N11437" s="150" t="n"/>
      <c r="P11437" s="283" t="n"/>
    </row>
    <row r="11438">
      <c r="M11438" s="160" t="n"/>
      <c r="N11438" s="150" t="n"/>
      <c r="P11438" s="283" t="n"/>
    </row>
    <row r="11439">
      <c r="M11439" s="160" t="n"/>
      <c r="N11439" s="150" t="n"/>
      <c r="P11439" s="283" t="n"/>
    </row>
    <row r="11440">
      <c r="M11440" s="160" t="n"/>
      <c r="N11440" s="150" t="n"/>
      <c r="P11440" s="283" t="n"/>
    </row>
    <row r="11441">
      <c r="M11441" s="160" t="n"/>
      <c r="N11441" s="150" t="n"/>
      <c r="P11441" s="283" t="n"/>
    </row>
    <row r="11442">
      <c r="M11442" s="160" t="n"/>
      <c r="N11442" s="150" t="n"/>
      <c r="P11442" s="283" t="n"/>
    </row>
    <row r="11443">
      <c r="M11443" s="160" t="n"/>
      <c r="N11443" s="150" t="n"/>
      <c r="P11443" s="283" t="n"/>
    </row>
    <row r="11444">
      <c r="M11444" s="160" t="n"/>
      <c r="N11444" s="150" t="n"/>
      <c r="P11444" s="283" t="n"/>
    </row>
    <row r="11445">
      <c r="M11445" s="160" t="n"/>
      <c r="N11445" s="150" t="n"/>
      <c r="P11445" s="283" t="n"/>
    </row>
    <row r="11446">
      <c r="M11446" s="160" t="n"/>
      <c r="N11446" s="150" t="n"/>
      <c r="P11446" s="283" t="n"/>
    </row>
    <row r="11447">
      <c r="M11447" s="160" t="n"/>
      <c r="N11447" s="150" t="n"/>
      <c r="P11447" s="283" t="n"/>
    </row>
    <row r="11448">
      <c r="M11448" s="160" t="n"/>
      <c r="N11448" s="150" t="n"/>
      <c r="P11448" s="283" t="n"/>
    </row>
    <row r="11449">
      <c r="M11449" s="160" t="n"/>
      <c r="N11449" s="150" t="n"/>
      <c r="P11449" s="283" t="n"/>
    </row>
    <row r="11450">
      <c r="M11450" s="160" t="n"/>
      <c r="N11450" s="150" t="n"/>
      <c r="P11450" s="283" t="n"/>
    </row>
    <row r="11451">
      <c r="M11451" s="160" t="n"/>
      <c r="N11451" s="150" t="n"/>
      <c r="P11451" s="283" t="n"/>
    </row>
    <row r="11452">
      <c r="M11452" s="160" t="n"/>
      <c r="N11452" s="150" t="n"/>
      <c r="P11452" s="283" t="n"/>
    </row>
    <row r="11453">
      <c r="M11453" s="160" t="n"/>
      <c r="N11453" s="150" t="n"/>
      <c r="P11453" s="283" t="n"/>
    </row>
    <row r="11454">
      <c r="M11454" s="160" t="n"/>
      <c r="N11454" s="150" t="n"/>
      <c r="P11454" s="283" t="n"/>
    </row>
    <row r="11455">
      <c r="M11455" s="160" t="n"/>
      <c r="N11455" s="150" t="n"/>
      <c r="P11455" s="283" t="n"/>
    </row>
    <row r="11456">
      <c r="M11456" s="160" t="n"/>
      <c r="N11456" s="150" t="n"/>
      <c r="P11456" s="283" t="n"/>
    </row>
    <row r="11457">
      <c r="M11457" s="160" t="n"/>
      <c r="N11457" s="150" t="n"/>
      <c r="P11457" s="283" t="n"/>
    </row>
    <row r="11458">
      <c r="M11458" s="160" t="n"/>
      <c r="N11458" s="150" t="n"/>
      <c r="P11458" s="283" t="n"/>
    </row>
    <row r="11459">
      <c r="M11459" s="160" t="n"/>
      <c r="N11459" s="150" t="n"/>
      <c r="P11459" s="283" t="n"/>
    </row>
    <row r="11460">
      <c r="M11460" s="160" t="n"/>
      <c r="N11460" s="150" t="n"/>
      <c r="P11460" s="283" t="n"/>
    </row>
    <row r="11461">
      <c r="M11461" s="160" t="n"/>
      <c r="N11461" s="150" t="n"/>
      <c r="P11461" s="283" t="n"/>
    </row>
    <row r="11462">
      <c r="M11462" s="160" t="n"/>
      <c r="N11462" s="150" t="n"/>
      <c r="P11462" s="283" t="n"/>
    </row>
    <row r="11463">
      <c r="M11463" s="160" t="n"/>
      <c r="N11463" s="150" t="n"/>
      <c r="P11463" s="283" t="n"/>
    </row>
    <row r="11464">
      <c r="M11464" s="160" t="n"/>
      <c r="N11464" s="150" t="n"/>
      <c r="P11464" s="283" t="n"/>
    </row>
    <row r="11465">
      <c r="M11465" s="160" t="n"/>
      <c r="N11465" s="150" t="n"/>
      <c r="P11465" s="283" t="n"/>
    </row>
    <row r="11466">
      <c r="M11466" s="160" t="n"/>
      <c r="N11466" s="150" t="n"/>
      <c r="P11466" s="283" t="n"/>
    </row>
    <row r="11467">
      <c r="M11467" s="160" t="n"/>
      <c r="N11467" s="150" t="n"/>
      <c r="P11467" s="283" t="n"/>
    </row>
    <row r="11468">
      <c r="M11468" s="160" t="n"/>
      <c r="N11468" s="150" t="n"/>
      <c r="P11468" s="283" t="n"/>
    </row>
    <row r="11469">
      <c r="M11469" s="160" t="n"/>
      <c r="N11469" s="150" t="n"/>
      <c r="P11469" s="283" t="n"/>
    </row>
    <row r="11470">
      <c r="M11470" s="160" t="n"/>
      <c r="N11470" s="150" t="n"/>
      <c r="P11470" s="283" t="n"/>
    </row>
    <row r="11471">
      <c r="M11471" s="160" t="n"/>
      <c r="N11471" s="150" t="n"/>
      <c r="P11471" s="283" t="n"/>
    </row>
    <row r="11472">
      <c r="M11472" s="160" t="n"/>
      <c r="N11472" s="150" t="n"/>
      <c r="P11472" s="283" t="n"/>
    </row>
    <row r="11473">
      <c r="M11473" s="160" t="n"/>
      <c r="N11473" s="150" t="n"/>
      <c r="P11473" s="283" t="n"/>
    </row>
    <row r="11474">
      <c r="M11474" s="160" t="n"/>
      <c r="N11474" s="150" t="n"/>
      <c r="P11474" s="283" t="n"/>
    </row>
    <row r="11475">
      <c r="M11475" s="160" t="n"/>
      <c r="N11475" s="150" t="n"/>
      <c r="P11475" s="283" t="n"/>
    </row>
    <row r="11476">
      <c r="M11476" s="160" t="n"/>
      <c r="N11476" s="150" t="n"/>
      <c r="P11476" s="283" t="n"/>
    </row>
    <row r="11477">
      <c r="M11477" s="160" t="n"/>
      <c r="N11477" s="150" t="n"/>
      <c r="P11477" s="283" t="n"/>
    </row>
    <row r="11478">
      <c r="M11478" s="160" t="n"/>
      <c r="N11478" s="150" t="n"/>
      <c r="P11478" s="283" t="n"/>
    </row>
    <row r="11479">
      <c r="M11479" s="160" t="n"/>
      <c r="N11479" s="150" t="n"/>
      <c r="P11479" s="283" t="n"/>
    </row>
    <row r="11480">
      <c r="M11480" s="160" t="n"/>
      <c r="N11480" s="150" t="n"/>
      <c r="P11480" s="283" t="n"/>
    </row>
    <row r="11481">
      <c r="M11481" s="160" t="n"/>
      <c r="N11481" s="150" t="n"/>
      <c r="P11481" s="283" t="n"/>
    </row>
    <row r="11482">
      <c r="M11482" s="160" t="n"/>
      <c r="N11482" s="150" t="n"/>
      <c r="P11482" s="283" t="n"/>
    </row>
    <row r="11483">
      <c r="M11483" s="160" t="n"/>
      <c r="N11483" s="150" t="n"/>
      <c r="P11483" s="283" t="n"/>
    </row>
    <row r="11484">
      <c r="M11484" s="160" t="n"/>
      <c r="N11484" s="150" t="n"/>
      <c r="P11484" s="283" t="n"/>
    </row>
    <row r="11485">
      <c r="M11485" s="160" t="n"/>
      <c r="N11485" s="150" t="n"/>
      <c r="P11485" s="283" t="n"/>
    </row>
    <row r="11486">
      <c r="M11486" s="160" t="n"/>
      <c r="N11486" s="150" t="n"/>
      <c r="P11486" s="283" t="n"/>
    </row>
    <row r="11487">
      <c r="M11487" s="160" t="n"/>
      <c r="N11487" s="150" t="n"/>
      <c r="P11487" s="283" t="n"/>
    </row>
    <row r="11488">
      <c r="M11488" s="160" t="n"/>
      <c r="N11488" s="150" t="n"/>
      <c r="P11488" s="283" t="n"/>
    </row>
    <row r="11489">
      <c r="M11489" s="160" t="n"/>
      <c r="N11489" s="150" t="n"/>
      <c r="P11489" s="283" t="n"/>
    </row>
    <row r="11490">
      <c r="M11490" s="160" t="n"/>
      <c r="N11490" s="150" t="n"/>
      <c r="P11490" s="283" t="n"/>
    </row>
    <row r="11491">
      <c r="M11491" s="160" t="n"/>
      <c r="N11491" s="150" t="n"/>
      <c r="P11491" s="283" t="n"/>
    </row>
    <row r="11492">
      <c r="M11492" s="160" t="n"/>
      <c r="N11492" s="150" t="n"/>
      <c r="P11492" s="283" t="n"/>
    </row>
    <row r="11493">
      <c r="M11493" s="160" t="n"/>
      <c r="N11493" s="150" t="n"/>
      <c r="P11493" s="283" t="n"/>
    </row>
    <row r="11494">
      <c r="M11494" s="160" t="n"/>
      <c r="N11494" s="150" t="n"/>
      <c r="P11494" s="283" t="n"/>
    </row>
    <row r="11495">
      <c r="M11495" s="160" t="n"/>
      <c r="N11495" s="150" t="n"/>
      <c r="P11495" s="283" t="n"/>
    </row>
    <row r="11496">
      <c r="M11496" s="160" t="n"/>
      <c r="N11496" s="150" t="n"/>
      <c r="P11496" s="283" t="n"/>
    </row>
    <row r="11497">
      <c r="M11497" s="160" t="n"/>
      <c r="N11497" s="150" t="n"/>
      <c r="P11497" s="283" t="n"/>
    </row>
    <row r="11498">
      <c r="M11498" s="160" t="n"/>
      <c r="N11498" s="150" t="n"/>
      <c r="P11498" s="283" t="n"/>
    </row>
    <row r="11499">
      <c r="M11499" s="160" t="n"/>
      <c r="N11499" s="150" t="n"/>
      <c r="P11499" s="283" t="n"/>
    </row>
    <row r="11500">
      <c r="M11500" s="160" t="n"/>
      <c r="N11500" s="150" t="n"/>
      <c r="P11500" s="283" t="n"/>
    </row>
    <row r="11501">
      <c r="M11501" s="160" t="n"/>
      <c r="N11501" s="150" t="n"/>
      <c r="P11501" s="283" t="n"/>
    </row>
    <row r="11502">
      <c r="M11502" s="160" t="n"/>
      <c r="N11502" s="150" t="n"/>
      <c r="P11502" s="283" t="n"/>
    </row>
    <row r="11503">
      <c r="M11503" s="160" t="n"/>
      <c r="N11503" s="150" t="n"/>
      <c r="P11503" s="283" t="n"/>
    </row>
    <row r="11504">
      <c r="M11504" s="160" t="n"/>
      <c r="N11504" s="150" t="n"/>
      <c r="P11504" s="283" t="n"/>
    </row>
    <row r="11505">
      <c r="M11505" s="160" t="n"/>
      <c r="N11505" s="150" t="n"/>
      <c r="P11505" s="283" t="n"/>
    </row>
    <row r="11506">
      <c r="M11506" s="160" t="n"/>
      <c r="N11506" s="150" t="n"/>
      <c r="P11506" s="283" t="n"/>
    </row>
    <row r="11507">
      <c r="M11507" s="160" t="n"/>
      <c r="N11507" s="150" t="n"/>
      <c r="P11507" s="283" t="n"/>
    </row>
    <row r="11508">
      <c r="M11508" s="160" t="n"/>
      <c r="N11508" s="150" t="n"/>
      <c r="P11508" s="283" t="n"/>
    </row>
    <row r="11509">
      <c r="M11509" s="160" t="n"/>
      <c r="N11509" s="150" t="n"/>
      <c r="P11509" s="283" t="n"/>
    </row>
    <row r="11510">
      <c r="M11510" s="160" t="n"/>
      <c r="N11510" s="150" t="n"/>
      <c r="P11510" s="283" t="n"/>
    </row>
    <row r="11511">
      <c r="M11511" s="160" t="n"/>
      <c r="N11511" s="150" t="n"/>
      <c r="P11511" s="283" t="n"/>
    </row>
    <row r="11512">
      <c r="M11512" s="160" t="n"/>
      <c r="N11512" s="150" t="n"/>
      <c r="P11512" s="283" t="n"/>
    </row>
    <row r="11513">
      <c r="M11513" s="160" t="n"/>
      <c r="N11513" s="150" t="n"/>
      <c r="P11513" s="283" t="n"/>
    </row>
    <row r="11514">
      <c r="M11514" s="160" t="n"/>
      <c r="N11514" s="150" t="n"/>
      <c r="P11514" s="283" t="n"/>
    </row>
    <row r="11515">
      <c r="M11515" s="160" t="n"/>
      <c r="N11515" s="150" t="n"/>
      <c r="P11515" s="283" t="n"/>
    </row>
    <row r="11516">
      <c r="M11516" s="160" t="n"/>
      <c r="N11516" s="150" t="n"/>
      <c r="P11516" s="283" t="n"/>
    </row>
    <row r="11517">
      <c r="M11517" s="160" t="n"/>
      <c r="N11517" s="150" t="n"/>
      <c r="P11517" s="283" t="n"/>
    </row>
    <row r="11518">
      <c r="M11518" s="160" t="n"/>
      <c r="N11518" s="150" t="n"/>
      <c r="P11518" s="283" t="n"/>
    </row>
    <row r="11519">
      <c r="M11519" s="160" t="n"/>
      <c r="N11519" s="150" t="n"/>
      <c r="P11519" s="283" t="n"/>
    </row>
    <row r="11520">
      <c r="M11520" s="160" t="n"/>
      <c r="N11520" s="150" t="n"/>
      <c r="P11520" s="283" t="n"/>
    </row>
    <row r="11521">
      <c r="M11521" s="160" t="n"/>
      <c r="N11521" s="150" t="n"/>
      <c r="P11521" s="283" t="n"/>
    </row>
    <row r="11522">
      <c r="M11522" s="160" t="n"/>
      <c r="N11522" s="150" t="n"/>
      <c r="P11522" s="283" t="n"/>
    </row>
    <row r="11523">
      <c r="M11523" s="160" t="n"/>
      <c r="N11523" s="150" t="n"/>
      <c r="P11523" s="283" t="n"/>
    </row>
    <row r="11524">
      <c r="M11524" s="160" t="n"/>
      <c r="N11524" s="150" t="n"/>
      <c r="P11524" s="283" t="n"/>
    </row>
    <row r="11525">
      <c r="M11525" s="160" t="n"/>
      <c r="N11525" s="150" t="n"/>
      <c r="P11525" s="283" t="n"/>
    </row>
    <row r="11526">
      <c r="M11526" s="160" t="n"/>
      <c r="N11526" s="150" t="n"/>
      <c r="P11526" s="283" t="n"/>
    </row>
    <row r="11527">
      <c r="M11527" s="160" t="n"/>
      <c r="N11527" s="150" t="n"/>
      <c r="P11527" s="283" t="n"/>
    </row>
    <row r="11528">
      <c r="M11528" s="160" t="n"/>
      <c r="N11528" s="150" t="n"/>
      <c r="P11528" s="283" t="n"/>
    </row>
    <row r="11529">
      <c r="M11529" s="160" t="n"/>
      <c r="N11529" s="150" t="n"/>
      <c r="P11529" s="283" t="n"/>
    </row>
    <row r="11530">
      <c r="M11530" s="160" t="n"/>
      <c r="N11530" s="150" t="n"/>
      <c r="P11530" s="283" t="n"/>
    </row>
    <row r="11531">
      <c r="M11531" s="160" t="n"/>
      <c r="N11531" s="150" t="n"/>
      <c r="P11531" s="283" t="n"/>
    </row>
    <row r="11532">
      <c r="M11532" s="160" t="n"/>
      <c r="N11532" s="150" t="n"/>
      <c r="P11532" s="283" t="n"/>
    </row>
    <row r="11533">
      <c r="M11533" s="160" t="n"/>
      <c r="N11533" s="150" t="n"/>
      <c r="P11533" s="283" t="n"/>
    </row>
    <row r="11534">
      <c r="M11534" s="160" t="n"/>
      <c r="N11534" s="150" t="n"/>
      <c r="P11534" s="283" t="n"/>
    </row>
    <row r="11535">
      <c r="M11535" s="160" t="n"/>
      <c r="N11535" s="150" t="n"/>
      <c r="P11535" s="283" t="n"/>
    </row>
    <row r="11536">
      <c r="M11536" s="160" t="n"/>
      <c r="N11536" s="150" t="n"/>
      <c r="P11536" s="283" t="n"/>
    </row>
    <row r="11537">
      <c r="M11537" s="160" t="n"/>
      <c r="N11537" s="150" t="n"/>
      <c r="P11537" s="283" t="n"/>
    </row>
    <row r="11538">
      <c r="M11538" s="160" t="n"/>
      <c r="N11538" s="150" t="n"/>
      <c r="P11538" s="283" t="n"/>
    </row>
    <row r="11539">
      <c r="M11539" s="160" t="n"/>
      <c r="N11539" s="150" t="n"/>
      <c r="P11539" s="283" t="n"/>
    </row>
    <row r="11540">
      <c r="M11540" s="160" t="n"/>
      <c r="N11540" s="150" t="n"/>
      <c r="P11540" s="283" t="n"/>
    </row>
    <row r="11541">
      <c r="M11541" s="160" t="n"/>
      <c r="N11541" s="150" t="n"/>
      <c r="P11541" s="283" t="n"/>
    </row>
    <row r="11542">
      <c r="M11542" s="160" t="n"/>
      <c r="N11542" s="150" t="n"/>
      <c r="P11542" s="283" t="n"/>
    </row>
    <row r="11543">
      <c r="M11543" s="160" t="n"/>
      <c r="N11543" s="150" t="n"/>
      <c r="P11543" s="283" t="n"/>
    </row>
    <row r="11544">
      <c r="M11544" s="160" t="n"/>
      <c r="N11544" s="150" t="n"/>
      <c r="P11544" s="283" t="n"/>
    </row>
    <row r="11545">
      <c r="M11545" s="160" t="n"/>
      <c r="N11545" s="150" t="n"/>
      <c r="P11545" s="283" t="n"/>
    </row>
    <row r="11546">
      <c r="M11546" s="160" t="n"/>
      <c r="N11546" s="150" t="n"/>
      <c r="P11546" s="283" t="n"/>
    </row>
    <row r="11547">
      <c r="M11547" s="160" t="n"/>
      <c r="N11547" s="150" t="n"/>
      <c r="P11547" s="283" t="n"/>
    </row>
    <row r="11548">
      <c r="M11548" s="160" t="n"/>
      <c r="N11548" s="150" t="n"/>
      <c r="P11548" s="283" t="n"/>
    </row>
    <row r="11549">
      <c r="M11549" s="160" t="n"/>
      <c r="N11549" s="150" t="n"/>
      <c r="P11549" s="283" t="n"/>
    </row>
    <row r="11550">
      <c r="M11550" s="160" t="n"/>
      <c r="N11550" s="150" t="n"/>
      <c r="P11550" s="283" t="n"/>
    </row>
    <row r="11551">
      <c r="M11551" s="160" t="n"/>
      <c r="N11551" s="150" t="n"/>
      <c r="P11551" s="283" t="n"/>
    </row>
    <row r="11552">
      <c r="M11552" s="160" t="n"/>
      <c r="N11552" s="150" t="n"/>
      <c r="P11552" s="283" t="n"/>
    </row>
    <row r="11553">
      <c r="M11553" s="160" t="n"/>
      <c r="N11553" s="150" t="n"/>
      <c r="P11553" s="283" t="n"/>
    </row>
    <row r="11554">
      <c r="M11554" s="160" t="n"/>
      <c r="N11554" s="150" t="n"/>
      <c r="P11554" s="283" t="n"/>
    </row>
    <row r="11555">
      <c r="M11555" s="160" t="n"/>
      <c r="N11555" s="150" t="n"/>
      <c r="P11555" s="283" t="n"/>
    </row>
    <row r="11556">
      <c r="M11556" s="160" t="n"/>
      <c r="N11556" s="150" t="n"/>
      <c r="P11556" s="283" t="n"/>
    </row>
    <row r="11557">
      <c r="M11557" s="160" t="n"/>
      <c r="N11557" s="150" t="n"/>
      <c r="P11557" s="283" t="n"/>
    </row>
    <row r="11558">
      <c r="M11558" s="160" t="n"/>
      <c r="N11558" s="150" t="n"/>
      <c r="P11558" s="283" t="n"/>
    </row>
    <row r="11559">
      <c r="M11559" s="160" t="n"/>
      <c r="N11559" s="150" t="n"/>
      <c r="P11559" s="283" t="n"/>
    </row>
    <row r="11560">
      <c r="M11560" s="160" t="n"/>
      <c r="N11560" s="150" t="n"/>
      <c r="P11560" s="283" t="n"/>
    </row>
    <row r="11561">
      <c r="M11561" s="160" t="n"/>
      <c r="N11561" s="150" t="n"/>
      <c r="P11561" s="283" t="n"/>
    </row>
    <row r="11562">
      <c r="M11562" s="160" t="n"/>
      <c r="N11562" s="150" t="n"/>
      <c r="P11562" s="283" t="n"/>
    </row>
    <row r="11563">
      <c r="M11563" s="160" t="n"/>
      <c r="N11563" s="150" t="n"/>
      <c r="P11563" s="283" t="n"/>
    </row>
    <row r="11564">
      <c r="M11564" s="160" t="n"/>
      <c r="N11564" s="150" t="n"/>
      <c r="P11564" s="283" t="n"/>
    </row>
    <row r="11565">
      <c r="M11565" s="160" t="n"/>
      <c r="N11565" s="150" t="n"/>
      <c r="P11565" s="283" t="n"/>
    </row>
    <row r="11566">
      <c r="M11566" s="160" t="n"/>
      <c r="N11566" s="150" t="n"/>
      <c r="P11566" s="283" t="n"/>
    </row>
    <row r="11567">
      <c r="M11567" s="160" t="n"/>
      <c r="N11567" s="150" t="n"/>
      <c r="P11567" s="283" t="n"/>
    </row>
    <row r="11568">
      <c r="M11568" s="160" t="n"/>
      <c r="N11568" s="150" t="n"/>
      <c r="P11568" s="283" t="n"/>
    </row>
    <row r="11569">
      <c r="M11569" s="160" t="n"/>
      <c r="N11569" s="150" t="n"/>
      <c r="P11569" s="283" t="n"/>
    </row>
    <row r="11570">
      <c r="M11570" s="160" t="n"/>
      <c r="N11570" s="150" t="n"/>
      <c r="P11570" s="283" t="n"/>
    </row>
    <row r="11571">
      <c r="M11571" s="160" t="n"/>
      <c r="N11571" s="150" t="n"/>
      <c r="P11571" s="283" t="n"/>
    </row>
    <row r="11572">
      <c r="M11572" s="160" t="n"/>
      <c r="N11572" s="150" t="n"/>
      <c r="P11572" s="283" t="n"/>
    </row>
    <row r="11573">
      <c r="M11573" s="160" t="n"/>
      <c r="N11573" s="150" t="n"/>
      <c r="P11573" s="283" t="n"/>
    </row>
    <row r="11574">
      <c r="M11574" s="160" t="n"/>
      <c r="N11574" s="150" t="n"/>
      <c r="P11574" s="283" t="n"/>
    </row>
    <row r="11575">
      <c r="M11575" s="160" t="n"/>
      <c r="N11575" s="150" t="n"/>
      <c r="P11575" s="283" t="n"/>
    </row>
    <row r="11576">
      <c r="M11576" s="160" t="n"/>
      <c r="N11576" s="150" t="n"/>
      <c r="P11576" s="283" t="n"/>
    </row>
    <row r="11577">
      <c r="M11577" s="160" t="n"/>
      <c r="N11577" s="150" t="n"/>
      <c r="P11577" s="283" t="n"/>
    </row>
    <row r="11578">
      <c r="M11578" s="160" t="n"/>
      <c r="N11578" s="150" t="n"/>
      <c r="P11578" s="283" t="n"/>
    </row>
    <row r="11579">
      <c r="M11579" s="160" t="n"/>
      <c r="N11579" s="150" t="n"/>
      <c r="P11579" s="283" t="n"/>
    </row>
    <row r="11580">
      <c r="M11580" s="160" t="n"/>
      <c r="N11580" s="150" t="n"/>
      <c r="P11580" s="283" t="n"/>
    </row>
    <row r="11581">
      <c r="M11581" s="160" t="n"/>
      <c r="N11581" s="150" t="n"/>
      <c r="P11581" s="283" t="n"/>
    </row>
    <row r="11582">
      <c r="M11582" s="160" t="n"/>
      <c r="N11582" s="150" t="n"/>
      <c r="P11582" s="283" t="n"/>
    </row>
    <row r="11583">
      <c r="M11583" s="160" t="n"/>
      <c r="N11583" s="150" t="n"/>
      <c r="P11583" s="283" t="n"/>
    </row>
    <row r="11584">
      <c r="M11584" s="160" t="n"/>
      <c r="N11584" s="150" t="n"/>
      <c r="P11584" s="283" t="n"/>
    </row>
    <row r="11585">
      <c r="M11585" s="160" t="n"/>
      <c r="N11585" s="150" t="n"/>
      <c r="P11585" s="283" t="n"/>
    </row>
    <row r="11586">
      <c r="M11586" s="160" t="n"/>
      <c r="N11586" s="150" t="n"/>
      <c r="P11586" s="283" t="n"/>
    </row>
    <row r="11587">
      <c r="M11587" s="160" t="n"/>
      <c r="N11587" s="150" t="n"/>
      <c r="P11587" s="283" t="n"/>
    </row>
    <row r="11588">
      <c r="M11588" s="160" t="n"/>
      <c r="N11588" s="150" t="n"/>
      <c r="P11588" s="283" t="n"/>
    </row>
    <row r="11589">
      <c r="M11589" s="160" t="n"/>
      <c r="N11589" s="150" t="n"/>
      <c r="P11589" s="283" t="n"/>
    </row>
    <row r="11590">
      <c r="M11590" s="160" t="n"/>
      <c r="N11590" s="150" t="n"/>
      <c r="P11590" s="283" t="n"/>
    </row>
    <row r="11591">
      <c r="M11591" s="160" t="n"/>
      <c r="N11591" s="150" t="n"/>
      <c r="P11591" s="283" t="n"/>
    </row>
    <row r="11592">
      <c r="M11592" s="160" t="n"/>
      <c r="N11592" s="150" t="n"/>
      <c r="P11592" s="283" t="n"/>
    </row>
    <row r="11593">
      <c r="M11593" s="160" t="n"/>
      <c r="N11593" s="150" t="n"/>
      <c r="P11593" s="283" t="n"/>
    </row>
    <row r="11594">
      <c r="M11594" s="160" t="n"/>
      <c r="N11594" s="150" t="n"/>
      <c r="P11594" s="283" t="n"/>
    </row>
    <row r="11595">
      <c r="M11595" s="160" t="n"/>
      <c r="N11595" s="150" t="n"/>
      <c r="P11595" s="283" t="n"/>
    </row>
    <row r="11596">
      <c r="M11596" s="160" t="n"/>
      <c r="N11596" s="150" t="n"/>
      <c r="P11596" s="283" t="n"/>
    </row>
    <row r="11597">
      <c r="M11597" s="160" t="n"/>
      <c r="N11597" s="150" t="n"/>
      <c r="P11597" s="283" t="n"/>
    </row>
    <row r="11598">
      <c r="M11598" s="160" t="n"/>
      <c r="N11598" s="150" t="n"/>
      <c r="P11598" s="283" t="n"/>
    </row>
    <row r="11599">
      <c r="M11599" s="160" t="n"/>
      <c r="N11599" s="150" t="n"/>
      <c r="P11599" s="283" t="n"/>
    </row>
    <row r="11600">
      <c r="M11600" s="160" t="n"/>
      <c r="N11600" s="150" t="n"/>
      <c r="P11600" s="283" t="n"/>
    </row>
    <row r="11601">
      <c r="M11601" s="160" t="n"/>
      <c r="N11601" s="150" t="n"/>
      <c r="P11601" s="283" t="n"/>
    </row>
    <row r="11602">
      <c r="M11602" s="160" t="n"/>
      <c r="N11602" s="150" t="n"/>
      <c r="P11602" s="283" t="n"/>
    </row>
    <row r="11603">
      <c r="M11603" s="160" t="n"/>
      <c r="N11603" s="150" t="n"/>
      <c r="P11603" s="283" t="n"/>
    </row>
    <row r="11604">
      <c r="M11604" s="160" t="n"/>
      <c r="N11604" s="150" t="n"/>
      <c r="P11604" s="283" t="n"/>
    </row>
    <row r="11605">
      <c r="M11605" s="160" t="n"/>
      <c r="N11605" s="150" t="n"/>
      <c r="P11605" s="283" t="n"/>
    </row>
    <row r="11606">
      <c r="M11606" s="160" t="n"/>
      <c r="N11606" s="150" t="n"/>
      <c r="P11606" s="283" t="n"/>
    </row>
    <row r="11607">
      <c r="M11607" s="160" t="n"/>
      <c r="N11607" s="150" t="n"/>
      <c r="P11607" s="283" t="n"/>
    </row>
    <row r="11608">
      <c r="M11608" s="160" t="n"/>
      <c r="N11608" s="150" t="n"/>
      <c r="P11608" s="283" t="n"/>
    </row>
    <row r="11609">
      <c r="M11609" s="160" t="n"/>
      <c r="N11609" s="150" t="n"/>
      <c r="P11609" s="283" t="n"/>
    </row>
    <row r="11610">
      <c r="M11610" s="160" t="n"/>
      <c r="N11610" s="150" t="n"/>
      <c r="P11610" s="283" t="n"/>
    </row>
    <row r="11611">
      <c r="M11611" s="160" t="n"/>
      <c r="N11611" s="150" t="n"/>
      <c r="P11611" s="283" t="n"/>
    </row>
    <row r="11612">
      <c r="M11612" s="160" t="n"/>
      <c r="N11612" s="150" t="n"/>
      <c r="P11612" s="283" t="n"/>
    </row>
    <row r="11613">
      <c r="M11613" s="160" t="n"/>
      <c r="N11613" s="150" t="n"/>
      <c r="P11613" s="283" t="n"/>
    </row>
    <row r="11614">
      <c r="M11614" s="160" t="n"/>
      <c r="N11614" s="150" t="n"/>
      <c r="P11614" s="283" t="n"/>
    </row>
    <row r="11615">
      <c r="M11615" s="160" t="n"/>
      <c r="N11615" s="150" t="n"/>
      <c r="P11615" s="283" t="n"/>
    </row>
    <row r="11616">
      <c r="M11616" s="160" t="n"/>
      <c r="N11616" s="150" t="n"/>
      <c r="P11616" s="283" t="n"/>
    </row>
    <row r="11617">
      <c r="M11617" s="160" t="n"/>
      <c r="N11617" s="150" t="n"/>
      <c r="P11617" s="283" t="n"/>
    </row>
    <row r="11618">
      <c r="M11618" s="160" t="n"/>
      <c r="N11618" s="150" t="n"/>
      <c r="P11618" s="283" t="n"/>
    </row>
    <row r="11619">
      <c r="M11619" s="160" t="n"/>
      <c r="N11619" s="150" t="n"/>
      <c r="P11619" s="283" t="n"/>
    </row>
    <row r="11620">
      <c r="M11620" s="160" t="n"/>
      <c r="N11620" s="150" t="n"/>
      <c r="P11620" s="283" t="n"/>
    </row>
    <row r="11621">
      <c r="M11621" s="160" t="n"/>
      <c r="N11621" s="150" t="n"/>
      <c r="P11621" s="283" t="n"/>
    </row>
    <row r="11622">
      <c r="M11622" s="160" t="n"/>
      <c r="N11622" s="150" t="n"/>
      <c r="P11622" s="283" t="n"/>
    </row>
    <row r="11623">
      <c r="M11623" s="160" t="n"/>
      <c r="N11623" s="150" t="n"/>
      <c r="P11623" s="283" t="n"/>
    </row>
    <row r="11624">
      <c r="M11624" s="160" t="n"/>
      <c r="N11624" s="150" t="n"/>
      <c r="P11624" s="283" t="n"/>
    </row>
    <row r="11625">
      <c r="M11625" s="160" t="n"/>
      <c r="N11625" s="150" t="n"/>
      <c r="P11625" s="283" t="n"/>
    </row>
    <row r="11626">
      <c r="M11626" s="160" t="n"/>
      <c r="N11626" s="150" t="n"/>
      <c r="P11626" s="283" t="n"/>
    </row>
    <row r="11627">
      <c r="M11627" s="160" t="n"/>
      <c r="N11627" s="150" t="n"/>
      <c r="P11627" s="283" t="n"/>
    </row>
    <row r="11628">
      <c r="M11628" s="160" t="n"/>
      <c r="N11628" s="150" t="n"/>
      <c r="P11628" s="283" t="n"/>
    </row>
    <row r="11629">
      <c r="M11629" s="160" t="n"/>
      <c r="N11629" s="150" t="n"/>
      <c r="P11629" s="283" t="n"/>
    </row>
    <row r="11630">
      <c r="M11630" s="160" t="n"/>
      <c r="N11630" s="150" t="n"/>
      <c r="P11630" s="283" t="n"/>
    </row>
    <row r="11631">
      <c r="M11631" s="160" t="n"/>
      <c r="N11631" s="150" t="n"/>
      <c r="P11631" s="283" t="n"/>
    </row>
    <row r="11632">
      <c r="M11632" s="160" t="n"/>
      <c r="N11632" s="150" t="n"/>
      <c r="P11632" s="283" t="n"/>
    </row>
    <row r="11633">
      <c r="M11633" s="160" t="n"/>
      <c r="N11633" s="150" t="n"/>
      <c r="P11633" s="283" t="n"/>
    </row>
    <row r="11634">
      <c r="M11634" s="160" t="n"/>
      <c r="N11634" s="150" t="n"/>
      <c r="P11634" s="283" t="n"/>
    </row>
    <row r="11635">
      <c r="M11635" s="160" t="n"/>
      <c r="N11635" s="150" t="n"/>
      <c r="P11635" s="283" t="n"/>
    </row>
    <row r="11636">
      <c r="M11636" s="160" t="n"/>
      <c r="N11636" s="150" t="n"/>
      <c r="P11636" s="283" t="n"/>
    </row>
    <row r="11637">
      <c r="M11637" s="160" t="n"/>
      <c r="N11637" s="150" t="n"/>
      <c r="P11637" s="283" t="n"/>
    </row>
    <row r="11638">
      <c r="M11638" s="160" t="n"/>
      <c r="N11638" s="150" t="n"/>
      <c r="P11638" s="283" t="n"/>
    </row>
    <row r="11639">
      <c r="M11639" s="160" t="n"/>
      <c r="N11639" s="150" t="n"/>
      <c r="P11639" s="283" t="n"/>
    </row>
    <row r="11640">
      <c r="M11640" s="160" t="n"/>
      <c r="N11640" s="150" t="n"/>
      <c r="P11640" s="283" t="n"/>
    </row>
    <row r="11641">
      <c r="M11641" s="160" t="n"/>
      <c r="N11641" s="150" t="n"/>
      <c r="P11641" s="283" t="n"/>
    </row>
    <row r="11642">
      <c r="M11642" s="160" t="n"/>
      <c r="N11642" s="150" t="n"/>
      <c r="P11642" s="283" t="n"/>
    </row>
    <row r="11643">
      <c r="M11643" s="160" t="n"/>
      <c r="N11643" s="150" t="n"/>
      <c r="P11643" s="283" t="n"/>
    </row>
    <row r="11644">
      <c r="M11644" s="160" t="n"/>
      <c r="N11644" s="150" t="n"/>
      <c r="P11644" s="283" t="n"/>
    </row>
    <row r="11645">
      <c r="M11645" s="160" t="n"/>
      <c r="N11645" s="150" t="n"/>
      <c r="P11645" s="283" t="n"/>
    </row>
    <row r="11646">
      <c r="M11646" s="160" t="n"/>
      <c r="N11646" s="150" t="n"/>
      <c r="P11646" s="283" t="n"/>
    </row>
    <row r="11647">
      <c r="M11647" s="160" t="n"/>
      <c r="N11647" s="150" t="n"/>
      <c r="P11647" s="283" t="n"/>
    </row>
    <row r="11648">
      <c r="M11648" s="160" t="n"/>
      <c r="N11648" s="150" t="n"/>
      <c r="P11648" s="283" t="n"/>
    </row>
    <row r="11649">
      <c r="M11649" s="160" t="n"/>
      <c r="N11649" s="150" t="n"/>
      <c r="P11649" s="283" t="n"/>
    </row>
    <row r="11650">
      <c r="M11650" s="160" t="n"/>
      <c r="N11650" s="150" t="n"/>
      <c r="P11650" s="283" t="n"/>
    </row>
    <row r="11651">
      <c r="M11651" s="160" t="n"/>
      <c r="N11651" s="150" t="n"/>
      <c r="P11651" s="283" t="n"/>
    </row>
    <row r="11652">
      <c r="M11652" s="160" t="n"/>
      <c r="N11652" s="150" t="n"/>
      <c r="P11652" s="283" t="n"/>
    </row>
    <row r="11653">
      <c r="M11653" s="160" t="n"/>
      <c r="N11653" s="150" t="n"/>
      <c r="P11653" s="283" t="n"/>
    </row>
    <row r="11654">
      <c r="M11654" s="160" t="n"/>
      <c r="N11654" s="150" t="n"/>
      <c r="P11654" s="283" t="n"/>
    </row>
    <row r="11655">
      <c r="M11655" s="160" t="n"/>
      <c r="N11655" s="150" t="n"/>
      <c r="P11655" s="283" t="n"/>
    </row>
    <row r="11656">
      <c r="M11656" s="160" t="n"/>
      <c r="N11656" s="150" t="n"/>
      <c r="P11656" s="283" t="n"/>
    </row>
    <row r="11657">
      <c r="M11657" s="160" t="n"/>
      <c r="N11657" s="150" t="n"/>
      <c r="P11657" s="283" t="n"/>
    </row>
    <row r="11658">
      <c r="M11658" s="160" t="n"/>
      <c r="N11658" s="150" t="n"/>
      <c r="P11658" s="283" t="n"/>
    </row>
    <row r="11659">
      <c r="M11659" s="160" t="n"/>
      <c r="N11659" s="150" t="n"/>
      <c r="P11659" s="283" t="n"/>
    </row>
    <row r="11660">
      <c r="M11660" s="160" t="n"/>
      <c r="N11660" s="150" t="n"/>
      <c r="P11660" s="283" t="n"/>
    </row>
    <row r="11661">
      <c r="M11661" s="160" t="n"/>
      <c r="N11661" s="150" t="n"/>
      <c r="P11661" s="283" t="n"/>
    </row>
    <row r="11662">
      <c r="M11662" s="160" t="n"/>
      <c r="N11662" s="150" t="n"/>
      <c r="P11662" s="283" t="n"/>
    </row>
    <row r="11663">
      <c r="M11663" s="160" t="n"/>
      <c r="N11663" s="150" t="n"/>
      <c r="P11663" s="283" t="n"/>
    </row>
    <row r="11664">
      <c r="M11664" s="160" t="n"/>
      <c r="N11664" s="150" t="n"/>
      <c r="P11664" s="283" t="n"/>
    </row>
    <row r="11665">
      <c r="M11665" s="160" t="n"/>
      <c r="N11665" s="150" t="n"/>
      <c r="P11665" s="283" t="n"/>
    </row>
    <row r="11666">
      <c r="M11666" s="160" t="n"/>
      <c r="N11666" s="150" t="n"/>
      <c r="P11666" s="283" t="n"/>
    </row>
    <row r="11667">
      <c r="M11667" s="160" t="n"/>
      <c r="N11667" s="150" t="n"/>
      <c r="P11667" s="283" t="n"/>
    </row>
    <row r="11668">
      <c r="M11668" s="160" t="n"/>
      <c r="N11668" s="150" t="n"/>
      <c r="P11668" s="283" t="n"/>
    </row>
    <row r="11669">
      <c r="M11669" s="160" t="n"/>
      <c r="N11669" s="150" t="n"/>
      <c r="P11669" s="283" t="n"/>
    </row>
    <row r="11670">
      <c r="M11670" s="160" t="n"/>
      <c r="N11670" s="150" t="n"/>
      <c r="P11670" s="283" t="n"/>
    </row>
    <row r="11671">
      <c r="M11671" s="160" t="n"/>
      <c r="N11671" s="150" t="n"/>
      <c r="P11671" s="283" t="n"/>
    </row>
    <row r="11672">
      <c r="M11672" s="160" t="n"/>
      <c r="N11672" s="150" t="n"/>
      <c r="P11672" s="283" t="n"/>
    </row>
    <row r="11673">
      <c r="M11673" s="160" t="n"/>
      <c r="N11673" s="150" t="n"/>
      <c r="P11673" s="283" t="n"/>
    </row>
    <row r="11674">
      <c r="M11674" s="160" t="n"/>
      <c r="N11674" s="150" t="n"/>
      <c r="P11674" s="283" t="n"/>
    </row>
    <row r="11675">
      <c r="M11675" s="160" t="n"/>
      <c r="N11675" s="150" t="n"/>
      <c r="P11675" s="283" t="n"/>
    </row>
    <row r="11676">
      <c r="M11676" s="160" t="n"/>
      <c r="N11676" s="150" t="n"/>
      <c r="P11676" s="283" t="n"/>
    </row>
    <row r="11677">
      <c r="M11677" s="160" t="n"/>
      <c r="N11677" s="150" t="n"/>
      <c r="P11677" s="283" t="n"/>
    </row>
    <row r="11678">
      <c r="M11678" s="160" t="n"/>
      <c r="N11678" s="150" t="n"/>
      <c r="P11678" s="283" t="n"/>
    </row>
    <row r="11679">
      <c r="M11679" s="160" t="n"/>
      <c r="N11679" s="150" t="n"/>
      <c r="P11679" s="283" t="n"/>
    </row>
    <row r="11680">
      <c r="M11680" s="160" t="n"/>
      <c r="N11680" s="150" t="n"/>
      <c r="P11680" s="283" t="n"/>
    </row>
    <row r="11681">
      <c r="M11681" s="160" t="n"/>
      <c r="N11681" s="150" t="n"/>
      <c r="P11681" s="283" t="n"/>
    </row>
    <row r="11682">
      <c r="M11682" s="160" t="n"/>
      <c r="N11682" s="150" t="n"/>
      <c r="P11682" s="283" t="n"/>
    </row>
    <row r="11683">
      <c r="M11683" s="160" t="n"/>
      <c r="N11683" s="150" t="n"/>
      <c r="P11683" s="283" t="n"/>
    </row>
    <row r="11684">
      <c r="M11684" s="160" t="n"/>
      <c r="N11684" s="150" t="n"/>
      <c r="P11684" s="283" t="n"/>
    </row>
    <row r="11685">
      <c r="M11685" s="160" t="n"/>
      <c r="N11685" s="150" t="n"/>
      <c r="P11685" s="283" t="n"/>
    </row>
    <row r="11686">
      <c r="M11686" s="160" t="n"/>
      <c r="N11686" s="150" t="n"/>
      <c r="P11686" s="283" t="n"/>
    </row>
    <row r="11687">
      <c r="M11687" s="160" t="n"/>
      <c r="N11687" s="150" t="n"/>
      <c r="P11687" s="283" t="n"/>
    </row>
    <row r="11688">
      <c r="M11688" s="160" t="n"/>
      <c r="N11688" s="150" t="n"/>
      <c r="P11688" s="283" t="n"/>
    </row>
    <row r="11689">
      <c r="M11689" s="160" t="n"/>
      <c r="N11689" s="150" t="n"/>
      <c r="P11689" s="283" t="n"/>
    </row>
    <row r="11690">
      <c r="M11690" s="160" t="n"/>
      <c r="N11690" s="150" t="n"/>
      <c r="P11690" s="283" t="n"/>
    </row>
    <row r="11691">
      <c r="M11691" s="160" t="n"/>
      <c r="N11691" s="150" t="n"/>
      <c r="P11691" s="283" t="n"/>
    </row>
    <row r="11692">
      <c r="M11692" s="160" t="n"/>
      <c r="N11692" s="150" t="n"/>
      <c r="P11692" s="283" t="n"/>
    </row>
    <row r="11693">
      <c r="M11693" s="160" t="n"/>
      <c r="N11693" s="150" t="n"/>
      <c r="P11693" s="283" t="n"/>
    </row>
    <row r="11694">
      <c r="M11694" s="160" t="n"/>
      <c r="N11694" s="150" t="n"/>
      <c r="P11694" s="283" t="n"/>
    </row>
    <row r="11695">
      <c r="M11695" s="160" t="n"/>
      <c r="N11695" s="150" t="n"/>
      <c r="P11695" s="283" t="n"/>
    </row>
    <row r="11696">
      <c r="M11696" s="160" t="n"/>
      <c r="N11696" s="150" t="n"/>
      <c r="P11696" s="283" t="n"/>
    </row>
    <row r="11697">
      <c r="M11697" s="160" t="n"/>
      <c r="N11697" s="150" t="n"/>
      <c r="P11697" s="283" t="n"/>
    </row>
    <row r="11698">
      <c r="M11698" s="160" t="n"/>
      <c r="N11698" s="150" t="n"/>
      <c r="P11698" s="283" t="n"/>
    </row>
    <row r="11699">
      <c r="M11699" s="160" t="n"/>
      <c r="N11699" s="150" t="n"/>
      <c r="P11699" s="283" t="n"/>
    </row>
    <row r="11700">
      <c r="M11700" s="160" t="n"/>
      <c r="N11700" s="150" t="n"/>
      <c r="P11700" s="283" t="n"/>
    </row>
    <row r="11701">
      <c r="M11701" s="160" t="n"/>
      <c r="N11701" s="150" t="n"/>
      <c r="P11701" s="283" t="n"/>
    </row>
    <row r="11702">
      <c r="M11702" s="160" t="n"/>
      <c r="N11702" s="150" t="n"/>
      <c r="P11702" s="283" t="n"/>
    </row>
    <row r="11703">
      <c r="M11703" s="160" t="n"/>
      <c r="N11703" s="150" t="n"/>
      <c r="P11703" s="283" t="n"/>
    </row>
    <row r="11704">
      <c r="M11704" s="160" t="n"/>
      <c r="N11704" s="150" t="n"/>
      <c r="P11704" s="283" t="n"/>
    </row>
    <row r="11705">
      <c r="M11705" s="160" t="n"/>
      <c r="N11705" s="150" t="n"/>
      <c r="P11705" s="283" t="n"/>
    </row>
    <row r="11706">
      <c r="M11706" s="160" t="n"/>
      <c r="N11706" s="150" t="n"/>
      <c r="P11706" s="283" t="n"/>
    </row>
    <row r="11707">
      <c r="M11707" s="160" t="n"/>
      <c r="N11707" s="150" t="n"/>
      <c r="P11707" s="283" t="n"/>
    </row>
    <row r="11708">
      <c r="M11708" s="160" t="n"/>
      <c r="N11708" s="150" t="n"/>
      <c r="P11708" s="283" t="n"/>
    </row>
    <row r="11709">
      <c r="M11709" s="160" t="n"/>
      <c r="N11709" s="150" t="n"/>
      <c r="P11709" s="283" t="n"/>
    </row>
    <row r="11710">
      <c r="M11710" s="160" t="n"/>
      <c r="N11710" s="150" t="n"/>
      <c r="P11710" s="283" t="n"/>
    </row>
    <row r="11711">
      <c r="M11711" s="160" t="n"/>
      <c r="N11711" s="150" t="n"/>
      <c r="P11711" s="283" t="n"/>
    </row>
    <row r="11712">
      <c r="M11712" s="160" t="n"/>
      <c r="N11712" s="150" t="n"/>
      <c r="P11712" s="283" t="n"/>
    </row>
    <row r="11713">
      <c r="M11713" s="160" t="n"/>
      <c r="N11713" s="150" t="n"/>
      <c r="P11713" s="283" t="n"/>
    </row>
    <row r="11714">
      <c r="M11714" s="160" t="n"/>
      <c r="N11714" s="150" t="n"/>
      <c r="P11714" s="283" t="n"/>
    </row>
    <row r="11715">
      <c r="M11715" s="160" t="n"/>
      <c r="N11715" s="150" t="n"/>
      <c r="P11715" s="283" t="n"/>
    </row>
    <row r="11716">
      <c r="M11716" s="160" t="n"/>
      <c r="N11716" s="150" t="n"/>
      <c r="P11716" s="283" t="n"/>
    </row>
    <row r="11717">
      <c r="M11717" s="160" t="n"/>
      <c r="N11717" s="150" t="n"/>
      <c r="P11717" s="283" t="n"/>
    </row>
    <row r="11718">
      <c r="M11718" s="160" t="n"/>
      <c r="N11718" s="150" t="n"/>
      <c r="P11718" s="283" t="n"/>
    </row>
    <row r="11719">
      <c r="M11719" s="160" t="n"/>
      <c r="N11719" s="150" t="n"/>
      <c r="P11719" s="283" t="n"/>
    </row>
    <row r="11720">
      <c r="M11720" s="160" t="n"/>
      <c r="N11720" s="150" t="n"/>
      <c r="P11720" s="283" t="n"/>
    </row>
    <row r="11721">
      <c r="M11721" s="160" t="n"/>
      <c r="N11721" s="150" t="n"/>
      <c r="P11721" s="283" t="n"/>
    </row>
    <row r="11722">
      <c r="M11722" s="160" t="n"/>
      <c r="N11722" s="150" t="n"/>
      <c r="P11722" s="283" t="n"/>
    </row>
    <row r="11723">
      <c r="M11723" s="160" t="n"/>
      <c r="N11723" s="150" t="n"/>
      <c r="P11723" s="283" t="n"/>
    </row>
    <row r="11724">
      <c r="M11724" s="160" t="n"/>
      <c r="N11724" s="150" t="n"/>
      <c r="P11724" s="283" t="n"/>
    </row>
    <row r="11725">
      <c r="M11725" s="160" t="n"/>
      <c r="N11725" s="150" t="n"/>
      <c r="P11725" s="283" t="n"/>
    </row>
    <row r="11726">
      <c r="M11726" s="160" t="n"/>
      <c r="N11726" s="150" t="n"/>
      <c r="P11726" s="283" t="n"/>
    </row>
    <row r="11727">
      <c r="M11727" s="160" t="n"/>
      <c r="N11727" s="150" t="n"/>
      <c r="P11727" s="283" t="n"/>
    </row>
    <row r="11728">
      <c r="M11728" s="160" t="n"/>
      <c r="N11728" s="150" t="n"/>
      <c r="P11728" s="283" t="n"/>
    </row>
    <row r="11729">
      <c r="M11729" s="160" t="n"/>
      <c r="N11729" s="150" t="n"/>
      <c r="P11729" s="283" t="n"/>
    </row>
    <row r="11730">
      <c r="M11730" s="160" t="n"/>
      <c r="N11730" s="150" t="n"/>
      <c r="P11730" s="283" t="n"/>
    </row>
    <row r="11731">
      <c r="M11731" s="160" t="n"/>
      <c r="N11731" s="150" t="n"/>
      <c r="P11731" s="283" t="n"/>
    </row>
    <row r="11732">
      <c r="M11732" s="160" t="n"/>
      <c r="N11732" s="150" t="n"/>
      <c r="P11732" s="283" t="n"/>
    </row>
    <row r="11733">
      <c r="M11733" s="160" t="n"/>
      <c r="N11733" s="150" t="n"/>
      <c r="P11733" s="283" t="n"/>
    </row>
    <row r="11734">
      <c r="M11734" s="160" t="n"/>
      <c r="N11734" s="150" t="n"/>
      <c r="P11734" s="283" t="n"/>
    </row>
    <row r="11735">
      <c r="M11735" s="160" t="n"/>
      <c r="N11735" s="150" t="n"/>
      <c r="P11735" s="283" t="n"/>
    </row>
    <row r="11736">
      <c r="M11736" s="160" t="n"/>
      <c r="N11736" s="150" t="n"/>
      <c r="P11736" s="283" t="n"/>
    </row>
    <row r="11737">
      <c r="M11737" s="160" t="n"/>
      <c r="N11737" s="150" t="n"/>
      <c r="P11737" s="283" t="n"/>
    </row>
    <row r="11738">
      <c r="M11738" s="160" t="n"/>
      <c r="N11738" s="150" t="n"/>
      <c r="P11738" s="283" t="n"/>
    </row>
    <row r="11739">
      <c r="M11739" s="160" t="n"/>
      <c r="N11739" s="150" t="n"/>
      <c r="P11739" s="283" t="n"/>
    </row>
    <row r="11740">
      <c r="M11740" s="160" t="n"/>
      <c r="N11740" s="150" t="n"/>
      <c r="P11740" s="283" t="n"/>
    </row>
    <row r="11741">
      <c r="M11741" s="160" t="n"/>
      <c r="N11741" s="150" t="n"/>
      <c r="P11741" s="283" t="n"/>
    </row>
    <row r="11742">
      <c r="M11742" s="160" t="n"/>
      <c r="N11742" s="150" t="n"/>
      <c r="P11742" s="283" t="n"/>
    </row>
    <row r="11743">
      <c r="M11743" s="160" t="n"/>
      <c r="N11743" s="150" t="n"/>
      <c r="P11743" s="283" t="n"/>
    </row>
    <row r="11744">
      <c r="M11744" s="160" t="n"/>
      <c r="N11744" s="150" t="n"/>
      <c r="P11744" s="283" t="n"/>
    </row>
    <row r="11745">
      <c r="M11745" s="160" t="n"/>
      <c r="N11745" s="150" t="n"/>
      <c r="P11745" s="283" t="n"/>
    </row>
    <row r="11746">
      <c r="M11746" s="160" t="n"/>
      <c r="N11746" s="150" t="n"/>
      <c r="P11746" s="283" t="n"/>
    </row>
    <row r="11747">
      <c r="M11747" s="160" t="n"/>
      <c r="N11747" s="150" t="n"/>
      <c r="P11747" s="283" t="n"/>
    </row>
    <row r="11748">
      <c r="M11748" s="160" t="n"/>
      <c r="N11748" s="150" t="n"/>
      <c r="P11748" s="283" t="n"/>
    </row>
    <row r="11749">
      <c r="M11749" s="160" t="n"/>
      <c r="N11749" s="150" t="n"/>
      <c r="P11749" s="283" t="n"/>
    </row>
    <row r="11750">
      <c r="M11750" s="160" t="n"/>
      <c r="N11750" s="150" t="n"/>
      <c r="P11750" s="283" t="n"/>
    </row>
    <row r="11751">
      <c r="M11751" s="160" t="n"/>
      <c r="N11751" s="150" t="n"/>
      <c r="P11751" s="283" t="n"/>
    </row>
    <row r="11752">
      <c r="M11752" s="160" t="n"/>
      <c r="N11752" s="150" t="n"/>
      <c r="P11752" s="283" t="n"/>
    </row>
    <row r="11753">
      <c r="M11753" s="160" t="n"/>
      <c r="N11753" s="150" t="n"/>
      <c r="P11753" s="283" t="n"/>
    </row>
    <row r="11754">
      <c r="M11754" s="160" t="n"/>
      <c r="N11754" s="150" t="n"/>
      <c r="P11754" s="283" t="n"/>
    </row>
    <row r="11755">
      <c r="M11755" s="160" t="n"/>
      <c r="N11755" s="150" t="n"/>
      <c r="P11755" s="283" t="n"/>
    </row>
    <row r="11756">
      <c r="M11756" s="160" t="n"/>
      <c r="N11756" s="150" t="n"/>
      <c r="P11756" s="283" t="n"/>
    </row>
    <row r="11757">
      <c r="M11757" s="160" t="n"/>
      <c r="N11757" s="150" t="n"/>
      <c r="P11757" s="283" t="n"/>
    </row>
    <row r="11758">
      <c r="M11758" s="160" t="n"/>
      <c r="N11758" s="150" t="n"/>
      <c r="P11758" s="283" t="n"/>
    </row>
    <row r="11759">
      <c r="M11759" s="160" t="n"/>
      <c r="N11759" s="150" t="n"/>
      <c r="P11759" s="283" t="n"/>
    </row>
    <row r="11760">
      <c r="M11760" s="160" t="n"/>
      <c r="N11760" s="150" t="n"/>
      <c r="P11760" s="283" t="n"/>
    </row>
    <row r="11761">
      <c r="M11761" s="160" t="n"/>
      <c r="N11761" s="150" t="n"/>
      <c r="P11761" s="283" t="n"/>
    </row>
    <row r="11762">
      <c r="M11762" s="160" t="n"/>
      <c r="N11762" s="150" t="n"/>
      <c r="P11762" s="283" t="n"/>
    </row>
    <row r="11763">
      <c r="M11763" s="160" t="n"/>
      <c r="N11763" s="150" t="n"/>
      <c r="P11763" s="283" t="n"/>
    </row>
    <row r="11764">
      <c r="M11764" s="160" t="n"/>
      <c r="N11764" s="150" t="n"/>
      <c r="P11764" s="283" t="n"/>
    </row>
    <row r="11765">
      <c r="M11765" s="160" t="n"/>
      <c r="N11765" s="150" t="n"/>
      <c r="P11765" s="283" t="n"/>
    </row>
    <row r="11766">
      <c r="M11766" s="160" t="n"/>
      <c r="N11766" s="150" t="n"/>
      <c r="P11766" s="283" t="n"/>
    </row>
    <row r="11767">
      <c r="M11767" s="160" t="n"/>
      <c r="N11767" s="150" t="n"/>
      <c r="P11767" s="283" t="n"/>
    </row>
    <row r="11768">
      <c r="M11768" s="160" t="n"/>
      <c r="N11768" s="150" t="n"/>
      <c r="P11768" s="283" t="n"/>
    </row>
    <row r="11769">
      <c r="M11769" s="160" t="n"/>
      <c r="N11769" s="150" t="n"/>
      <c r="P11769" s="283" t="n"/>
    </row>
    <row r="11770">
      <c r="M11770" s="160" t="n"/>
      <c r="N11770" s="150" t="n"/>
      <c r="P11770" s="283" t="n"/>
    </row>
    <row r="11771">
      <c r="M11771" s="160" t="n"/>
      <c r="N11771" s="150" t="n"/>
      <c r="P11771" s="283" t="n"/>
    </row>
    <row r="11772">
      <c r="M11772" s="160" t="n"/>
      <c r="N11772" s="150" t="n"/>
      <c r="P11772" s="283" t="n"/>
    </row>
    <row r="11773">
      <c r="M11773" s="160" t="n"/>
      <c r="N11773" s="150" t="n"/>
      <c r="P11773" s="283" t="n"/>
    </row>
    <row r="11774">
      <c r="M11774" s="160" t="n"/>
      <c r="N11774" s="150" t="n"/>
      <c r="P11774" s="283" t="n"/>
    </row>
    <row r="11775">
      <c r="M11775" s="160" t="n"/>
      <c r="N11775" s="150" t="n"/>
      <c r="P11775" s="283" t="n"/>
    </row>
    <row r="11776">
      <c r="M11776" s="160" t="n"/>
      <c r="N11776" s="150" t="n"/>
      <c r="P11776" s="283" t="n"/>
    </row>
    <row r="11777">
      <c r="M11777" s="160" t="n"/>
      <c r="N11777" s="150" t="n"/>
      <c r="P11777" s="283" t="n"/>
    </row>
    <row r="11778">
      <c r="M11778" s="160" t="n"/>
      <c r="N11778" s="150" t="n"/>
      <c r="P11778" s="283" t="n"/>
    </row>
    <row r="11779">
      <c r="M11779" s="160" t="n"/>
      <c r="N11779" s="150" t="n"/>
      <c r="P11779" s="283" t="n"/>
    </row>
    <row r="11780">
      <c r="M11780" s="160" t="n"/>
      <c r="N11780" s="150" t="n"/>
      <c r="P11780" s="283" t="n"/>
    </row>
    <row r="11781">
      <c r="M11781" s="160" t="n"/>
      <c r="N11781" s="150" t="n"/>
      <c r="P11781" s="283" t="n"/>
    </row>
    <row r="11782">
      <c r="M11782" s="160" t="n"/>
      <c r="N11782" s="150" t="n"/>
      <c r="P11782" s="283" t="n"/>
    </row>
    <row r="11783">
      <c r="M11783" s="160" t="n"/>
      <c r="N11783" s="150" t="n"/>
      <c r="P11783" s="283" t="n"/>
    </row>
    <row r="11784">
      <c r="M11784" s="160" t="n"/>
      <c r="N11784" s="150" t="n"/>
      <c r="P11784" s="283" t="n"/>
    </row>
    <row r="11785">
      <c r="M11785" s="160" t="n"/>
      <c r="N11785" s="150" t="n"/>
      <c r="P11785" s="283" t="n"/>
    </row>
    <row r="11786">
      <c r="M11786" s="160" t="n"/>
      <c r="N11786" s="150" t="n"/>
      <c r="P11786" s="283" t="n"/>
    </row>
    <row r="11787">
      <c r="M11787" s="160" t="n"/>
      <c r="N11787" s="150" t="n"/>
      <c r="P11787" s="283" t="n"/>
    </row>
    <row r="11788">
      <c r="M11788" s="160" t="n"/>
      <c r="N11788" s="150" t="n"/>
      <c r="P11788" s="283" t="n"/>
    </row>
    <row r="11789">
      <c r="M11789" s="160" t="n"/>
      <c r="N11789" s="150" t="n"/>
      <c r="P11789" s="283" t="n"/>
    </row>
    <row r="11790">
      <c r="M11790" s="160" t="n"/>
      <c r="N11790" s="150" t="n"/>
      <c r="P11790" s="283" t="n"/>
    </row>
    <row r="11791">
      <c r="M11791" s="160" t="n"/>
      <c r="N11791" s="150" t="n"/>
      <c r="P11791" s="283" t="n"/>
    </row>
    <row r="11792">
      <c r="M11792" s="160" t="n"/>
      <c r="N11792" s="150" t="n"/>
      <c r="P11792" s="283" t="n"/>
    </row>
    <row r="11793">
      <c r="M11793" s="160" t="n"/>
      <c r="N11793" s="150" t="n"/>
      <c r="P11793" s="283" t="n"/>
    </row>
    <row r="11794">
      <c r="M11794" s="160" t="n"/>
      <c r="N11794" s="150" t="n"/>
      <c r="P11794" s="283" t="n"/>
    </row>
    <row r="11795">
      <c r="M11795" s="160" t="n"/>
      <c r="N11795" s="150" t="n"/>
      <c r="P11795" s="283" t="n"/>
    </row>
    <row r="11796">
      <c r="M11796" s="160" t="n"/>
      <c r="N11796" s="150" t="n"/>
      <c r="P11796" s="283" t="n"/>
    </row>
    <row r="11797">
      <c r="M11797" s="160" t="n"/>
      <c r="N11797" s="150" t="n"/>
      <c r="P11797" s="283" t="n"/>
    </row>
    <row r="11798">
      <c r="M11798" s="160" t="n"/>
      <c r="N11798" s="150" t="n"/>
      <c r="P11798" s="283" t="n"/>
    </row>
    <row r="11799">
      <c r="M11799" s="160" t="n"/>
      <c r="N11799" s="150" t="n"/>
      <c r="P11799" s="283" t="n"/>
    </row>
    <row r="11800">
      <c r="M11800" s="160" t="n"/>
      <c r="N11800" s="150" t="n"/>
      <c r="P11800" s="283" t="n"/>
    </row>
    <row r="11801">
      <c r="M11801" s="160" t="n"/>
      <c r="N11801" s="150" t="n"/>
      <c r="P11801" s="283" t="n"/>
    </row>
    <row r="11802">
      <c r="M11802" s="160" t="n"/>
      <c r="N11802" s="150" t="n"/>
      <c r="P11802" s="283" t="n"/>
    </row>
    <row r="11803">
      <c r="M11803" s="160" t="n"/>
      <c r="N11803" s="150" t="n"/>
      <c r="P11803" s="283" t="n"/>
    </row>
    <row r="11804">
      <c r="M11804" s="160" t="n"/>
      <c r="N11804" s="150" t="n"/>
      <c r="P11804" s="283" t="n"/>
    </row>
    <row r="11805">
      <c r="M11805" s="160" t="n"/>
      <c r="N11805" s="150" t="n"/>
      <c r="P11805" s="283" t="n"/>
    </row>
    <row r="11806">
      <c r="M11806" s="160" t="n"/>
      <c r="N11806" s="150" t="n"/>
      <c r="P11806" s="283" t="n"/>
    </row>
    <row r="11807">
      <c r="M11807" s="160" t="n"/>
      <c r="N11807" s="150" t="n"/>
      <c r="P11807" s="283" t="n"/>
    </row>
    <row r="11808">
      <c r="M11808" s="160" t="n"/>
      <c r="N11808" s="150" t="n"/>
      <c r="P11808" s="283" t="n"/>
    </row>
    <row r="11809">
      <c r="M11809" s="160" t="n"/>
      <c r="N11809" s="150" t="n"/>
      <c r="P11809" s="283" t="n"/>
    </row>
    <row r="11810">
      <c r="M11810" s="160" t="n"/>
      <c r="N11810" s="150" t="n"/>
      <c r="P11810" s="283" t="n"/>
    </row>
    <row r="11811">
      <c r="M11811" s="160" t="n"/>
      <c r="N11811" s="150" t="n"/>
      <c r="P11811" s="283" t="n"/>
    </row>
    <row r="11812">
      <c r="M11812" s="160" t="n"/>
      <c r="N11812" s="150" t="n"/>
      <c r="P11812" s="283" t="n"/>
    </row>
    <row r="11813">
      <c r="M11813" s="160" t="n"/>
      <c r="N11813" s="150" t="n"/>
      <c r="P11813" s="283" t="n"/>
    </row>
    <row r="11814">
      <c r="M11814" s="160" t="n"/>
      <c r="N11814" s="150" t="n"/>
      <c r="P11814" s="283" t="n"/>
    </row>
    <row r="11815">
      <c r="M11815" s="160" t="n"/>
      <c r="N11815" s="150" t="n"/>
      <c r="P11815" s="283" t="n"/>
    </row>
    <row r="11816">
      <c r="M11816" s="160" t="n"/>
      <c r="N11816" s="150" t="n"/>
      <c r="P11816" s="283" t="n"/>
    </row>
    <row r="11817">
      <c r="M11817" s="160" t="n"/>
      <c r="N11817" s="150" t="n"/>
      <c r="P11817" s="283" t="n"/>
    </row>
    <row r="11818">
      <c r="M11818" s="160" t="n"/>
      <c r="N11818" s="150" t="n"/>
      <c r="P11818" s="283" t="n"/>
    </row>
    <row r="11819">
      <c r="M11819" s="160" t="n"/>
      <c r="N11819" s="150" t="n"/>
      <c r="P11819" s="283" t="n"/>
    </row>
    <row r="11820">
      <c r="M11820" s="160" t="n"/>
      <c r="N11820" s="150" t="n"/>
      <c r="P11820" s="283" t="n"/>
    </row>
    <row r="11821">
      <c r="M11821" s="160" t="n"/>
      <c r="N11821" s="150" t="n"/>
      <c r="P11821" s="283" t="n"/>
    </row>
    <row r="11822">
      <c r="M11822" s="160" t="n"/>
      <c r="N11822" s="150" t="n"/>
      <c r="P11822" s="283" t="n"/>
    </row>
    <row r="11823">
      <c r="M11823" s="160" t="n"/>
      <c r="N11823" s="150" t="n"/>
      <c r="P11823" s="283" t="n"/>
    </row>
    <row r="11824">
      <c r="M11824" s="160" t="n"/>
      <c r="N11824" s="150" t="n"/>
      <c r="P11824" s="283" t="n"/>
    </row>
    <row r="11825">
      <c r="M11825" s="160" t="n"/>
      <c r="N11825" s="150" t="n"/>
      <c r="P11825" s="283" t="n"/>
    </row>
    <row r="11826">
      <c r="M11826" s="160" t="n"/>
      <c r="N11826" s="150" t="n"/>
      <c r="P11826" s="283" t="n"/>
    </row>
    <row r="11827">
      <c r="M11827" s="160" t="n"/>
      <c r="N11827" s="150" t="n"/>
      <c r="P11827" s="283" t="n"/>
    </row>
    <row r="11828">
      <c r="M11828" s="160" t="n"/>
      <c r="N11828" s="150" t="n"/>
      <c r="P11828" s="283" t="n"/>
    </row>
    <row r="11829">
      <c r="M11829" s="160" t="n"/>
      <c r="N11829" s="150" t="n"/>
      <c r="P11829" s="283" t="n"/>
    </row>
    <row r="11830">
      <c r="M11830" s="160" t="n"/>
      <c r="N11830" s="150" t="n"/>
      <c r="P11830" s="283" t="n"/>
    </row>
    <row r="11831">
      <c r="M11831" s="160" t="n"/>
      <c r="N11831" s="150" t="n"/>
      <c r="P11831" s="283" t="n"/>
    </row>
    <row r="11832">
      <c r="M11832" s="160" t="n"/>
      <c r="N11832" s="150" t="n"/>
      <c r="P11832" s="283" t="n"/>
    </row>
    <row r="11833">
      <c r="M11833" s="160" t="n"/>
      <c r="N11833" s="150" t="n"/>
      <c r="P11833" s="283" t="n"/>
    </row>
    <row r="11834">
      <c r="M11834" s="160" t="n"/>
      <c r="N11834" s="150" t="n"/>
      <c r="P11834" s="283" t="n"/>
    </row>
    <row r="11835">
      <c r="M11835" s="160" t="n"/>
      <c r="N11835" s="150" t="n"/>
      <c r="P11835" s="283" t="n"/>
    </row>
    <row r="11836">
      <c r="M11836" s="160" t="n"/>
      <c r="N11836" s="150" t="n"/>
      <c r="P11836" s="283" t="n"/>
    </row>
    <row r="11837">
      <c r="M11837" s="160" t="n"/>
      <c r="N11837" s="150" t="n"/>
      <c r="P11837" s="283" t="n"/>
    </row>
    <row r="11838">
      <c r="M11838" s="160" t="n"/>
      <c r="N11838" s="150" t="n"/>
      <c r="P11838" s="283" t="n"/>
    </row>
    <row r="11839">
      <c r="M11839" s="160" t="n"/>
      <c r="N11839" s="150" t="n"/>
      <c r="P11839" s="283" t="n"/>
    </row>
    <row r="11840">
      <c r="M11840" s="160" t="n"/>
      <c r="N11840" s="150" t="n"/>
      <c r="P11840" s="283" t="n"/>
    </row>
    <row r="11841">
      <c r="M11841" s="160" t="n"/>
      <c r="N11841" s="150" t="n"/>
      <c r="P11841" s="283" t="n"/>
    </row>
    <row r="11842">
      <c r="M11842" s="160" t="n"/>
      <c r="N11842" s="150" t="n"/>
      <c r="P11842" s="283" t="n"/>
    </row>
    <row r="11843">
      <c r="M11843" s="160" t="n"/>
      <c r="N11843" s="150" t="n"/>
      <c r="P11843" s="283" t="n"/>
    </row>
    <row r="11844">
      <c r="M11844" s="160" t="n"/>
      <c r="N11844" s="150" t="n"/>
      <c r="P11844" s="283" t="n"/>
    </row>
    <row r="11845">
      <c r="M11845" s="160" t="n"/>
      <c r="N11845" s="150" t="n"/>
      <c r="P11845" s="283" t="n"/>
    </row>
    <row r="11846">
      <c r="M11846" s="160" t="n"/>
      <c r="N11846" s="150" t="n"/>
      <c r="P11846" s="283" t="n"/>
    </row>
    <row r="11847">
      <c r="M11847" s="160" t="n"/>
      <c r="N11847" s="150" t="n"/>
      <c r="P11847" s="283" t="n"/>
    </row>
    <row r="11848">
      <c r="M11848" s="160" t="n"/>
      <c r="N11848" s="150" t="n"/>
      <c r="P11848" s="283" t="n"/>
    </row>
    <row r="11849">
      <c r="M11849" s="160" t="n"/>
      <c r="N11849" s="150" t="n"/>
      <c r="P11849" s="283" t="n"/>
    </row>
    <row r="11850">
      <c r="M11850" s="160" t="n"/>
      <c r="N11850" s="150" t="n"/>
      <c r="P11850" s="283" t="n"/>
    </row>
    <row r="11851">
      <c r="M11851" s="160" t="n"/>
      <c r="N11851" s="150" t="n"/>
      <c r="P11851" s="283" t="n"/>
    </row>
    <row r="11852">
      <c r="M11852" s="160" t="n"/>
      <c r="N11852" s="150" t="n"/>
      <c r="P11852" s="283" t="n"/>
    </row>
    <row r="11853">
      <c r="M11853" s="160" t="n"/>
      <c r="N11853" s="150" t="n"/>
      <c r="P11853" s="283" t="n"/>
    </row>
    <row r="11854">
      <c r="M11854" s="160" t="n"/>
      <c r="N11854" s="150" t="n"/>
      <c r="P11854" s="283" t="n"/>
    </row>
    <row r="11855">
      <c r="M11855" s="160" t="n"/>
      <c r="N11855" s="150" t="n"/>
      <c r="P11855" s="283" t="n"/>
    </row>
    <row r="11856">
      <c r="M11856" s="160" t="n"/>
      <c r="N11856" s="150" t="n"/>
      <c r="P11856" s="283" t="n"/>
    </row>
    <row r="11857">
      <c r="M11857" s="160" t="n"/>
      <c r="N11857" s="150" t="n"/>
      <c r="P11857" s="283" t="n"/>
    </row>
    <row r="11858">
      <c r="M11858" s="160" t="n"/>
      <c r="N11858" s="150" t="n"/>
      <c r="P11858" s="283" t="n"/>
    </row>
    <row r="11859">
      <c r="M11859" s="160" t="n"/>
      <c r="N11859" s="150" t="n"/>
      <c r="P11859" s="283" t="n"/>
    </row>
    <row r="11860">
      <c r="M11860" s="160" t="n"/>
      <c r="N11860" s="150" t="n"/>
      <c r="P11860" s="283" t="n"/>
    </row>
    <row r="11861">
      <c r="M11861" s="160" t="n"/>
      <c r="N11861" s="150" t="n"/>
      <c r="P11861" s="283" t="n"/>
    </row>
    <row r="11862">
      <c r="M11862" s="160" t="n"/>
      <c r="N11862" s="150" t="n"/>
      <c r="P11862" s="283" t="n"/>
    </row>
    <row r="11863">
      <c r="M11863" s="160" t="n"/>
      <c r="N11863" s="150" t="n"/>
      <c r="P11863" s="283" t="n"/>
    </row>
    <row r="11864">
      <c r="M11864" s="160" t="n"/>
      <c r="N11864" s="150" t="n"/>
      <c r="P11864" s="283" t="n"/>
    </row>
    <row r="11865">
      <c r="M11865" s="160" t="n"/>
      <c r="N11865" s="150" t="n"/>
      <c r="P11865" s="283" t="n"/>
    </row>
    <row r="11866">
      <c r="M11866" s="160" t="n"/>
      <c r="N11866" s="150" t="n"/>
      <c r="P11866" s="283" t="n"/>
    </row>
    <row r="11867">
      <c r="M11867" s="160" t="n"/>
      <c r="N11867" s="150" t="n"/>
      <c r="P11867" s="283" t="n"/>
    </row>
    <row r="11868">
      <c r="M11868" s="160" t="n"/>
      <c r="N11868" s="150" t="n"/>
      <c r="P11868" s="283" t="n"/>
    </row>
    <row r="11869">
      <c r="M11869" s="160" t="n"/>
      <c r="N11869" s="150" t="n"/>
      <c r="P11869" s="283" t="n"/>
    </row>
    <row r="11870">
      <c r="M11870" s="160" t="n"/>
      <c r="N11870" s="150" t="n"/>
      <c r="P11870" s="283" t="n"/>
    </row>
    <row r="11871">
      <c r="M11871" s="160" t="n"/>
      <c r="N11871" s="150" t="n"/>
      <c r="P11871" s="283" t="n"/>
    </row>
    <row r="11872">
      <c r="M11872" s="160" t="n"/>
      <c r="N11872" s="150" t="n"/>
      <c r="P11872" s="283" t="n"/>
    </row>
    <row r="11873">
      <c r="M11873" s="160" t="n"/>
      <c r="N11873" s="150" t="n"/>
      <c r="P11873" s="283" t="n"/>
    </row>
    <row r="11874">
      <c r="M11874" s="160" t="n"/>
      <c r="N11874" s="150" t="n"/>
      <c r="P11874" s="283" t="n"/>
    </row>
    <row r="11875">
      <c r="M11875" s="160" t="n"/>
      <c r="N11875" s="150" t="n"/>
      <c r="P11875" s="283" t="n"/>
    </row>
    <row r="11876">
      <c r="M11876" s="160" t="n"/>
      <c r="N11876" s="150" t="n"/>
      <c r="P11876" s="283" t="n"/>
    </row>
    <row r="11877">
      <c r="M11877" s="160" t="n"/>
      <c r="N11877" s="150" t="n"/>
      <c r="P11877" s="283" t="n"/>
    </row>
    <row r="11878">
      <c r="M11878" s="160" t="n"/>
      <c r="N11878" s="150" t="n"/>
      <c r="P11878" s="283" t="n"/>
    </row>
    <row r="11879">
      <c r="M11879" s="160" t="n"/>
      <c r="N11879" s="150" t="n"/>
      <c r="P11879" s="283" t="n"/>
    </row>
    <row r="11880">
      <c r="M11880" s="160" t="n"/>
      <c r="N11880" s="150" t="n"/>
      <c r="P11880" s="283" t="n"/>
    </row>
    <row r="11881">
      <c r="M11881" s="160" t="n"/>
      <c r="N11881" s="150" t="n"/>
      <c r="P11881" s="283" t="n"/>
    </row>
    <row r="11882">
      <c r="M11882" s="160" t="n"/>
      <c r="N11882" s="150" t="n"/>
      <c r="P11882" s="283" t="n"/>
    </row>
    <row r="11883">
      <c r="M11883" s="160" t="n"/>
      <c r="N11883" s="150" t="n"/>
      <c r="P11883" s="283" t="n"/>
    </row>
    <row r="11884">
      <c r="M11884" s="160" t="n"/>
      <c r="N11884" s="150" t="n"/>
      <c r="P11884" s="283" t="n"/>
    </row>
    <row r="11885">
      <c r="M11885" s="160" t="n"/>
      <c r="N11885" s="150" t="n"/>
      <c r="P11885" s="283" t="n"/>
    </row>
    <row r="11886">
      <c r="M11886" s="160" t="n"/>
      <c r="N11886" s="150" t="n"/>
      <c r="P11886" s="283" t="n"/>
    </row>
    <row r="11887">
      <c r="M11887" s="160" t="n"/>
      <c r="N11887" s="150" t="n"/>
      <c r="P11887" s="283" t="n"/>
    </row>
    <row r="11888">
      <c r="M11888" s="160" t="n"/>
      <c r="N11888" s="150" t="n"/>
      <c r="P11888" s="283" t="n"/>
    </row>
    <row r="11889">
      <c r="M11889" s="160" t="n"/>
      <c r="N11889" s="150" t="n"/>
      <c r="P11889" s="283" t="n"/>
    </row>
    <row r="11890">
      <c r="M11890" s="160" t="n"/>
      <c r="N11890" s="150" t="n"/>
      <c r="P11890" s="283" t="n"/>
    </row>
    <row r="11891">
      <c r="M11891" s="160" t="n"/>
      <c r="N11891" s="150" t="n"/>
      <c r="P11891" s="283" t="n"/>
    </row>
    <row r="11892">
      <c r="M11892" s="160" t="n"/>
      <c r="N11892" s="150" t="n"/>
      <c r="P11892" s="283" t="n"/>
    </row>
    <row r="11893">
      <c r="M11893" s="160" t="n"/>
      <c r="N11893" s="150" t="n"/>
      <c r="P11893" s="283" t="n"/>
    </row>
    <row r="11894">
      <c r="M11894" s="160" t="n"/>
      <c r="N11894" s="150" t="n"/>
      <c r="P11894" s="283" t="n"/>
    </row>
    <row r="11895">
      <c r="M11895" s="160" t="n"/>
      <c r="N11895" s="150" t="n"/>
      <c r="P11895" s="283" t="n"/>
    </row>
    <row r="11896">
      <c r="M11896" s="160" t="n"/>
      <c r="N11896" s="150" t="n"/>
      <c r="P11896" s="283" t="n"/>
    </row>
    <row r="11897">
      <c r="M11897" s="160" t="n"/>
      <c r="N11897" s="150" t="n"/>
      <c r="P11897" s="283" t="n"/>
    </row>
    <row r="11898">
      <c r="M11898" s="160" t="n"/>
      <c r="N11898" s="150" t="n"/>
      <c r="P11898" s="283" t="n"/>
    </row>
    <row r="11899">
      <c r="M11899" s="160" t="n"/>
      <c r="N11899" s="150" t="n"/>
      <c r="P11899" s="283" t="n"/>
    </row>
    <row r="11900">
      <c r="M11900" s="160" t="n"/>
      <c r="N11900" s="150" t="n"/>
      <c r="P11900" s="283" t="n"/>
    </row>
    <row r="11901">
      <c r="M11901" s="160" t="n"/>
      <c r="N11901" s="150" t="n"/>
      <c r="P11901" s="283" t="n"/>
    </row>
    <row r="11902">
      <c r="M11902" s="160" t="n"/>
      <c r="N11902" s="150" t="n"/>
      <c r="P11902" s="283" t="n"/>
    </row>
    <row r="11903">
      <c r="M11903" s="160" t="n"/>
      <c r="N11903" s="150" t="n"/>
      <c r="P11903" s="283" t="n"/>
    </row>
    <row r="11904">
      <c r="M11904" s="160" t="n"/>
      <c r="N11904" s="150" t="n"/>
      <c r="P11904" s="283" t="n"/>
    </row>
    <row r="11905">
      <c r="M11905" s="160" t="n"/>
      <c r="N11905" s="150" t="n"/>
      <c r="P11905" s="283" t="n"/>
    </row>
    <row r="11906">
      <c r="M11906" s="160" t="n"/>
      <c r="N11906" s="150" t="n"/>
      <c r="P11906" s="283" t="n"/>
    </row>
    <row r="11907">
      <c r="M11907" s="160" t="n"/>
      <c r="N11907" s="150" t="n"/>
      <c r="P11907" s="283" t="n"/>
    </row>
    <row r="11908">
      <c r="M11908" s="160" t="n"/>
      <c r="N11908" s="150" t="n"/>
      <c r="P11908" s="283" t="n"/>
    </row>
    <row r="11909">
      <c r="M11909" s="160" t="n"/>
      <c r="N11909" s="150" t="n"/>
      <c r="P11909" s="283" t="n"/>
    </row>
    <row r="11910">
      <c r="M11910" s="160" t="n"/>
      <c r="N11910" s="150" t="n"/>
      <c r="P11910" s="283" t="n"/>
    </row>
    <row r="11911">
      <c r="M11911" s="160" t="n"/>
      <c r="N11911" s="150" t="n"/>
      <c r="P11911" s="283" t="n"/>
    </row>
    <row r="11912">
      <c r="M11912" s="160" t="n"/>
      <c r="N11912" s="150" t="n"/>
      <c r="P11912" s="283" t="n"/>
    </row>
    <row r="11913">
      <c r="M11913" s="160" t="n"/>
      <c r="N11913" s="150" t="n"/>
      <c r="P11913" s="283" t="n"/>
    </row>
    <row r="11914">
      <c r="M11914" s="160" t="n"/>
      <c r="N11914" s="150" t="n"/>
      <c r="P11914" s="283" t="n"/>
    </row>
    <row r="11915">
      <c r="M11915" s="160" t="n"/>
      <c r="N11915" s="150" t="n"/>
      <c r="P11915" s="283" t="n"/>
    </row>
    <row r="11916">
      <c r="M11916" s="160" t="n"/>
      <c r="N11916" s="150" t="n"/>
      <c r="P11916" s="283" t="n"/>
    </row>
    <row r="11917">
      <c r="M11917" s="160" t="n"/>
      <c r="N11917" s="150" t="n"/>
      <c r="P11917" s="283" t="n"/>
    </row>
    <row r="11918">
      <c r="M11918" s="160" t="n"/>
      <c r="N11918" s="150" t="n"/>
      <c r="P11918" s="283" t="n"/>
    </row>
    <row r="11919">
      <c r="M11919" s="160" t="n"/>
      <c r="N11919" s="150" t="n"/>
      <c r="P11919" s="283" t="n"/>
    </row>
    <row r="11920">
      <c r="M11920" s="160" t="n"/>
      <c r="N11920" s="150" t="n"/>
      <c r="P11920" s="283" t="n"/>
    </row>
    <row r="11921">
      <c r="M11921" s="160" t="n"/>
      <c r="N11921" s="150" t="n"/>
      <c r="P11921" s="283" t="n"/>
    </row>
    <row r="11922">
      <c r="M11922" s="160" t="n"/>
      <c r="N11922" s="150" t="n"/>
      <c r="P11922" s="283" t="n"/>
    </row>
    <row r="11923">
      <c r="M11923" s="160" t="n"/>
      <c r="N11923" s="150" t="n"/>
      <c r="P11923" s="283" t="n"/>
    </row>
    <row r="11924">
      <c r="M11924" s="160" t="n"/>
      <c r="N11924" s="150" t="n"/>
      <c r="P11924" s="283" t="n"/>
    </row>
    <row r="11925">
      <c r="M11925" s="160" t="n"/>
      <c r="N11925" s="150" t="n"/>
      <c r="P11925" s="283" t="n"/>
    </row>
    <row r="11926">
      <c r="M11926" s="160" t="n"/>
      <c r="N11926" s="150" t="n"/>
      <c r="P11926" s="283" t="n"/>
    </row>
    <row r="11927">
      <c r="M11927" s="160" t="n"/>
      <c r="N11927" s="150" t="n"/>
      <c r="P11927" s="283" t="n"/>
    </row>
    <row r="11928">
      <c r="M11928" s="160" t="n"/>
      <c r="N11928" s="150" t="n"/>
      <c r="P11928" s="283" t="n"/>
    </row>
    <row r="11929">
      <c r="M11929" s="160" t="n"/>
      <c r="N11929" s="150" t="n"/>
      <c r="P11929" s="283" t="n"/>
    </row>
    <row r="11930">
      <c r="M11930" s="160" t="n"/>
      <c r="N11930" s="150" t="n"/>
      <c r="P11930" s="283" t="n"/>
    </row>
    <row r="11931">
      <c r="M11931" s="160" t="n"/>
      <c r="N11931" s="150" t="n"/>
      <c r="P11931" s="283" t="n"/>
    </row>
    <row r="11932">
      <c r="M11932" s="160" t="n"/>
      <c r="N11932" s="150" t="n"/>
      <c r="P11932" s="283" t="n"/>
    </row>
    <row r="11933">
      <c r="M11933" s="160" t="n"/>
      <c r="N11933" s="150" t="n"/>
      <c r="P11933" s="283" t="n"/>
    </row>
    <row r="11934">
      <c r="M11934" s="160" t="n"/>
      <c r="N11934" s="150" t="n"/>
      <c r="P11934" s="283" t="n"/>
    </row>
    <row r="11935">
      <c r="M11935" s="160" t="n"/>
      <c r="N11935" s="150" t="n"/>
      <c r="P11935" s="283" t="n"/>
    </row>
    <row r="11936">
      <c r="M11936" s="160" t="n"/>
      <c r="N11936" s="150" t="n"/>
      <c r="P11936" s="283" t="n"/>
    </row>
    <row r="11937">
      <c r="M11937" s="160" t="n"/>
      <c r="N11937" s="150" t="n"/>
      <c r="P11937" s="283" t="n"/>
    </row>
    <row r="11938">
      <c r="M11938" s="160" t="n"/>
      <c r="N11938" s="150" t="n"/>
      <c r="P11938" s="283" t="n"/>
    </row>
    <row r="11939">
      <c r="M11939" s="160" t="n"/>
      <c r="N11939" s="150" t="n"/>
      <c r="P11939" s="283" t="n"/>
    </row>
    <row r="11940">
      <c r="M11940" s="160" t="n"/>
      <c r="N11940" s="150" t="n"/>
      <c r="P11940" s="283" t="n"/>
    </row>
    <row r="11941">
      <c r="M11941" s="160" t="n"/>
      <c r="N11941" s="150" t="n"/>
      <c r="P11941" s="283" t="n"/>
    </row>
    <row r="11942">
      <c r="M11942" s="160" t="n"/>
      <c r="N11942" s="150" t="n"/>
      <c r="P11942" s="283" t="n"/>
    </row>
    <row r="11943">
      <c r="M11943" s="160" t="n"/>
      <c r="N11943" s="150" t="n"/>
      <c r="P11943" s="283" t="n"/>
    </row>
    <row r="11944">
      <c r="M11944" s="160" t="n"/>
      <c r="N11944" s="150" t="n"/>
      <c r="P11944" s="283" t="n"/>
    </row>
    <row r="11945">
      <c r="M11945" s="160" t="n"/>
      <c r="N11945" s="150" t="n"/>
      <c r="P11945" s="283" t="n"/>
    </row>
    <row r="11946">
      <c r="M11946" s="160" t="n"/>
      <c r="N11946" s="150" t="n"/>
      <c r="P11946" s="283" t="n"/>
    </row>
    <row r="11947">
      <c r="M11947" s="160" t="n"/>
      <c r="N11947" s="150" t="n"/>
      <c r="P11947" s="283" t="n"/>
    </row>
    <row r="11948">
      <c r="M11948" s="160" t="n"/>
      <c r="N11948" s="150" t="n"/>
      <c r="P11948" s="283" t="n"/>
    </row>
    <row r="11949">
      <c r="M11949" s="160" t="n"/>
      <c r="N11949" s="150" t="n"/>
      <c r="P11949" s="283" t="n"/>
    </row>
    <row r="11950">
      <c r="M11950" s="160" t="n"/>
      <c r="N11950" s="150" t="n"/>
      <c r="P11950" s="283" t="n"/>
    </row>
    <row r="11951">
      <c r="M11951" s="160" t="n"/>
      <c r="N11951" s="150" t="n"/>
      <c r="P11951" s="283" t="n"/>
    </row>
    <row r="11952">
      <c r="M11952" s="160" t="n"/>
      <c r="N11952" s="150" t="n"/>
      <c r="P11952" s="283" t="n"/>
    </row>
    <row r="11953">
      <c r="M11953" s="160" t="n"/>
      <c r="N11953" s="150" t="n"/>
      <c r="P11953" s="283" t="n"/>
    </row>
    <row r="11954">
      <c r="M11954" s="160" t="n"/>
      <c r="N11954" s="150" t="n"/>
      <c r="P11954" s="283" t="n"/>
    </row>
    <row r="11955">
      <c r="M11955" s="160" t="n"/>
      <c r="N11955" s="150" t="n"/>
      <c r="P11955" s="283" t="n"/>
    </row>
    <row r="11956">
      <c r="M11956" s="160" t="n"/>
      <c r="N11956" s="150" t="n"/>
      <c r="P11956" s="283" t="n"/>
    </row>
    <row r="11957">
      <c r="M11957" s="160" t="n"/>
      <c r="N11957" s="150" t="n"/>
      <c r="P11957" s="283" t="n"/>
    </row>
    <row r="11958">
      <c r="M11958" s="160" t="n"/>
      <c r="N11958" s="150" t="n"/>
      <c r="P11958" s="283" t="n"/>
    </row>
    <row r="11959">
      <c r="M11959" s="160" t="n"/>
      <c r="N11959" s="150" t="n"/>
      <c r="P11959" s="283" t="n"/>
    </row>
    <row r="11960">
      <c r="M11960" s="160" t="n"/>
      <c r="N11960" s="150" t="n"/>
      <c r="P11960" s="283" t="n"/>
    </row>
    <row r="11961">
      <c r="M11961" s="160" t="n"/>
      <c r="N11961" s="150" t="n"/>
      <c r="P11961" s="283" t="n"/>
    </row>
    <row r="11962">
      <c r="M11962" s="160" t="n"/>
      <c r="N11962" s="150" t="n"/>
      <c r="P11962" s="283" t="n"/>
    </row>
    <row r="11963">
      <c r="M11963" s="160" t="n"/>
      <c r="N11963" s="150" t="n"/>
      <c r="P11963" s="283" t="n"/>
    </row>
    <row r="11964">
      <c r="M11964" s="160" t="n"/>
      <c r="N11964" s="150" t="n"/>
      <c r="P11964" s="283" t="n"/>
    </row>
    <row r="11965">
      <c r="M11965" s="160" t="n"/>
      <c r="N11965" s="150" t="n"/>
      <c r="P11965" s="283" t="n"/>
    </row>
    <row r="11966">
      <c r="M11966" s="160" t="n"/>
      <c r="N11966" s="150" t="n"/>
      <c r="P11966" s="283" t="n"/>
    </row>
    <row r="11967">
      <c r="M11967" s="160" t="n"/>
      <c r="N11967" s="150" t="n"/>
      <c r="P11967" s="283" t="n"/>
    </row>
    <row r="11968">
      <c r="M11968" s="160" t="n"/>
      <c r="N11968" s="150" t="n"/>
      <c r="P11968" s="283" t="n"/>
    </row>
    <row r="11969">
      <c r="M11969" s="160" t="n"/>
      <c r="N11969" s="150" t="n"/>
      <c r="P11969" s="283" t="n"/>
    </row>
    <row r="11970">
      <c r="M11970" s="160" t="n"/>
      <c r="N11970" s="150" t="n"/>
      <c r="P11970" s="283" t="n"/>
    </row>
    <row r="11971">
      <c r="M11971" s="160" t="n"/>
      <c r="N11971" s="150" t="n"/>
      <c r="P11971" s="283" t="n"/>
    </row>
    <row r="11972">
      <c r="M11972" s="160" t="n"/>
      <c r="N11972" s="150" t="n"/>
      <c r="P11972" s="283" t="n"/>
    </row>
    <row r="11973">
      <c r="M11973" s="160" t="n"/>
      <c r="N11973" s="150" t="n"/>
      <c r="P11973" s="283" t="n"/>
    </row>
    <row r="11974">
      <c r="M11974" s="160" t="n"/>
      <c r="N11974" s="150" t="n"/>
      <c r="P11974" s="283" t="n"/>
    </row>
    <row r="11975">
      <c r="M11975" s="160" t="n"/>
      <c r="N11975" s="150" t="n"/>
      <c r="P11975" s="283" t="n"/>
    </row>
    <row r="11976">
      <c r="M11976" s="160" t="n"/>
      <c r="N11976" s="150" t="n"/>
      <c r="P11976" s="283" t="n"/>
    </row>
    <row r="11977">
      <c r="M11977" s="160" t="n"/>
      <c r="N11977" s="150" t="n"/>
      <c r="P11977" s="283" t="n"/>
    </row>
    <row r="11978">
      <c r="M11978" s="160" t="n"/>
      <c r="N11978" s="150" t="n"/>
      <c r="P11978" s="283" t="n"/>
    </row>
    <row r="11979">
      <c r="M11979" s="160" t="n"/>
      <c r="N11979" s="150" t="n"/>
      <c r="P11979" s="283" t="n"/>
    </row>
    <row r="11980">
      <c r="M11980" s="160" t="n"/>
      <c r="N11980" s="150" t="n"/>
      <c r="P11980" s="283" t="n"/>
    </row>
    <row r="11981">
      <c r="M11981" s="160" t="n"/>
      <c r="N11981" s="150" t="n"/>
      <c r="P11981" s="283" t="n"/>
    </row>
    <row r="11982">
      <c r="M11982" s="160" t="n"/>
      <c r="N11982" s="150" t="n"/>
      <c r="P11982" s="283" t="n"/>
    </row>
    <row r="11983">
      <c r="M11983" s="160" t="n"/>
      <c r="N11983" s="150" t="n"/>
      <c r="P11983" s="283" t="n"/>
    </row>
    <row r="11984">
      <c r="M11984" s="160" t="n"/>
      <c r="N11984" s="150" t="n"/>
      <c r="P11984" s="283" t="n"/>
    </row>
    <row r="11985">
      <c r="M11985" s="160" t="n"/>
      <c r="N11985" s="150" t="n"/>
      <c r="P11985" s="283" t="n"/>
    </row>
    <row r="11986">
      <c r="M11986" s="160" t="n"/>
      <c r="N11986" s="150" t="n"/>
      <c r="P11986" s="283" t="n"/>
    </row>
    <row r="11987">
      <c r="M11987" s="160" t="n"/>
      <c r="N11987" s="150" t="n"/>
      <c r="P11987" s="283" t="n"/>
    </row>
    <row r="11988">
      <c r="M11988" s="160" t="n"/>
      <c r="N11988" s="150" t="n"/>
      <c r="P11988" s="283" t="n"/>
    </row>
    <row r="11989">
      <c r="M11989" s="160" t="n"/>
      <c r="N11989" s="150" t="n"/>
      <c r="P11989" s="283" t="n"/>
    </row>
    <row r="11990">
      <c r="M11990" s="160" t="n"/>
      <c r="N11990" s="150" t="n"/>
      <c r="P11990" s="283" t="n"/>
    </row>
    <row r="11991">
      <c r="M11991" s="160" t="n"/>
      <c r="N11991" s="150" t="n"/>
      <c r="P11991" s="283" t="n"/>
    </row>
    <row r="11992">
      <c r="M11992" s="160" t="n"/>
      <c r="N11992" s="150" t="n"/>
      <c r="P11992" s="283" t="n"/>
    </row>
    <row r="11993">
      <c r="M11993" s="160" t="n"/>
      <c r="N11993" s="150" t="n"/>
      <c r="P11993" s="283" t="n"/>
    </row>
    <row r="11994">
      <c r="M11994" s="160" t="n"/>
      <c r="N11994" s="150" t="n"/>
      <c r="P11994" s="283" t="n"/>
    </row>
    <row r="11995">
      <c r="M11995" s="160" t="n"/>
      <c r="N11995" s="150" t="n"/>
      <c r="P11995" s="283" t="n"/>
    </row>
    <row r="11996">
      <c r="M11996" s="160" t="n"/>
      <c r="N11996" s="150" t="n"/>
      <c r="P11996" s="283" t="n"/>
    </row>
    <row r="11997">
      <c r="M11997" s="160" t="n"/>
      <c r="N11997" s="150" t="n"/>
      <c r="P11997" s="283" t="n"/>
    </row>
    <row r="11998">
      <c r="M11998" s="160" t="n"/>
      <c r="N11998" s="150" t="n"/>
      <c r="P11998" s="283" t="n"/>
    </row>
    <row r="11999">
      <c r="M11999" s="160" t="n"/>
      <c r="N11999" s="150" t="n"/>
      <c r="P11999" s="283" t="n"/>
    </row>
    <row r="12000">
      <c r="M12000" s="160" t="n"/>
      <c r="N12000" s="150" t="n"/>
      <c r="P12000" s="283" t="n"/>
    </row>
    <row r="12001">
      <c r="M12001" s="160" t="n"/>
      <c r="N12001" s="150" t="n"/>
      <c r="P12001" s="283" t="n"/>
    </row>
    <row r="12002">
      <c r="M12002" s="160" t="n"/>
      <c r="N12002" s="150" t="n"/>
      <c r="P12002" s="283" t="n"/>
    </row>
    <row r="12003">
      <c r="M12003" s="160" t="n"/>
      <c r="N12003" s="150" t="n"/>
      <c r="P12003" s="283" t="n"/>
    </row>
    <row r="12004">
      <c r="M12004" s="160" t="n"/>
      <c r="N12004" s="150" t="n"/>
      <c r="P12004" s="283" t="n"/>
    </row>
    <row r="12005">
      <c r="M12005" s="160" t="n"/>
      <c r="N12005" s="150" t="n"/>
      <c r="P12005" s="283" t="n"/>
    </row>
    <row r="12006">
      <c r="M12006" s="160" t="n"/>
      <c r="N12006" s="150" t="n"/>
      <c r="P12006" s="283" t="n"/>
    </row>
    <row r="12007">
      <c r="M12007" s="160" t="n"/>
      <c r="N12007" s="150" t="n"/>
      <c r="P12007" s="283" t="n"/>
    </row>
    <row r="12008">
      <c r="M12008" s="160" t="n"/>
      <c r="N12008" s="150" t="n"/>
      <c r="P12008" s="283" t="n"/>
    </row>
    <row r="12009">
      <c r="M12009" s="160" t="n"/>
      <c r="N12009" s="150" t="n"/>
      <c r="P12009" s="283" t="n"/>
    </row>
    <row r="12010">
      <c r="M12010" s="160" t="n"/>
      <c r="N12010" s="150" t="n"/>
      <c r="P12010" s="283" t="n"/>
    </row>
    <row r="12011">
      <c r="M12011" s="160" t="n"/>
      <c r="N12011" s="150" t="n"/>
      <c r="P12011" s="283" t="n"/>
    </row>
    <row r="12012">
      <c r="M12012" s="160" t="n"/>
      <c r="N12012" s="150" t="n"/>
      <c r="P12012" s="283" t="n"/>
    </row>
    <row r="12013">
      <c r="M12013" s="160" t="n"/>
      <c r="N12013" s="150" t="n"/>
      <c r="P12013" s="283" t="n"/>
    </row>
    <row r="12014">
      <c r="M12014" s="160" t="n"/>
      <c r="N12014" s="150" t="n"/>
      <c r="P12014" s="283" t="n"/>
    </row>
    <row r="12015">
      <c r="M12015" s="160" t="n"/>
      <c r="N12015" s="150" t="n"/>
      <c r="P12015" s="283" t="n"/>
    </row>
    <row r="12016">
      <c r="M12016" s="160" t="n"/>
      <c r="N12016" s="150" t="n"/>
      <c r="P12016" s="283" t="n"/>
    </row>
    <row r="12017">
      <c r="M12017" s="160" t="n"/>
      <c r="N12017" s="150" t="n"/>
      <c r="P12017" s="283" t="n"/>
    </row>
    <row r="12018">
      <c r="M12018" s="160" t="n"/>
      <c r="N12018" s="150" t="n"/>
      <c r="P12018" s="283" t="n"/>
    </row>
    <row r="12019">
      <c r="M12019" s="160" t="n"/>
      <c r="N12019" s="150" t="n"/>
      <c r="P12019" s="283" t="n"/>
    </row>
    <row r="12020">
      <c r="M12020" s="160" t="n"/>
      <c r="N12020" s="150" t="n"/>
      <c r="P12020" s="283" t="n"/>
    </row>
    <row r="12021">
      <c r="M12021" s="160" t="n"/>
      <c r="N12021" s="150" t="n"/>
      <c r="P12021" s="283" t="n"/>
    </row>
    <row r="12022">
      <c r="M12022" s="160" t="n"/>
      <c r="N12022" s="150" t="n"/>
      <c r="P12022" s="283" t="n"/>
    </row>
    <row r="12023">
      <c r="M12023" s="160" t="n"/>
      <c r="N12023" s="150" t="n"/>
      <c r="P12023" s="283" t="n"/>
    </row>
    <row r="12024">
      <c r="M12024" s="160" t="n"/>
      <c r="N12024" s="150" t="n"/>
      <c r="P12024" s="283" t="n"/>
    </row>
    <row r="12025">
      <c r="M12025" s="160" t="n"/>
      <c r="N12025" s="150" t="n"/>
      <c r="P12025" s="283" t="n"/>
    </row>
    <row r="12026">
      <c r="M12026" s="160" t="n"/>
      <c r="N12026" s="150" t="n"/>
      <c r="P12026" s="283" t="n"/>
    </row>
    <row r="12027">
      <c r="M12027" s="160" t="n"/>
      <c r="N12027" s="150" t="n"/>
      <c r="P12027" s="283" t="n"/>
    </row>
    <row r="12028">
      <c r="M12028" s="160" t="n"/>
      <c r="N12028" s="150" t="n"/>
      <c r="P12028" s="283" t="n"/>
    </row>
    <row r="12029">
      <c r="M12029" s="160" t="n"/>
      <c r="N12029" s="150" t="n"/>
      <c r="P12029" s="283" t="n"/>
    </row>
    <row r="12030">
      <c r="M12030" s="160" t="n"/>
      <c r="N12030" s="150" t="n"/>
      <c r="P12030" s="283" t="n"/>
    </row>
    <row r="12031">
      <c r="M12031" s="160" t="n"/>
      <c r="N12031" s="150" t="n"/>
      <c r="P12031" s="283" t="n"/>
    </row>
    <row r="12032">
      <c r="M12032" s="160" t="n"/>
      <c r="N12032" s="150" t="n"/>
      <c r="P12032" s="283" t="n"/>
    </row>
    <row r="12033">
      <c r="M12033" s="160" t="n"/>
      <c r="N12033" s="150" t="n"/>
      <c r="P12033" s="283" t="n"/>
    </row>
    <row r="12034">
      <c r="M12034" s="160" t="n"/>
      <c r="N12034" s="150" t="n"/>
      <c r="P12034" s="283" t="n"/>
    </row>
    <row r="12035">
      <c r="M12035" s="160" t="n"/>
      <c r="N12035" s="150" t="n"/>
      <c r="P12035" s="283" t="n"/>
    </row>
    <row r="12036">
      <c r="M12036" s="160" t="n"/>
      <c r="N12036" s="150" t="n"/>
      <c r="P12036" s="283" t="n"/>
    </row>
    <row r="12037">
      <c r="M12037" s="160" t="n"/>
      <c r="N12037" s="150" t="n"/>
      <c r="P12037" s="283" t="n"/>
    </row>
    <row r="12038">
      <c r="M12038" s="160" t="n"/>
      <c r="N12038" s="150" t="n"/>
      <c r="P12038" s="283" t="n"/>
    </row>
    <row r="12039">
      <c r="M12039" s="160" t="n"/>
      <c r="N12039" s="150" t="n"/>
      <c r="P12039" s="283" t="n"/>
    </row>
    <row r="12040">
      <c r="M12040" s="160" t="n"/>
      <c r="N12040" s="150" t="n"/>
      <c r="P12040" s="283" t="n"/>
    </row>
    <row r="12041">
      <c r="M12041" s="160" t="n"/>
      <c r="N12041" s="150" t="n"/>
      <c r="P12041" s="283" t="n"/>
    </row>
    <row r="12042">
      <c r="M12042" s="160" t="n"/>
      <c r="N12042" s="150" t="n"/>
      <c r="P12042" s="283" t="n"/>
    </row>
    <row r="12043">
      <c r="M12043" s="160" t="n"/>
      <c r="N12043" s="150" t="n"/>
      <c r="P12043" s="283" t="n"/>
    </row>
    <row r="12044">
      <c r="M12044" s="160" t="n"/>
      <c r="N12044" s="150" t="n"/>
      <c r="P12044" s="283" t="n"/>
    </row>
    <row r="12045">
      <c r="M12045" s="160" t="n"/>
      <c r="N12045" s="150" t="n"/>
      <c r="P12045" s="283" t="n"/>
    </row>
    <row r="12046">
      <c r="M12046" s="160" t="n"/>
      <c r="N12046" s="150" t="n"/>
      <c r="P12046" s="283" t="n"/>
    </row>
    <row r="12047">
      <c r="M12047" s="160" t="n"/>
      <c r="N12047" s="150" t="n"/>
      <c r="P12047" s="283" t="n"/>
    </row>
    <row r="12048">
      <c r="M12048" s="160" t="n"/>
      <c r="N12048" s="150" t="n"/>
      <c r="P12048" s="283" t="n"/>
    </row>
    <row r="12049">
      <c r="M12049" s="160" t="n"/>
      <c r="N12049" s="150" t="n"/>
      <c r="P12049" s="283" t="n"/>
    </row>
    <row r="12050">
      <c r="M12050" s="160" t="n"/>
      <c r="N12050" s="150" t="n"/>
      <c r="P12050" s="283" t="n"/>
    </row>
    <row r="12051">
      <c r="M12051" s="160" t="n"/>
      <c r="N12051" s="150" t="n"/>
      <c r="P12051" s="283" t="n"/>
    </row>
    <row r="12052">
      <c r="M12052" s="160" t="n"/>
      <c r="N12052" s="150" t="n"/>
      <c r="P12052" s="283" t="n"/>
    </row>
    <row r="12053">
      <c r="M12053" s="160" t="n"/>
      <c r="N12053" s="150" t="n"/>
      <c r="P12053" s="283" t="n"/>
    </row>
    <row r="12054">
      <c r="M12054" s="160" t="n"/>
      <c r="N12054" s="150" t="n"/>
      <c r="P12054" s="283" t="n"/>
    </row>
    <row r="12055">
      <c r="M12055" s="160" t="n"/>
      <c r="N12055" s="150" t="n"/>
      <c r="P12055" s="283" t="n"/>
    </row>
    <row r="12056">
      <c r="M12056" s="160" t="n"/>
      <c r="N12056" s="150" t="n"/>
      <c r="P12056" s="283" t="n"/>
    </row>
    <row r="12057">
      <c r="M12057" s="160" t="n"/>
      <c r="N12057" s="150" t="n"/>
      <c r="P12057" s="283" t="n"/>
    </row>
    <row r="12058">
      <c r="M12058" s="160" t="n"/>
      <c r="N12058" s="150" t="n"/>
      <c r="P12058" s="283" t="n"/>
    </row>
    <row r="12059">
      <c r="M12059" s="160" t="n"/>
      <c r="N12059" s="150" t="n"/>
      <c r="P12059" s="283" t="n"/>
    </row>
    <row r="12060">
      <c r="M12060" s="160" t="n"/>
      <c r="N12060" s="150" t="n"/>
      <c r="P12060" s="283" t="n"/>
    </row>
    <row r="12061">
      <c r="M12061" s="160" t="n"/>
      <c r="N12061" s="150" t="n"/>
      <c r="P12061" s="283" t="n"/>
    </row>
    <row r="12062">
      <c r="M12062" s="160" t="n"/>
      <c r="N12062" s="150" t="n"/>
      <c r="P12062" s="283" t="n"/>
    </row>
    <row r="12063">
      <c r="M12063" s="160" t="n"/>
      <c r="N12063" s="150" t="n"/>
      <c r="P12063" s="283" t="n"/>
    </row>
    <row r="12064">
      <c r="M12064" s="160" t="n"/>
      <c r="N12064" s="150" t="n"/>
      <c r="P12064" s="283" t="n"/>
    </row>
    <row r="12065">
      <c r="M12065" s="160" t="n"/>
      <c r="N12065" s="150" t="n"/>
      <c r="P12065" s="283" t="n"/>
    </row>
    <row r="12066">
      <c r="M12066" s="160" t="n"/>
      <c r="N12066" s="150" t="n"/>
      <c r="P12066" s="283" t="n"/>
    </row>
    <row r="12067">
      <c r="M12067" s="160" t="n"/>
      <c r="N12067" s="150" t="n"/>
      <c r="P12067" s="283" t="n"/>
    </row>
    <row r="12068">
      <c r="M12068" s="160" t="n"/>
      <c r="N12068" s="150" t="n"/>
      <c r="P12068" s="283" t="n"/>
    </row>
    <row r="12069">
      <c r="M12069" s="160" t="n"/>
      <c r="N12069" s="150" t="n"/>
      <c r="P12069" s="283" t="n"/>
    </row>
    <row r="12070">
      <c r="M12070" s="160" t="n"/>
      <c r="N12070" s="150" t="n"/>
      <c r="P12070" s="283" t="n"/>
    </row>
    <row r="12071">
      <c r="M12071" s="160" t="n"/>
      <c r="N12071" s="150" t="n"/>
      <c r="P12071" s="283" t="n"/>
    </row>
    <row r="12072">
      <c r="M12072" s="160" t="n"/>
      <c r="N12072" s="150" t="n"/>
      <c r="P12072" s="283" t="n"/>
    </row>
    <row r="12073">
      <c r="M12073" s="160" t="n"/>
      <c r="N12073" s="150" t="n"/>
      <c r="P12073" s="283" t="n"/>
    </row>
    <row r="12074">
      <c r="M12074" s="160" t="n"/>
      <c r="N12074" s="150" t="n"/>
      <c r="P12074" s="283" t="n"/>
    </row>
    <row r="12075">
      <c r="M12075" s="160" t="n"/>
      <c r="N12075" s="150" t="n"/>
      <c r="P12075" s="283" t="n"/>
    </row>
    <row r="12076">
      <c r="M12076" s="160" t="n"/>
      <c r="N12076" s="150" t="n"/>
      <c r="P12076" s="283" t="n"/>
    </row>
    <row r="12077">
      <c r="M12077" s="160" t="n"/>
      <c r="N12077" s="150" t="n"/>
      <c r="P12077" s="283" t="n"/>
    </row>
    <row r="12078">
      <c r="M12078" s="160" t="n"/>
      <c r="N12078" s="150" t="n"/>
      <c r="P12078" s="283" t="n"/>
    </row>
    <row r="12079">
      <c r="M12079" s="160" t="n"/>
      <c r="N12079" s="150" t="n"/>
      <c r="P12079" s="283" t="n"/>
    </row>
    <row r="12080">
      <c r="M12080" s="160" t="n"/>
      <c r="N12080" s="150" t="n"/>
      <c r="P12080" s="283" t="n"/>
    </row>
    <row r="12081">
      <c r="M12081" s="160" t="n"/>
      <c r="N12081" s="150" t="n"/>
      <c r="P12081" s="283" t="n"/>
    </row>
    <row r="12082">
      <c r="M12082" s="160" t="n"/>
      <c r="N12082" s="150" t="n"/>
      <c r="P12082" s="283" t="n"/>
    </row>
    <row r="12083">
      <c r="M12083" s="160" t="n"/>
      <c r="N12083" s="150" t="n"/>
      <c r="P12083" s="283" t="n"/>
    </row>
    <row r="12084">
      <c r="M12084" s="160" t="n"/>
      <c r="N12084" s="150" t="n"/>
      <c r="P12084" s="283" t="n"/>
    </row>
    <row r="12085">
      <c r="M12085" s="160" t="n"/>
      <c r="N12085" s="150" t="n"/>
      <c r="P12085" s="283" t="n"/>
    </row>
    <row r="12086">
      <c r="M12086" s="160" t="n"/>
      <c r="N12086" s="150" t="n"/>
      <c r="P12086" s="283" t="n"/>
    </row>
    <row r="12087">
      <c r="M12087" s="160" t="n"/>
      <c r="N12087" s="150" t="n"/>
      <c r="P12087" s="283" t="n"/>
    </row>
    <row r="12088">
      <c r="M12088" s="160" t="n"/>
      <c r="N12088" s="150" t="n"/>
      <c r="P12088" s="283" t="n"/>
    </row>
    <row r="12089">
      <c r="M12089" s="160" t="n"/>
      <c r="N12089" s="150" t="n"/>
      <c r="P12089" s="283" t="n"/>
    </row>
    <row r="12090">
      <c r="M12090" s="160" t="n"/>
      <c r="N12090" s="150" t="n"/>
      <c r="P12090" s="283" t="n"/>
    </row>
    <row r="12091">
      <c r="M12091" s="160" t="n"/>
      <c r="N12091" s="150" t="n"/>
      <c r="P12091" s="283" t="n"/>
    </row>
    <row r="12092">
      <c r="M12092" s="160" t="n"/>
      <c r="N12092" s="150" t="n"/>
      <c r="P12092" s="283" t="n"/>
    </row>
    <row r="12093">
      <c r="M12093" s="160" t="n"/>
      <c r="N12093" s="150" t="n"/>
      <c r="P12093" s="283" t="n"/>
    </row>
    <row r="12094">
      <c r="M12094" s="160" t="n"/>
      <c r="N12094" s="150" t="n"/>
      <c r="P12094" s="283" t="n"/>
    </row>
    <row r="12095">
      <c r="M12095" s="160" t="n"/>
      <c r="N12095" s="150" t="n"/>
      <c r="P12095" s="283" t="n"/>
    </row>
    <row r="12096">
      <c r="M12096" s="160" t="n"/>
      <c r="N12096" s="150" t="n"/>
      <c r="P12096" s="283" t="n"/>
    </row>
    <row r="12097">
      <c r="M12097" s="160" t="n"/>
      <c r="N12097" s="150" t="n"/>
      <c r="P12097" s="283" t="n"/>
    </row>
    <row r="12098">
      <c r="M12098" s="160" t="n"/>
      <c r="N12098" s="150" t="n"/>
      <c r="P12098" s="283" t="n"/>
    </row>
    <row r="12099">
      <c r="M12099" s="160" t="n"/>
      <c r="N12099" s="150" t="n"/>
      <c r="P12099" s="283" t="n"/>
    </row>
    <row r="12100">
      <c r="M12100" s="160" t="n"/>
      <c r="N12100" s="150" t="n"/>
      <c r="P12100" s="283" t="n"/>
    </row>
    <row r="12101">
      <c r="M12101" s="160" t="n"/>
      <c r="N12101" s="150" t="n"/>
      <c r="P12101" s="283" t="n"/>
    </row>
    <row r="12102">
      <c r="M12102" s="160" t="n"/>
      <c r="N12102" s="150" t="n"/>
      <c r="P12102" s="283" t="n"/>
    </row>
    <row r="12103">
      <c r="M12103" s="160" t="n"/>
      <c r="N12103" s="150" t="n"/>
      <c r="P12103" s="283" t="n"/>
    </row>
    <row r="12104">
      <c r="M12104" s="160" t="n"/>
      <c r="N12104" s="150" t="n"/>
      <c r="P12104" s="283" t="n"/>
    </row>
    <row r="12105">
      <c r="M12105" s="160" t="n"/>
      <c r="N12105" s="150" t="n"/>
      <c r="P12105" s="283" t="n"/>
    </row>
    <row r="12106">
      <c r="M12106" s="160" t="n"/>
      <c r="N12106" s="150" t="n"/>
      <c r="P12106" s="283" t="n"/>
    </row>
    <row r="12107">
      <c r="M12107" s="160" t="n"/>
      <c r="N12107" s="150" t="n"/>
      <c r="P12107" s="283" t="n"/>
    </row>
    <row r="12108">
      <c r="M12108" s="160" t="n"/>
      <c r="N12108" s="150" t="n"/>
      <c r="P12108" s="283" t="n"/>
    </row>
    <row r="12109">
      <c r="M12109" s="160" t="n"/>
      <c r="N12109" s="150" t="n"/>
      <c r="P12109" s="283" t="n"/>
    </row>
    <row r="12110">
      <c r="M12110" s="160" t="n"/>
      <c r="N12110" s="150" t="n"/>
      <c r="P12110" s="283" t="n"/>
    </row>
    <row r="12111">
      <c r="M12111" s="160" t="n"/>
      <c r="N12111" s="150" t="n"/>
      <c r="P12111" s="283" t="n"/>
    </row>
    <row r="12112">
      <c r="M12112" s="160" t="n"/>
      <c r="N12112" s="150" t="n"/>
      <c r="P12112" s="283" t="n"/>
    </row>
    <row r="12113">
      <c r="M12113" s="160" t="n"/>
      <c r="N12113" s="150" t="n"/>
      <c r="P12113" s="283" t="n"/>
    </row>
    <row r="12114">
      <c r="M12114" s="160" t="n"/>
      <c r="N12114" s="150" t="n"/>
      <c r="P12114" s="283" t="n"/>
    </row>
    <row r="12115">
      <c r="M12115" s="160" t="n"/>
      <c r="N12115" s="150" t="n"/>
      <c r="P12115" s="283" t="n"/>
    </row>
    <row r="12116">
      <c r="M12116" s="160" t="n"/>
      <c r="N12116" s="150" t="n"/>
      <c r="P12116" s="283" t="n"/>
    </row>
    <row r="12117">
      <c r="M12117" s="160" t="n"/>
      <c r="N12117" s="150" t="n"/>
      <c r="P12117" s="283" t="n"/>
    </row>
    <row r="12118">
      <c r="M12118" s="160" t="n"/>
      <c r="N12118" s="150" t="n"/>
      <c r="P12118" s="283" t="n"/>
    </row>
    <row r="12119">
      <c r="M12119" s="160" t="n"/>
      <c r="N12119" s="150" t="n"/>
      <c r="P12119" s="283" t="n"/>
    </row>
    <row r="12120">
      <c r="M12120" s="160" t="n"/>
      <c r="N12120" s="150" t="n"/>
      <c r="P12120" s="283" t="n"/>
    </row>
    <row r="12121">
      <c r="M12121" s="160" t="n"/>
      <c r="N12121" s="150" t="n"/>
      <c r="P12121" s="283" t="n"/>
    </row>
    <row r="12122">
      <c r="M12122" s="160" t="n"/>
      <c r="N12122" s="150" t="n"/>
      <c r="P12122" s="283" t="n"/>
    </row>
    <row r="12123">
      <c r="M12123" s="160" t="n"/>
      <c r="N12123" s="150" t="n"/>
      <c r="P12123" s="283" t="n"/>
    </row>
    <row r="12124">
      <c r="M12124" s="160" t="n"/>
      <c r="N12124" s="150" t="n"/>
      <c r="P12124" s="283" t="n"/>
    </row>
    <row r="12125">
      <c r="M12125" s="160" t="n"/>
      <c r="N12125" s="150" t="n"/>
      <c r="P12125" s="283" t="n"/>
    </row>
    <row r="12126">
      <c r="M12126" s="160" t="n"/>
      <c r="N12126" s="150" t="n"/>
      <c r="P12126" s="283" t="n"/>
    </row>
    <row r="12127">
      <c r="M12127" s="160" t="n"/>
      <c r="N12127" s="150" t="n"/>
      <c r="P12127" s="283" t="n"/>
    </row>
    <row r="12128">
      <c r="M12128" s="160" t="n"/>
      <c r="N12128" s="150" t="n"/>
      <c r="P12128" s="283" t="n"/>
    </row>
    <row r="12129">
      <c r="M12129" s="160" t="n"/>
      <c r="N12129" s="150" t="n"/>
      <c r="P12129" s="283" t="n"/>
    </row>
    <row r="12130">
      <c r="M12130" s="160" t="n"/>
      <c r="N12130" s="150" t="n"/>
      <c r="P12130" s="283" t="n"/>
    </row>
    <row r="12131">
      <c r="M12131" s="160" t="n"/>
      <c r="N12131" s="150" t="n"/>
      <c r="P12131" s="283" t="n"/>
    </row>
    <row r="12132">
      <c r="M12132" s="160" t="n"/>
      <c r="N12132" s="150" t="n"/>
      <c r="P12132" s="283" t="n"/>
    </row>
    <row r="12133">
      <c r="M12133" s="160" t="n"/>
      <c r="N12133" s="150" t="n"/>
      <c r="P12133" s="283" t="n"/>
    </row>
    <row r="12134">
      <c r="M12134" s="160" t="n"/>
      <c r="N12134" s="150" t="n"/>
      <c r="P12134" s="283" t="n"/>
    </row>
    <row r="12135">
      <c r="M12135" s="160" t="n"/>
      <c r="N12135" s="150" t="n"/>
      <c r="P12135" s="283" t="n"/>
    </row>
    <row r="12136">
      <c r="M12136" s="160" t="n"/>
      <c r="N12136" s="150" t="n"/>
      <c r="P12136" s="283" t="n"/>
    </row>
    <row r="12137">
      <c r="M12137" s="160" t="n"/>
      <c r="N12137" s="150" t="n"/>
      <c r="P12137" s="283" t="n"/>
    </row>
    <row r="12138">
      <c r="M12138" s="160" t="n"/>
      <c r="N12138" s="150" t="n"/>
      <c r="P12138" s="283" t="n"/>
    </row>
    <row r="12139">
      <c r="M12139" s="160" t="n"/>
      <c r="N12139" s="150" t="n"/>
      <c r="P12139" s="283" t="n"/>
    </row>
    <row r="12140">
      <c r="M12140" s="160" t="n"/>
      <c r="N12140" s="150" t="n"/>
      <c r="P12140" s="283" t="n"/>
    </row>
    <row r="12141">
      <c r="M12141" s="160" t="n"/>
      <c r="N12141" s="150" t="n"/>
      <c r="P12141" s="283" t="n"/>
    </row>
    <row r="12142">
      <c r="M12142" s="160" t="n"/>
      <c r="N12142" s="150" t="n"/>
      <c r="P12142" s="283" t="n"/>
    </row>
    <row r="12143">
      <c r="M12143" s="160" t="n"/>
      <c r="N12143" s="150" t="n"/>
      <c r="P12143" s="283" t="n"/>
    </row>
    <row r="12144">
      <c r="M12144" s="160" t="n"/>
      <c r="N12144" s="150" t="n"/>
      <c r="P12144" s="283" t="n"/>
    </row>
    <row r="12145">
      <c r="M12145" s="160" t="n"/>
      <c r="N12145" s="150" t="n"/>
      <c r="P12145" s="283" t="n"/>
    </row>
    <row r="12146">
      <c r="M12146" s="160" t="n"/>
      <c r="N12146" s="150" t="n"/>
      <c r="P12146" s="283" t="n"/>
    </row>
    <row r="12147">
      <c r="M12147" s="160" t="n"/>
      <c r="N12147" s="150" t="n"/>
      <c r="P12147" s="283" t="n"/>
    </row>
    <row r="12148">
      <c r="M12148" s="160" t="n"/>
      <c r="N12148" s="150" t="n"/>
      <c r="P12148" s="283" t="n"/>
    </row>
    <row r="12149">
      <c r="M12149" s="160" t="n"/>
      <c r="N12149" s="150" t="n"/>
      <c r="P12149" s="283" t="n"/>
    </row>
    <row r="12150">
      <c r="M12150" s="160" t="n"/>
      <c r="N12150" s="150" t="n"/>
      <c r="P12150" s="283" t="n"/>
    </row>
    <row r="12151">
      <c r="M12151" s="160" t="n"/>
      <c r="N12151" s="150" t="n"/>
      <c r="P12151" s="283" t="n"/>
    </row>
    <row r="12152">
      <c r="M12152" s="160" t="n"/>
      <c r="N12152" s="150" t="n"/>
      <c r="P12152" s="283" t="n"/>
    </row>
    <row r="12153">
      <c r="M12153" s="160" t="n"/>
      <c r="N12153" s="150" t="n"/>
      <c r="P12153" s="283" t="n"/>
    </row>
    <row r="12154">
      <c r="M12154" s="160" t="n"/>
      <c r="N12154" s="150" t="n"/>
      <c r="P12154" s="283" t="n"/>
    </row>
    <row r="12155">
      <c r="M12155" s="160" t="n"/>
      <c r="N12155" s="150" t="n"/>
      <c r="P12155" s="283" t="n"/>
    </row>
    <row r="12156">
      <c r="M12156" s="160" t="n"/>
      <c r="N12156" s="150" t="n"/>
      <c r="P12156" s="283" t="n"/>
    </row>
    <row r="12157">
      <c r="M12157" s="160" t="n"/>
      <c r="N12157" s="150" t="n"/>
      <c r="P12157" s="283" t="n"/>
    </row>
    <row r="12158">
      <c r="M12158" s="160" t="n"/>
      <c r="N12158" s="150" t="n"/>
      <c r="P12158" s="283" t="n"/>
    </row>
    <row r="12159">
      <c r="M12159" s="160" t="n"/>
      <c r="N12159" s="150" t="n"/>
      <c r="P12159" s="283" t="n"/>
    </row>
    <row r="12160">
      <c r="M12160" s="160" t="n"/>
      <c r="N12160" s="150" t="n"/>
      <c r="P12160" s="283" t="n"/>
    </row>
    <row r="12161">
      <c r="M12161" s="160" t="n"/>
      <c r="N12161" s="150" t="n"/>
      <c r="P12161" s="283" t="n"/>
    </row>
    <row r="12162">
      <c r="M12162" s="160" t="n"/>
      <c r="N12162" s="150" t="n"/>
      <c r="P12162" s="283" t="n"/>
    </row>
    <row r="12163">
      <c r="M12163" s="160" t="n"/>
      <c r="N12163" s="150" t="n"/>
      <c r="P12163" s="283" t="n"/>
    </row>
    <row r="12164">
      <c r="M12164" s="160" t="n"/>
      <c r="N12164" s="150" t="n"/>
      <c r="P12164" s="283" t="n"/>
    </row>
    <row r="12165">
      <c r="M12165" s="160" t="n"/>
      <c r="N12165" s="150" t="n"/>
      <c r="P12165" s="283" t="n"/>
    </row>
    <row r="12166">
      <c r="M12166" s="160" t="n"/>
      <c r="N12166" s="150" t="n"/>
      <c r="P12166" s="283" t="n"/>
    </row>
    <row r="12167">
      <c r="M12167" s="160" t="n"/>
      <c r="N12167" s="150" t="n"/>
      <c r="P12167" s="283" t="n"/>
    </row>
    <row r="12168">
      <c r="M12168" s="160" t="n"/>
      <c r="N12168" s="150" t="n"/>
      <c r="P12168" s="283" t="n"/>
    </row>
    <row r="12169">
      <c r="M12169" s="160" t="n"/>
      <c r="N12169" s="150" t="n"/>
      <c r="P12169" s="283" t="n"/>
    </row>
    <row r="12170">
      <c r="M12170" s="160" t="n"/>
      <c r="N12170" s="150" t="n"/>
      <c r="P12170" s="283" t="n"/>
    </row>
    <row r="12171">
      <c r="M12171" s="160" t="n"/>
      <c r="N12171" s="150" t="n"/>
      <c r="P12171" s="283" t="n"/>
    </row>
    <row r="12172">
      <c r="M12172" s="160" t="n"/>
      <c r="N12172" s="150" t="n"/>
      <c r="P12172" s="283" t="n"/>
    </row>
    <row r="12173">
      <c r="M12173" s="160" t="n"/>
      <c r="N12173" s="150" t="n"/>
      <c r="P12173" s="283" t="n"/>
    </row>
    <row r="12174">
      <c r="M12174" s="160" t="n"/>
      <c r="N12174" s="150" t="n"/>
      <c r="P12174" s="283" t="n"/>
    </row>
    <row r="12175">
      <c r="M12175" s="160" t="n"/>
      <c r="N12175" s="150" t="n"/>
      <c r="P12175" s="283" t="n"/>
    </row>
    <row r="12176">
      <c r="M12176" s="160" t="n"/>
      <c r="N12176" s="150" t="n"/>
      <c r="P12176" s="283" t="n"/>
    </row>
    <row r="12177">
      <c r="M12177" s="160" t="n"/>
      <c r="N12177" s="150" t="n"/>
      <c r="P12177" s="283" t="n"/>
    </row>
    <row r="12178">
      <c r="M12178" s="160" t="n"/>
      <c r="N12178" s="150" t="n"/>
      <c r="P12178" s="283" t="n"/>
    </row>
    <row r="12179">
      <c r="M12179" s="160" t="n"/>
      <c r="N12179" s="150" t="n"/>
      <c r="P12179" s="283" t="n"/>
    </row>
    <row r="12180">
      <c r="M12180" s="160" t="n"/>
      <c r="N12180" s="150" t="n"/>
      <c r="P12180" s="283" t="n"/>
    </row>
    <row r="12181">
      <c r="M12181" s="160" t="n"/>
      <c r="N12181" s="150" t="n"/>
      <c r="P12181" s="283" t="n"/>
    </row>
    <row r="12182">
      <c r="M12182" s="160" t="n"/>
      <c r="N12182" s="150" t="n"/>
      <c r="P12182" s="283" t="n"/>
    </row>
    <row r="12183">
      <c r="M12183" s="160" t="n"/>
      <c r="N12183" s="150" t="n"/>
      <c r="P12183" s="283" t="n"/>
    </row>
    <row r="12184">
      <c r="M12184" s="160" t="n"/>
      <c r="N12184" s="150" t="n"/>
      <c r="P12184" s="283" t="n"/>
    </row>
    <row r="12185">
      <c r="M12185" s="160" t="n"/>
      <c r="N12185" s="150" t="n"/>
      <c r="P12185" s="283" t="n"/>
    </row>
    <row r="12186">
      <c r="M12186" s="160" t="n"/>
      <c r="N12186" s="150" t="n"/>
      <c r="P12186" s="283" t="n"/>
    </row>
    <row r="12187">
      <c r="M12187" s="160" t="n"/>
      <c r="N12187" s="150" t="n"/>
      <c r="P12187" s="283" t="n"/>
    </row>
    <row r="12188">
      <c r="M12188" s="160" t="n"/>
      <c r="N12188" s="150" t="n"/>
      <c r="P12188" s="283" t="n"/>
    </row>
    <row r="12189">
      <c r="M12189" s="160" t="n"/>
      <c r="N12189" s="150" t="n"/>
      <c r="P12189" s="283" t="n"/>
    </row>
    <row r="12190">
      <c r="M12190" s="160" t="n"/>
      <c r="N12190" s="150" t="n"/>
      <c r="P12190" s="283" t="n"/>
    </row>
    <row r="12191">
      <c r="M12191" s="160" t="n"/>
      <c r="N12191" s="150" t="n"/>
      <c r="P12191" s="283" t="n"/>
    </row>
    <row r="12192">
      <c r="M12192" s="160" t="n"/>
      <c r="N12192" s="150" t="n"/>
      <c r="P12192" s="283" t="n"/>
    </row>
    <row r="12193">
      <c r="M12193" s="160" t="n"/>
      <c r="N12193" s="150" t="n"/>
      <c r="P12193" s="283" t="n"/>
    </row>
    <row r="12194">
      <c r="M12194" s="160" t="n"/>
      <c r="N12194" s="150" t="n"/>
      <c r="P12194" s="283" t="n"/>
    </row>
    <row r="12195">
      <c r="M12195" s="160" t="n"/>
      <c r="N12195" s="150" t="n"/>
      <c r="P12195" s="283" t="n"/>
    </row>
    <row r="12196">
      <c r="M12196" s="160" t="n"/>
      <c r="N12196" s="150" t="n"/>
      <c r="P12196" s="283" t="n"/>
    </row>
    <row r="12197">
      <c r="M12197" s="160" t="n"/>
      <c r="N12197" s="150" t="n"/>
      <c r="P12197" s="283" t="n"/>
    </row>
    <row r="12198">
      <c r="M12198" s="160" t="n"/>
      <c r="N12198" s="150" t="n"/>
      <c r="P12198" s="283" t="n"/>
    </row>
    <row r="12199">
      <c r="M12199" s="160" t="n"/>
      <c r="N12199" s="150" t="n"/>
      <c r="P12199" s="283" t="n"/>
    </row>
    <row r="12200">
      <c r="M12200" s="160" t="n"/>
      <c r="N12200" s="150" t="n"/>
      <c r="P12200" s="283" t="n"/>
    </row>
    <row r="12201">
      <c r="M12201" s="160" t="n"/>
      <c r="N12201" s="150" t="n"/>
      <c r="P12201" s="283" t="n"/>
    </row>
    <row r="12202">
      <c r="M12202" s="160" t="n"/>
      <c r="N12202" s="150" t="n"/>
      <c r="P12202" s="283" t="n"/>
    </row>
    <row r="12203">
      <c r="M12203" s="160" t="n"/>
      <c r="N12203" s="150" t="n"/>
      <c r="P12203" s="283" t="n"/>
    </row>
    <row r="12204">
      <c r="M12204" s="160" t="n"/>
      <c r="N12204" s="150" t="n"/>
      <c r="P12204" s="283" t="n"/>
    </row>
    <row r="12205">
      <c r="M12205" s="160" t="n"/>
      <c r="N12205" s="150" t="n"/>
      <c r="P12205" s="283" t="n"/>
    </row>
    <row r="12206">
      <c r="M12206" s="160" t="n"/>
      <c r="N12206" s="150" t="n"/>
      <c r="P12206" s="283" t="n"/>
    </row>
    <row r="12207">
      <c r="M12207" s="160" t="n"/>
      <c r="N12207" s="150" t="n"/>
      <c r="P12207" s="283" t="n"/>
    </row>
    <row r="12208">
      <c r="M12208" s="160" t="n"/>
      <c r="N12208" s="150" t="n"/>
      <c r="P12208" s="283" t="n"/>
    </row>
    <row r="12209">
      <c r="M12209" s="160" t="n"/>
      <c r="N12209" s="150" t="n"/>
      <c r="P12209" s="283" t="n"/>
    </row>
    <row r="12210">
      <c r="M12210" s="160" t="n"/>
      <c r="N12210" s="150" t="n"/>
      <c r="P12210" s="283" t="n"/>
    </row>
    <row r="12211">
      <c r="M12211" s="160" t="n"/>
      <c r="N12211" s="150" t="n"/>
      <c r="P12211" s="283" t="n"/>
    </row>
    <row r="12212">
      <c r="M12212" s="160" t="n"/>
      <c r="N12212" s="150" t="n"/>
      <c r="P12212" s="283" t="n"/>
    </row>
    <row r="12213">
      <c r="M12213" s="160" t="n"/>
      <c r="N12213" s="150" t="n"/>
      <c r="P12213" s="283" t="n"/>
    </row>
    <row r="12214">
      <c r="M12214" s="160" t="n"/>
      <c r="N12214" s="150" t="n"/>
      <c r="P12214" s="283" t="n"/>
    </row>
    <row r="12215">
      <c r="M12215" s="160" t="n"/>
      <c r="N12215" s="150" t="n"/>
      <c r="P12215" s="283" t="n"/>
    </row>
    <row r="12216">
      <c r="M12216" s="160" t="n"/>
      <c r="N12216" s="150" t="n"/>
      <c r="P12216" s="283" t="n"/>
    </row>
    <row r="12217">
      <c r="M12217" s="160" t="n"/>
      <c r="N12217" s="150" t="n"/>
      <c r="P12217" s="283" t="n"/>
    </row>
    <row r="12218">
      <c r="M12218" s="160" t="n"/>
      <c r="N12218" s="150" t="n"/>
      <c r="P12218" s="283" t="n"/>
    </row>
    <row r="12219">
      <c r="M12219" s="160" t="n"/>
      <c r="N12219" s="150" t="n"/>
      <c r="P12219" s="283" t="n"/>
    </row>
    <row r="12220">
      <c r="M12220" s="160" t="n"/>
      <c r="N12220" s="150" t="n"/>
      <c r="P12220" s="283" t="n"/>
    </row>
    <row r="12221">
      <c r="M12221" s="160" t="n"/>
      <c r="N12221" s="150" t="n"/>
      <c r="P12221" s="283" t="n"/>
    </row>
    <row r="12222">
      <c r="M12222" s="160" t="n"/>
      <c r="N12222" s="150" t="n"/>
      <c r="P12222" s="283" t="n"/>
    </row>
    <row r="12223">
      <c r="M12223" s="160" t="n"/>
      <c r="N12223" s="150" t="n"/>
      <c r="P12223" s="283" t="n"/>
    </row>
    <row r="12224">
      <c r="M12224" s="160" t="n"/>
      <c r="N12224" s="150" t="n"/>
      <c r="P12224" s="283" t="n"/>
    </row>
    <row r="12225">
      <c r="M12225" s="160" t="n"/>
      <c r="N12225" s="150" t="n"/>
      <c r="P12225" s="283" t="n"/>
    </row>
    <row r="12226">
      <c r="M12226" s="160" t="n"/>
      <c r="N12226" s="150" t="n"/>
      <c r="P12226" s="283" t="n"/>
    </row>
    <row r="12227">
      <c r="M12227" s="160" t="n"/>
      <c r="N12227" s="150" t="n"/>
      <c r="P12227" s="283" t="n"/>
    </row>
    <row r="12228">
      <c r="M12228" s="160" t="n"/>
      <c r="N12228" s="150" t="n"/>
      <c r="P12228" s="283" t="n"/>
    </row>
    <row r="12229">
      <c r="M12229" s="160" t="n"/>
      <c r="N12229" s="150" t="n"/>
      <c r="P12229" s="283" t="n"/>
    </row>
    <row r="12230">
      <c r="M12230" s="160" t="n"/>
      <c r="N12230" s="150" t="n"/>
      <c r="P12230" s="283" t="n"/>
    </row>
    <row r="12231">
      <c r="M12231" s="160" t="n"/>
      <c r="N12231" s="150" t="n"/>
      <c r="P12231" s="283" t="n"/>
    </row>
    <row r="12232">
      <c r="M12232" s="160" t="n"/>
      <c r="N12232" s="150" t="n"/>
      <c r="P12232" s="283" t="n"/>
    </row>
    <row r="12233">
      <c r="M12233" s="160" t="n"/>
      <c r="N12233" s="150" t="n"/>
      <c r="P12233" s="283" t="n"/>
    </row>
    <row r="12234">
      <c r="M12234" s="160" t="n"/>
      <c r="N12234" s="150" t="n"/>
      <c r="P12234" s="283" t="n"/>
    </row>
    <row r="12235">
      <c r="M12235" s="160" t="n"/>
      <c r="N12235" s="150" t="n"/>
      <c r="P12235" s="283" t="n"/>
    </row>
    <row r="12236">
      <c r="M12236" s="160" t="n"/>
      <c r="N12236" s="150" t="n"/>
      <c r="P12236" s="283" t="n"/>
    </row>
    <row r="12237">
      <c r="M12237" s="160" t="n"/>
      <c r="N12237" s="150" t="n"/>
      <c r="P12237" s="283" t="n"/>
    </row>
    <row r="12238">
      <c r="M12238" s="160" t="n"/>
      <c r="N12238" s="150" t="n"/>
      <c r="P12238" s="283" t="n"/>
    </row>
    <row r="12239">
      <c r="M12239" s="160" t="n"/>
      <c r="N12239" s="150" t="n"/>
      <c r="P12239" s="283" t="n"/>
    </row>
    <row r="12240">
      <c r="M12240" s="160" t="n"/>
      <c r="N12240" s="150" t="n"/>
      <c r="P12240" s="283" t="n"/>
    </row>
    <row r="12241">
      <c r="M12241" s="160" t="n"/>
      <c r="N12241" s="150" t="n"/>
      <c r="P12241" s="283" t="n"/>
    </row>
    <row r="12242">
      <c r="M12242" s="160" t="n"/>
      <c r="N12242" s="150" t="n"/>
      <c r="P12242" s="283" t="n"/>
    </row>
    <row r="12243">
      <c r="M12243" s="160" t="n"/>
      <c r="N12243" s="150" t="n"/>
      <c r="P12243" s="283" t="n"/>
    </row>
    <row r="12244">
      <c r="M12244" s="160" t="n"/>
      <c r="N12244" s="150" t="n"/>
      <c r="P12244" s="283" t="n"/>
    </row>
    <row r="12245">
      <c r="M12245" s="160" t="n"/>
      <c r="N12245" s="150" t="n"/>
      <c r="P12245" s="283" t="n"/>
    </row>
    <row r="12246">
      <c r="M12246" s="160" t="n"/>
      <c r="N12246" s="150" t="n"/>
      <c r="P12246" s="283" t="n"/>
    </row>
    <row r="12247">
      <c r="M12247" s="160" t="n"/>
      <c r="N12247" s="150" t="n"/>
      <c r="P12247" s="283" t="n"/>
    </row>
    <row r="12248">
      <c r="M12248" s="160" t="n"/>
      <c r="N12248" s="150" t="n"/>
      <c r="P12248" s="283" t="n"/>
    </row>
    <row r="12249">
      <c r="M12249" s="160" t="n"/>
      <c r="N12249" s="150" t="n"/>
      <c r="P12249" s="283" t="n"/>
    </row>
    <row r="12250">
      <c r="M12250" s="160" t="n"/>
      <c r="N12250" s="150" t="n"/>
      <c r="P12250" s="283" t="n"/>
    </row>
    <row r="12251">
      <c r="M12251" s="160" t="n"/>
      <c r="N12251" s="150" t="n"/>
      <c r="P12251" s="283" t="n"/>
    </row>
    <row r="12252">
      <c r="M12252" s="160" t="n"/>
      <c r="N12252" s="150" t="n"/>
      <c r="P12252" s="283" t="n"/>
    </row>
    <row r="12253">
      <c r="M12253" s="160" t="n"/>
      <c r="N12253" s="150" t="n"/>
      <c r="P12253" s="283" t="n"/>
    </row>
    <row r="12254">
      <c r="M12254" s="160" t="n"/>
      <c r="N12254" s="150" t="n"/>
      <c r="P12254" s="283" t="n"/>
    </row>
    <row r="12255">
      <c r="M12255" s="160" t="n"/>
      <c r="N12255" s="150" t="n"/>
      <c r="P12255" s="283" t="n"/>
    </row>
    <row r="12256">
      <c r="M12256" s="160" t="n"/>
      <c r="N12256" s="150" t="n"/>
      <c r="P12256" s="283" t="n"/>
    </row>
    <row r="12257">
      <c r="M12257" s="160" t="n"/>
      <c r="N12257" s="150" t="n"/>
      <c r="P12257" s="283" t="n"/>
    </row>
    <row r="12258">
      <c r="M12258" s="160" t="n"/>
      <c r="N12258" s="150" t="n"/>
      <c r="P12258" s="283" t="n"/>
    </row>
    <row r="12259">
      <c r="M12259" s="160" t="n"/>
      <c r="N12259" s="150" t="n"/>
      <c r="P12259" s="283" t="n"/>
    </row>
    <row r="12260">
      <c r="M12260" s="160" t="n"/>
      <c r="N12260" s="150" t="n"/>
      <c r="P12260" s="283" t="n"/>
    </row>
    <row r="12261">
      <c r="M12261" s="160" t="n"/>
      <c r="N12261" s="150" t="n"/>
      <c r="P12261" s="283" t="n"/>
    </row>
    <row r="12262">
      <c r="M12262" s="160" t="n"/>
      <c r="N12262" s="150" t="n"/>
      <c r="P12262" s="283" t="n"/>
    </row>
    <row r="12263">
      <c r="M12263" s="160" t="n"/>
      <c r="N12263" s="150" t="n"/>
      <c r="P12263" s="283" t="n"/>
    </row>
    <row r="12264">
      <c r="M12264" s="160" t="n"/>
      <c r="N12264" s="150" t="n"/>
      <c r="P12264" s="283" t="n"/>
    </row>
    <row r="12265">
      <c r="M12265" s="160" t="n"/>
      <c r="N12265" s="150" t="n"/>
      <c r="P12265" s="283" t="n"/>
    </row>
    <row r="12266">
      <c r="M12266" s="160" t="n"/>
      <c r="N12266" s="150" t="n"/>
      <c r="P12266" s="283" t="n"/>
    </row>
    <row r="12267">
      <c r="M12267" s="160" t="n"/>
      <c r="N12267" s="150" t="n"/>
      <c r="P12267" s="283" t="n"/>
    </row>
    <row r="12268">
      <c r="M12268" s="160" t="n"/>
      <c r="N12268" s="150" t="n"/>
      <c r="P12268" s="283" t="n"/>
    </row>
    <row r="12269">
      <c r="M12269" s="160" t="n"/>
      <c r="N12269" s="150" t="n"/>
      <c r="P12269" s="283" t="n"/>
    </row>
    <row r="12270">
      <c r="M12270" s="160" t="n"/>
      <c r="N12270" s="150" t="n"/>
      <c r="P12270" s="283" t="n"/>
    </row>
    <row r="12271">
      <c r="M12271" s="160" t="n"/>
      <c r="N12271" s="150" t="n"/>
      <c r="P12271" s="283" t="n"/>
    </row>
    <row r="12272">
      <c r="M12272" s="160" t="n"/>
      <c r="N12272" s="150" t="n"/>
      <c r="P12272" s="283" t="n"/>
    </row>
    <row r="12273">
      <c r="M12273" s="160" t="n"/>
      <c r="N12273" s="150" t="n"/>
      <c r="P12273" s="283" t="n"/>
    </row>
    <row r="12274">
      <c r="M12274" s="160" t="n"/>
      <c r="N12274" s="150" t="n"/>
      <c r="P12274" s="283" t="n"/>
    </row>
    <row r="12275">
      <c r="M12275" s="160" t="n"/>
      <c r="N12275" s="150" t="n"/>
      <c r="P12275" s="283" t="n"/>
    </row>
    <row r="12276">
      <c r="M12276" s="160" t="n"/>
      <c r="N12276" s="150" t="n"/>
      <c r="P12276" s="283" t="n"/>
    </row>
    <row r="12277">
      <c r="M12277" s="160" t="n"/>
      <c r="N12277" s="150" t="n"/>
      <c r="P12277" s="283" t="n"/>
    </row>
    <row r="12278">
      <c r="M12278" s="160" t="n"/>
      <c r="N12278" s="150" t="n"/>
      <c r="P12278" s="283" t="n"/>
    </row>
    <row r="12279">
      <c r="M12279" s="160" t="n"/>
      <c r="N12279" s="150" t="n"/>
      <c r="P12279" s="283" t="n"/>
    </row>
    <row r="12280">
      <c r="M12280" s="160" t="n"/>
      <c r="N12280" s="150" t="n"/>
      <c r="P12280" s="283" t="n"/>
    </row>
    <row r="12281">
      <c r="M12281" s="160" t="n"/>
      <c r="N12281" s="150" t="n"/>
      <c r="P12281" s="283" t="n"/>
    </row>
    <row r="12282">
      <c r="M12282" s="160" t="n"/>
      <c r="N12282" s="150" t="n"/>
      <c r="P12282" s="283" t="n"/>
    </row>
    <row r="12283">
      <c r="M12283" s="160" t="n"/>
      <c r="N12283" s="150" t="n"/>
      <c r="P12283" s="283" t="n"/>
    </row>
    <row r="12284">
      <c r="M12284" s="160" t="n"/>
      <c r="N12284" s="150" t="n"/>
      <c r="P12284" s="283" t="n"/>
    </row>
    <row r="12285">
      <c r="M12285" s="160" t="n"/>
      <c r="N12285" s="150" t="n"/>
      <c r="P12285" s="283" t="n"/>
    </row>
    <row r="12286">
      <c r="M12286" s="160" t="n"/>
      <c r="N12286" s="150" t="n"/>
      <c r="P12286" s="283" t="n"/>
    </row>
    <row r="12287">
      <c r="M12287" s="160" t="n"/>
      <c r="N12287" s="150" t="n"/>
      <c r="P12287" s="283" t="n"/>
    </row>
    <row r="12288">
      <c r="M12288" s="160" t="n"/>
      <c r="N12288" s="150" t="n"/>
      <c r="P12288" s="283" t="n"/>
    </row>
    <row r="12289">
      <c r="M12289" s="160" t="n"/>
      <c r="N12289" s="150" t="n"/>
      <c r="P12289" s="283" t="n"/>
    </row>
    <row r="12290">
      <c r="M12290" s="160" t="n"/>
      <c r="N12290" s="150" t="n"/>
      <c r="P12290" s="283" t="n"/>
    </row>
    <row r="12291">
      <c r="M12291" s="160" t="n"/>
      <c r="N12291" s="150" t="n"/>
      <c r="P12291" s="283" t="n"/>
    </row>
    <row r="12292">
      <c r="M12292" s="160" t="n"/>
      <c r="N12292" s="150" t="n"/>
      <c r="P12292" s="283" t="n"/>
    </row>
    <row r="12293">
      <c r="M12293" s="160" t="n"/>
      <c r="N12293" s="150" t="n"/>
      <c r="P12293" s="283" t="n"/>
    </row>
    <row r="12294">
      <c r="M12294" s="160" t="n"/>
      <c r="N12294" s="150" t="n"/>
      <c r="P12294" s="283" t="n"/>
    </row>
    <row r="12295">
      <c r="M12295" s="160" t="n"/>
      <c r="N12295" s="150" t="n"/>
      <c r="P12295" s="283" t="n"/>
    </row>
    <row r="12296">
      <c r="M12296" s="160" t="n"/>
      <c r="N12296" s="150" t="n"/>
      <c r="P12296" s="283" t="n"/>
    </row>
    <row r="12297">
      <c r="M12297" s="160" t="n"/>
      <c r="N12297" s="150" t="n"/>
      <c r="P12297" s="283" t="n"/>
    </row>
    <row r="12298">
      <c r="M12298" s="160" t="n"/>
      <c r="N12298" s="150" t="n"/>
      <c r="P12298" s="283" t="n"/>
    </row>
    <row r="12299">
      <c r="M12299" s="160" t="n"/>
      <c r="N12299" s="150" t="n"/>
      <c r="P12299" s="283" t="n"/>
    </row>
    <row r="12300">
      <c r="M12300" s="160" t="n"/>
      <c r="N12300" s="150" t="n"/>
      <c r="P12300" s="283" t="n"/>
    </row>
    <row r="12301">
      <c r="M12301" s="160" t="n"/>
      <c r="N12301" s="150" t="n"/>
      <c r="P12301" s="283" t="n"/>
    </row>
    <row r="12302">
      <c r="M12302" s="160" t="n"/>
      <c r="N12302" s="150" t="n"/>
      <c r="P12302" s="283" t="n"/>
    </row>
    <row r="12303">
      <c r="M12303" s="160" t="n"/>
      <c r="N12303" s="150" t="n"/>
      <c r="P12303" s="283" t="n"/>
    </row>
    <row r="12304">
      <c r="M12304" s="160" t="n"/>
      <c r="N12304" s="150" t="n"/>
      <c r="P12304" s="283" t="n"/>
    </row>
    <row r="12305">
      <c r="M12305" s="160" t="n"/>
      <c r="N12305" s="150" t="n"/>
      <c r="P12305" s="283" t="n"/>
    </row>
    <row r="12306">
      <c r="M12306" s="160" t="n"/>
      <c r="N12306" s="150" t="n"/>
      <c r="P12306" s="283" t="n"/>
    </row>
    <row r="12307">
      <c r="M12307" s="160" t="n"/>
      <c r="N12307" s="150" t="n"/>
      <c r="P12307" s="283" t="n"/>
    </row>
    <row r="12308">
      <c r="M12308" s="160" t="n"/>
      <c r="N12308" s="150" t="n"/>
      <c r="P12308" s="283" t="n"/>
    </row>
    <row r="12309">
      <c r="M12309" s="160" t="n"/>
      <c r="N12309" s="150" t="n"/>
      <c r="P12309" s="283" t="n"/>
    </row>
    <row r="12310">
      <c r="M12310" s="160" t="n"/>
      <c r="N12310" s="150" t="n"/>
      <c r="P12310" s="283" t="n"/>
    </row>
    <row r="12311">
      <c r="M12311" s="160" t="n"/>
      <c r="N12311" s="150" t="n"/>
      <c r="P12311" s="283" t="n"/>
    </row>
    <row r="12312">
      <c r="M12312" s="160" t="n"/>
      <c r="N12312" s="150" t="n"/>
      <c r="P12312" s="283" t="n"/>
    </row>
    <row r="12313">
      <c r="M12313" s="160" t="n"/>
      <c r="N12313" s="150" t="n"/>
      <c r="P12313" s="283" t="n"/>
    </row>
    <row r="12314">
      <c r="M12314" s="160" t="n"/>
      <c r="N12314" s="150" t="n"/>
      <c r="P12314" s="283" t="n"/>
    </row>
    <row r="12315">
      <c r="M12315" s="160" t="n"/>
      <c r="N12315" s="150" t="n"/>
      <c r="P12315" s="283" t="n"/>
    </row>
    <row r="12316">
      <c r="M12316" s="160" t="n"/>
      <c r="N12316" s="150" t="n"/>
      <c r="P12316" s="283" t="n"/>
    </row>
    <row r="12317">
      <c r="M12317" s="160" t="n"/>
      <c r="N12317" s="150" t="n"/>
      <c r="P12317" s="283" t="n"/>
    </row>
    <row r="12318">
      <c r="M12318" s="160" t="n"/>
      <c r="N12318" s="150" t="n"/>
      <c r="P12318" s="283" t="n"/>
    </row>
    <row r="12319">
      <c r="M12319" s="160" t="n"/>
      <c r="N12319" s="150" t="n"/>
      <c r="P12319" s="283" t="n"/>
    </row>
    <row r="12320">
      <c r="M12320" s="160" t="n"/>
      <c r="N12320" s="150" t="n"/>
      <c r="P12320" s="283" t="n"/>
    </row>
    <row r="12321">
      <c r="M12321" s="160" t="n"/>
      <c r="N12321" s="150" t="n"/>
      <c r="P12321" s="283" t="n"/>
    </row>
    <row r="12322">
      <c r="M12322" s="160" t="n"/>
      <c r="N12322" s="150" t="n"/>
      <c r="P12322" s="283" t="n"/>
    </row>
    <row r="12323">
      <c r="M12323" s="160" t="n"/>
      <c r="N12323" s="150" t="n"/>
      <c r="P12323" s="283" t="n"/>
    </row>
    <row r="12324">
      <c r="M12324" s="160" t="n"/>
      <c r="N12324" s="150" t="n"/>
      <c r="P12324" s="283" t="n"/>
    </row>
    <row r="12325">
      <c r="M12325" s="160" t="n"/>
      <c r="N12325" s="150" t="n"/>
      <c r="P12325" s="283" t="n"/>
    </row>
    <row r="12326">
      <c r="M12326" s="160" t="n"/>
      <c r="N12326" s="150" t="n"/>
      <c r="P12326" s="283" t="n"/>
    </row>
    <row r="12327">
      <c r="M12327" s="160" t="n"/>
      <c r="N12327" s="150" t="n"/>
      <c r="P12327" s="283" t="n"/>
    </row>
    <row r="12328">
      <c r="M12328" s="160" t="n"/>
      <c r="N12328" s="150" t="n"/>
      <c r="P12328" s="283" t="n"/>
    </row>
    <row r="12329">
      <c r="M12329" s="160" t="n"/>
      <c r="N12329" s="150" t="n"/>
      <c r="P12329" s="283" t="n"/>
    </row>
    <row r="12330">
      <c r="M12330" s="160" t="n"/>
      <c r="N12330" s="150" t="n"/>
      <c r="P12330" s="283" t="n"/>
    </row>
    <row r="12331">
      <c r="M12331" s="160" t="n"/>
      <c r="N12331" s="150" t="n"/>
      <c r="P12331" s="283" t="n"/>
    </row>
    <row r="12332">
      <c r="M12332" s="160" t="n"/>
      <c r="N12332" s="150" t="n"/>
      <c r="P12332" s="283" t="n"/>
    </row>
    <row r="12333">
      <c r="M12333" s="160" t="n"/>
      <c r="N12333" s="150" t="n"/>
      <c r="P12333" s="283" t="n"/>
    </row>
    <row r="12334">
      <c r="M12334" s="160" t="n"/>
      <c r="N12334" s="150" t="n"/>
      <c r="P12334" s="283" t="n"/>
    </row>
    <row r="12335">
      <c r="M12335" s="160" t="n"/>
      <c r="N12335" s="150" t="n"/>
      <c r="P12335" s="283" t="n"/>
    </row>
    <row r="12336">
      <c r="M12336" s="160" t="n"/>
      <c r="N12336" s="150" t="n"/>
      <c r="P12336" s="283" t="n"/>
    </row>
    <row r="12337">
      <c r="M12337" s="160" t="n"/>
      <c r="N12337" s="150" t="n"/>
      <c r="P12337" s="283" t="n"/>
    </row>
    <row r="12338">
      <c r="M12338" s="160" t="n"/>
      <c r="N12338" s="150" t="n"/>
      <c r="P12338" s="283" t="n"/>
    </row>
    <row r="12339">
      <c r="M12339" s="160" t="n"/>
      <c r="N12339" s="150" t="n"/>
      <c r="P12339" s="283" t="n"/>
    </row>
    <row r="12340">
      <c r="M12340" s="160" t="n"/>
      <c r="N12340" s="150" t="n"/>
      <c r="P12340" s="283" t="n"/>
    </row>
    <row r="12341">
      <c r="M12341" s="160" t="n"/>
      <c r="N12341" s="150" t="n"/>
      <c r="P12341" s="283" t="n"/>
    </row>
    <row r="12342">
      <c r="M12342" s="160" t="n"/>
      <c r="N12342" s="150" t="n"/>
      <c r="P12342" s="283" t="n"/>
    </row>
    <row r="12343">
      <c r="M12343" s="160" t="n"/>
      <c r="N12343" s="150" t="n"/>
      <c r="P12343" s="283" t="n"/>
    </row>
    <row r="12344">
      <c r="M12344" s="160" t="n"/>
      <c r="N12344" s="150" t="n"/>
      <c r="P12344" s="283" t="n"/>
    </row>
    <row r="12345">
      <c r="M12345" s="160" t="n"/>
      <c r="N12345" s="150" t="n"/>
      <c r="P12345" s="283" t="n"/>
    </row>
    <row r="12346">
      <c r="M12346" s="160" t="n"/>
      <c r="N12346" s="150" t="n"/>
      <c r="P12346" s="283" t="n"/>
    </row>
    <row r="12347">
      <c r="M12347" s="160" t="n"/>
      <c r="N12347" s="150" t="n"/>
      <c r="P12347" s="283" t="n"/>
    </row>
    <row r="12348">
      <c r="M12348" s="160" t="n"/>
      <c r="N12348" s="150" t="n"/>
      <c r="P12348" s="283" t="n"/>
    </row>
    <row r="12349">
      <c r="M12349" s="160" t="n"/>
      <c r="N12349" s="150" t="n"/>
      <c r="P12349" s="283" t="n"/>
    </row>
    <row r="12350">
      <c r="M12350" s="160" t="n"/>
      <c r="N12350" s="150" t="n"/>
      <c r="P12350" s="283" t="n"/>
    </row>
    <row r="12351">
      <c r="M12351" s="160" t="n"/>
      <c r="N12351" s="150" t="n"/>
      <c r="P12351" s="283" t="n"/>
    </row>
    <row r="12352">
      <c r="M12352" s="160" t="n"/>
      <c r="N12352" s="150" t="n"/>
      <c r="P12352" s="283" t="n"/>
    </row>
    <row r="12353">
      <c r="M12353" s="160" t="n"/>
      <c r="N12353" s="150" t="n"/>
      <c r="P12353" s="283" t="n"/>
    </row>
    <row r="12354">
      <c r="M12354" s="160" t="n"/>
      <c r="N12354" s="150" t="n"/>
      <c r="P12354" s="283" t="n"/>
    </row>
    <row r="12355">
      <c r="M12355" s="160" t="n"/>
      <c r="N12355" s="150" t="n"/>
      <c r="P12355" s="283" t="n"/>
    </row>
    <row r="12356">
      <c r="M12356" s="160" t="n"/>
      <c r="N12356" s="150" t="n"/>
      <c r="P12356" s="283" t="n"/>
    </row>
    <row r="12357">
      <c r="M12357" s="160" t="n"/>
      <c r="N12357" s="150" t="n"/>
      <c r="P12357" s="283" t="n"/>
    </row>
    <row r="12358">
      <c r="M12358" s="160" t="n"/>
      <c r="N12358" s="150" t="n"/>
      <c r="P12358" s="283" t="n"/>
    </row>
    <row r="12359">
      <c r="M12359" s="160" t="n"/>
      <c r="N12359" s="150" t="n"/>
      <c r="P12359" s="283" t="n"/>
    </row>
    <row r="12360">
      <c r="M12360" s="160" t="n"/>
      <c r="N12360" s="150" t="n"/>
      <c r="P12360" s="283" t="n"/>
    </row>
    <row r="12361">
      <c r="M12361" s="160" t="n"/>
      <c r="N12361" s="150" t="n"/>
      <c r="P12361" s="283" t="n"/>
    </row>
    <row r="12362">
      <c r="M12362" s="160" t="n"/>
      <c r="N12362" s="150" t="n"/>
      <c r="P12362" s="283" t="n"/>
    </row>
    <row r="12363">
      <c r="M12363" s="160" t="n"/>
      <c r="N12363" s="150" t="n"/>
      <c r="P12363" s="283" t="n"/>
    </row>
    <row r="12364">
      <c r="M12364" s="160" t="n"/>
      <c r="N12364" s="150" t="n"/>
      <c r="P12364" s="283" t="n"/>
    </row>
    <row r="12365">
      <c r="M12365" s="160" t="n"/>
      <c r="N12365" s="150" t="n"/>
      <c r="P12365" s="283" t="n"/>
    </row>
    <row r="12366">
      <c r="M12366" s="160" t="n"/>
      <c r="N12366" s="150" t="n"/>
      <c r="P12366" s="283" t="n"/>
    </row>
    <row r="12367">
      <c r="M12367" s="160" t="n"/>
      <c r="N12367" s="150" t="n"/>
      <c r="P12367" s="283" t="n"/>
    </row>
    <row r="12368">
      <c r="M12368" s="160" t="n"/>
      <c r="N12368" s="150" t="n"/>
      <c r="P12368" s="283" t="n"/>
    </row>
    <row r="12369">
      <c r="M12369" s="160" t="n"/>
      <c r="N12369" s="150" t="n"/>
      <c r="P12369" s="283" t="n"/>
    </row>
    <row r="12370">
      <c r="M12370" s="160" t="n"/>
      <c r="N12370" s="150" t="n"/>
      <c r="P12370" s="283" t="n"/>
    </row>
    <row r="12371">
      <c r="M12371" s="160" t="n"/>
      <c r="N12371" s="150" t="n"/>
      <c r="P12371" s="283" t="n"/>
    </row>
    <row r="12372">
      <c r="M12372" s="160" t="n"/>
      <c r="N12372" s="150" t="n"/>
      <c r="P12372" s="283" t="n"/>
    </row>
    <row r="12373">
      <c r="M12373" s="160" t="n"/>
      <c r="N12373" s="150" t="n"/>
      <c r="P12373" s="283" t="n"/>
    </row>
    <row r="12374">
      <c r="M12374" s="160" t="n"/>
      <c r="N12374" s="150" t="n"/>
      <c r="P12374" s="283" t="n"/>
    </row>
    <row r="12375">
      <c r="M12375" s="160" t="n"/>
      <c r="N12375" s="150" t="n"/>
      <c r="P12375" s="283" t="n"/>
    </row>
    <row r="12376">
      <c r="M12376" s="160" t="n"/>
      <c r="N12376" s="150" t="n"/>
      <c r="P12376" s="283" t="n"/>
    </row>
    <row r="12377">
      <c r="M12377" s="160" t="n"/>
      <c r="N12377" s="150" t="n"/>
      <c r="P12377" s="283" t="n"/>
    </row>
    <row r="12378">
      <c r="M12378" s="160" t="n"/>
      <c r="N12378" s="150" t="n"/>
      <c r="P12378" s="283" t="n"/>
    </row>
    <row r="12379">
      <c r="M12379" s="160" t="n"/>
      <c r="N12379" s="150" t="n"/>
      <c r="P12379" s="283" t="n"/>
    </row>
    <row r="12380">
      <c r="M12380" s="160" t="n"/>
      <c r="N12380" s="150" t="n"/>
      <c r="P12380" s="283" t="n"/>
    </row>
    <row r="12381">
      <c r="M12381" s="160" t="n"/>
      <c r="N12381" s="150" t="n"/>
      <c r="P12381" s="283" t="n"/>
    </row>
    <row r="12382">
      <c r="M12382" s="160" t="n"/>
      <c r="N12382" s="150" t="n"/>
      <c r="P12382" s="283" t="n"/>
    </row>
    <row r="12383">
      <c r="M12383" s="160" t="n"/>
      <c r="N12383" s="150" t="n"/>
      <c r="P12383" s="283" t="n"/>
    </row>
    <row r="12384">
      <c r="M12384" s="160" t="n"/>
      <c r="N12384" s="150" t="n"/>
      <c r="P12384" s="283" t="n"/>
    </row>
    <row r="12385">
      <c r="M12385" s="160" t="n"/>
      <c r="N12385" s="150" t="n"/>
      <c r="P12385" s="283" t="n"/>
    </row>
    <row r="12386">
      <c r="M12386" s="160" t="n"/>
      <c r="N12386" s="150" t="n"/>
      <c r="P12386" s="283" t="n"/>
    </row>
    <row r="12387">
      <c r="M12387" s="160" t="n"/>
      <c r="N12387" s="150" t="n"/>
      <c r="P12387" s="283" t="n"/>
    </row>
    <row r="12388">
      <c r="M12388" s="160" t="n"/>
      <c r="N12388" s="150" t="n"/>
      <c r="P12388" s="283" t="n"/>
    </row>
    <row r="12389">
      <c r="M12389" s="160" t="n"/>
      <c r="N12389" s="150" t="n"/>
      <c r="P12389" s="283" t="n"/>
    </row>
    <row r="12390">
      <c r="M12390" s="160" t="n"/>
      <c r="N12390" s="150" t="n"/>
      <c r="P12390" s="283" t="n"/>
    </row>
    <row r="12391">
      <c r="M12391" s="160" t="n"/>
      <c r="N12391" s="150" t="n"/>
      <c r="P12391" s="283" t="n"/>
    </row>
    <row r="12392">
      <c r="M12392" s="160" t="n"/>
      <c r="N12392" s="150" t="n"/>
      <c r="P12392" s="283" t="n"/>
    </row>
    <row r="12393">
      <c r="M12393" s="160" t="n"/>
      <c r="N12393" s="150" t="n"/>
      <c r="P12393" s="283" t="n"/>
    </row>
    <row r="12394">
      <c r="M12394" s="160" t="n"/>
      <c r="N12394" s="150" t="n"/>
      <c r="P12394" s="283" t="n"/>
    </row>
    <row r="12395">
      <c r="M12395" s="160" t="n"/>
      <c r="N12395" s="150" t="n"/>
      <c r="P12395" s="283" t="n"/>
    </row>
    <row r="12396">
      <c r="M12396" s="160" t="n"/>
      <c r="N12396" s="150" t="n"/>
      <c r="P12396" s="283" t="n"/>
    </row>
    <row r="12397">
      <c r="M12397" s="160" t="n"/>
      <c r="N12397" s="150" t="n"/>
      <c r="P12397" s="283" t="n"/>
    </row>
    <row r="12398">
      <c r="M12398" s="160" t="n"/>
      <c r="N12398" s="150" t="n"/>
      <c r="P12398" s="283" t="n"/>
    </row>
    <row r="12399">
      <c r="M12399" s="160" t="n"/>
      <c r="N12399" s="150" t="n"/>
      <c r="P12399" s="283" t="n"/>
    </row>
    <row r="12400">
      <c r="M12400" s="160" t="n"/>
      <c r="N12400" s="150" t="n"/>
      <c r="P12400" s="283" t="n"/>
    </row>
    <row r="12401">
      <c r="M12401" s="160" t="n"/>
      <c r="N12401" s="150" t="n"/>
      <c r="P12401" s="283" t="n"/>
    </row>
    <row r="12402">
      <c r="M12402" s="160" t="n"/>
      <c r="N12402" s="150" t="n"/>
      <c r="P12402" s="283" t="n"/>
    </row>
    <row r="12403">
      <c r="M12403" s="160" t="n"/>
      <c r="N12403" s="150" t="n"/>
      <c r="P12403" s="283" t="n"/>
    </row>
    <row r="12404">
      <c r="M12404" s="160" t="n"/>
      <c r="N12404" s="150" t="n"/>
      <c r="P12404" s="283" t="n"/>
    </row>
    <row r="12405">
      <c r="M12405" s="160" t="n"/>
      <c r="N12405" s="150" t="n"/>
      <c r="P12405" s="283" t="n"/>
    </row>
    <row r="12406">
      <c r="M12406" s="160" t="n"/>
      <c r="N12406" s="150" t="n"/>
      <c r="P12406" s="283" t="n"/>
    </row>
    <row r="12407">
      <c r="M12407" s="160" t="n"/>
      <c r="N12407" s="150" t="n"/>
      <c r="P12407" s="283" t="n"/>
    </row>
    <row r="12408">
      <c r="M12408" s="160" t="n"/>
      <c r="N12408" s="150" t="n"/>
      <c r="P12408" s="283" t="n"/>
    </row>
    <row r="12409">
      <c r="M12409" s="160" t="n"/>
      <c r="N12409" s="150" t="n"/>
      <c r="P12409" s="283" t="n"/>
    </row>
    <row r="12410">
      <c r="M12410" s="160" t="n"/>
      <c r="N12410" s="150" t="n"/>
      <c r="P12410" s="283" t="n"/>
    </row>
    <row r="12411">
      <c r="M12411" s="160" t="n"/>
      <c r="N12411" s="150" t="n"/>
      <c r="P12411" s="283" t="n"/>
    </row>
    <row r="12412">
      <c r="M12412" s="160" t="n"/>
      <c r="N12412" s="150" t="n"/>
      <c r="P12412" s="283" t="n"/>
    </row>
    <row r="12413">
      <c r="M12413" s="160" t="n"/>
      <c r="N12413" s="150" t="n"/>
      <c r="P12413" s="283" t="n"/>
    </row>
    <row r="12414">
      <c r="M12414" s="160" t="n"/>
      <c r="N12414" s="150" t="n"/>
      <c r="P12414" s="283" t="n"/>
    </row>
    <row r="12415">
      <c r="M12415" s="160" t="n"/>
      <c r="N12415" s="150" t="n"/>
      <c r="P12415" s="283" t="n"/>
    </row>
    <row r="12416">
      <c r="M12416" s="160" t="n"/>
      <c r="N12416" s="150" t="n"/>
      <c r="P12416" s="283" t="n"/>
    </row>
    <row r="12417">
      <c r="M12417" s="160" t="n"/>
      <c r="N12417" s="150" t="n"/>
      <c r="P12417" s="283" t="n"/>
    </row>
    <row r="12418">
      <c r="M12418" s="160" t="n"/>
      <c r="N12418" s="150" t="n"/>
      <c r="P12418" s="283" t="n"/>
    </row>
    <row r="12419">
      <c r="M12419" s="160" t="n"/>
      <c r="N12419" s="150" t="n"/>
      <c r="P12419" s="283" t="n"/>
    </row>
    <row r="12420">
      <c r="M12420" s="160" t="n"/>
      <c r="N12420" s="150" t="n"/>
      <c r="P12420" s="283" t="n"/>
    </row>
    <row r="12421">
      <c r="M12421" s="160" t="n"/>
      <c r="N12421" s="150" t="n"/>
      <c r="P12421" s="283" t="n"/>
    </row>
    <row r="12422">
      <c r="M12422" s="160" t="n"/>
      <c r="N12422" s="150" t="n"/>
      <c r="P12422" s="283" t="n"/>
    </row>
    <row r="12423">
      <c r="M12423" s="160" t="n"/>
      <c r="N12423" s="150" t="n"/>
      <c r="P12423" s="283" t="n"/>
    </row>
    <row r="12424">
      <c r="M12424" s="160" t="n"/>
      <c r="N12424" s="150" t="n"/>
      <c r="P12424" s="283" t="n"/>
    </row>
    <row r="12425">
      <c r="M12425" s="160" t="n"/>
      <c r="N12425" s="150" t="n"/>
      <c r="P12425" s="283" t="n"/>
    </row>
    <row r="12426">
      <c r="M12426" s="160" t="n"/>
      <c r="N12426" s="150" t="n"/>
      <c r="P12426" s="283" t="n"/>
    </row>
    <row r="12427">
      <c r="M12427" s="160" t="n"/>
      <c r="N12427" s="150" t="n"/>
      <c r="P12427" s="283" t="n"/>
    </row>
    <row r="12428">
      <c r="M12428" s="160" t="n"/>
      <c r="N12428" s="150" t="n"/>
      <c r="P12428" s="283" t="n"/>
    </row>
    <row r="12429">
      <c r="M12429" s="160" t="n"/>
      <c r="N12429" s="150" t="n"/>
      <c r="P12429" s="283" t="n"/>
    </row>
    <row r="12430">
      <c r="M12430" s="160" t="n"/>
      <c r="N12430" s="150" t="n"/>
      <c r="P12430" s="283" t="n"/>
    </row>
    <row r="12431">
      <c r="M12431" s="160" t="n"/>
      <c r="N12431" s="150" t="n"/>
      <c r="P12431" s="283" t="n"/>
    </row>
    <row r="12432">
      <c r="M12432" s="160" t="n"/>
      <c r="N12432" s="150" t="n"/>
      <c r="P12432" s="283" t="n"/>
    </row>
    <row r="12433">
      <c r="M12433" s="160" t="n"/>
      <c r="N12433" s="150" t="n"/>
      <c r="P12433" s="283" t="n"/>
    </row>
    <row r="12434">
      <c r="M12434" s="160" t="n"/>
      <c r="N12434" s="150" t="n"/>
      <c r="P12434" s="283" t="n"/>
    </row>
    <row r="12435">
      <c r="M12435" s="160" t="n"/>
      <c r="N12435" s="150" t="n"/>
      <c r="P12435" s="283" t="n"/>
    </row>
    <row r="12436">
      <c r="M12436" s="160" t="n"/>
      <c r="N12436" s="150" t="n"/>
      <c r="P12436" s="283" t="n"/>
    </row>
    <row r="12437">
      <c r="M12437" s="160" t="n"/>
      <c r="N12437" s="150" t="n"/>
      <c r="P12437" s="283" t="n"/>
    </row>
    <row r="12438">
      <c r="M12438" s="160" t="n"/>
      <c r="N12438" s="150" t="n"/>
      <c r="P12438" s="283" t="n"/>
    </row>
    <row r="12439">
      <c r="M12439" s="160" t="n"/>
      <c r="N12439" s="150" t="n"/>
      <c r="P12439" s="283" t="n"/>
    </row>
    <row r="12440">
      <c r="M12440" s="160" t="n"/>
      <c r="N12440" s="150" t="n"/>
      <c r="P12440" s="283" t="n"/>
    </row>
    <row r="12441">
      <c r="M12441" s="160" t="n"/>
      <c r="N12441" s="150" t="n"/>
      <c r="P12441" s="283" t="n"/>
    </row>
    <row r="12442">
      <c r="M12442" s="160" t="n"/>
      <c r="N12442" s="150" t="n"/>
      <c r="P12442" s="283" t="n"/>
    </row>
    <row r="12443">
      <c r="M12443" s="160" t="n"/>
      <c r="N12443" s="150" t="n"/>
      <c r="P12443" s="283" t="n"/>
    </row>
    <row r="12444">
      <c r="M12444" s="160" t="n"/>
      <c r="N12444" s="150" t="n"/>
      <c r="P12444" s="283" t="n"/>
    </row>
    <row r="12445">
      <c r="M12445" s="160" t="n"/>
      <c r="N12445" s="150" t="n"/>
      <c r="P12445" s="283" t="n"/>
    </row>
    <row r="12446">
      <c r="M12446" s="160" t="n"/>
      <c r="N12446" s="150" t="n"/>
      <c r="P12446" s="283" t="n"/>
    </row>
    <row r="12447">
      <c r="M12447" s="160" t="n"/>
      <c r="N12447" s="150" t="n"/>
      <c r="P12447" s="283" t="n"/>
    </row>
    <row r="12448">
      <c r="M12448" s="160" t="n"/>
      <c r="N12448" s="150" t="n"/>
      <c r="P12448" s="283" t="n"/>
    </row>
    <row r="12449">
      <c r="M12449" s="160" t="n"/>
      <c r="N12449" s="150" t="n"/>
      <c r="P12449" s="283" t="n"/>
    </row>
    <row r="12450">
      <c r="M12450" s="160" t="n"/>
      <c r="N12450" s="150" t="n"/>
      <c r="P12450" s="283" t="n"/>
    </row>
    <row r="12451">
      <c r="M12451" s="160" t="n"/>
      <c r="N12451" s="150" t="n"/>
      <c r="P12451" s="283" t="n"/>
    </row>
    <row r="12452">
      <c r="M12452" s="160" t="n"/>
      <c r="N12452" s="150" t="n"/>
      <c r="P12452" s="283" t="n"/>
    </row>
    <row r="12453">
      <c r="M12453" s="160" t="n"/>
      <c r="N12453" s="150" t="n"/>
      <c r="P12453" s="283" t="n"/>
    </row>
    <row r="12454">
      <c r="M12454" s="160" t="n"/>
      <c r="N12454" s="150" t="n"/>
      <c r="P12454" s="283" t="n"/>
    </row>
    <row r="12455">
      <c r="M12455" s="160" t="n"/>
      <c r="N12455" s="150" t="n"/>
      <c r="P12455" s="283" t="n"/>
    </row>
    <row r="12456">
      <c r="M12456" s="160" t="n"/>
      <c r="N12456" s="150" t="n"/>
      <c r="P12456" s="283" t="n"/>
    </row>
    <row r="12457">
      <c r="M12457" s="160" t="n"/>
      <c r="N12457" s="150" t="n"/>
      <c r="P12457" s="283" t="n"/>
    </row>
    <row r="12458">
      <c r="M12458" s="160" t="n"/>
      <c r="N12458" s="150" t="n"/>
      <c r="P12458" s="283" t="n"/>
    </row>
    <row r="12459">
      <c r="M12459" s="160" t="n"/>
      <c r="N12459" s="150" t="n"/>
      <c r="P12459" s="283" t="n"/>
    </row>
    <row r="12460">
      <c r="M12460" s="160" t="n"/>
      <c r="N12460" s="150" t="n"/>
      <c r="P12460" s="283" t="n"/>
    </row>
    <row r="12461">
      <c r="M12461" s="160" t="n"/>
      <c r="N12461" s="150" t="n"/>
      <c r="P12461" s="283" t="n"/>
    </row>
    <row r="12462">
      <c r="M12462" s="160" t="n"/>
      <c r="N12462" s="150" t="n"/>
      <c r="P12462" s="283" t="n"/>
    </row>
    <row r="12463">
      <c r="M12463" s="160" t="n"/>
      <c r="N12463" s="150" t="n"/>
      <c r="P12463" s="283" t="n"/>
    </row>
    <row r="12464">
      <c r="M12464" s="160" t="n"/>
      <c r="N12464" s="150" t="n"/>
      <c r="P12464" s="283" t="n"/>
    </row>
    <row r="12465">
      <c r="M12465" s="160" t="n"/>
      <c r="N12465" s="150" t="n"/>
      <c r="P12465" s="283" t="n"/>
    </row>
    <row r="12466">
      <c r="M12466" s="160" t="n"/>
      <c r="N12466" s="150" t="n"/>
      <c r="P12466" s="283" t="n"/>
    </row>
    <row r="12467">
      <c r="M12467" s="160" t="n"/>
      <c r="N12467" s="150" t="n"/>
      <c r="P12467" s="283" t="n"/>
    </row>
    <row r="12468">
      <c r="M12468" s="160" t="n"/>
      <c r="N12468" s="150" t="n"/>
      <c r="P12468" s="283" t="n"/>
    </row>
    <row r="12469">
      <c r="M12469" s="160" t="n"/>
      <c r="N12469" s="150" t="n"/>
      <c r="P12469" s="283" t="n"/>
    </row>
    <row r="12470">
      <c r="M12470" s="160" t="n"/>
      <c r="N12470" s="150" t="n"/>
      <c r="P12470" s="283" t="n"/>
    </row>
    <row r="12471">
      <c r="M12471" s="160" t="n"/>
      <c r="N12471" s="150" t="n"/>
      <c r="P12471" s="283" t="n"/>
    </row>
    <row r="12472">
      <c r="M12472" s="160" t="n"/>
      <c r="N12472" s="150" t="n"/>
      <c r="P12472" s="283" t="n"/>
    </row>
    <row r="12473">
      <c r="M12473" s="160" t="n"/>
      <c r="N12473" s="150" t="n"/>
      <c r="P12473" s="283" t="n"/>
    </row>
    <row r="12474">
      <c r="M12474" s="160" t="n"/>
      <c r="N12474" s="150" t="n"/>
      <c r="P12474" s="283" t="n"/>
    </row>
    <row r="12475">
      <c r="M12475" s="160" t="n"/>
      <c r="N12475" s="150" t="n"/>
      <c r="P12475" s="283" t="n"/>
    </row>
    <row r="12476">
      <c r="M12476" s="160" t="n"/>
      <c r="N12476" s="150" t="n"/>
      <c r="P12476" s="283" t="n"/>
    </row>
    <row r="12477">
      <c r="M12477" s="160" t="n"/>
      <c r="N12477" s="150" t="n"/>
      <c r="P12477" s="283" t="n"/>
    </row>
    <row r="12478">
      <c r="M12478" s="160" t="n"/>
      <c r="N12478" s="150" t="n"/>
      <c r="P12478" s="283" t="n"/>
    </row>
    <row r="12479">
      <c r="M12479" s="160" t="n"/>
      <c r="N12479" s="150" t="n"/>
      <c r="P12479" s="283" t="n"/>
    </row>
    <row r="12480">
      <c r="M12480" s="160" t="n"/>
      <c r="N12480" s="150" t="n"/>
      <c r="P12480" s="283" t="n"/>
    </row>
    <row r="12481">
      <c r="M12481" s="160" t="n"/>
      <c r="N12481" s="150" t="n"/>
      <c r="P12481" s="283" t="n"/>
    </row>
    <row r="12482">
      <c r="M12482" s="160" t="n"/>
      <c r="N12482" s="150" t="n"/>
      <c r="P12482" s="283" t="n"/>
    </row>
    <row r="12483">
      <c r="M12483" s="160" t="n"/>
      <c r="N12483" s="150" t="n"/>
      <c r="P12483" s="283" t="n"/>
    </row>
    <row r="12484">
      <c r="M12484" s="160" t="n"/>
      <c r="N12484" s="150" t="n"/>
      <c r="P12484" s="283" t="n"/>
    </row>
    <row r="12485">
      <c r="M12485" s="160" t="n"/>
      <c r="N12485" s="150" t="n"/>
      <c r="P12485" s="283" t="n"/>
    </row>
    <row r="12486">
      <c r="M12486" s="160" t="n"/>
      <c r="N12486" s="150" t="n"/>
      <c r="P12486" s="283" t="n"/>
    </row>
    <row r="12487">
      <c r="M12487" s="160" t="n"/>
      <c r="N12487" s="150" t="n"/>
      <c r="P12487" s="283" t="n"/>
    </row>
    <row r="12488">
      <c r="M12488" s="160" t="n"/>
      <c r="N12488" s="150" t="n"/>
      <c r="P12488" s="283" t="n"/>
    </row>
    <row r="12489">
      <c r="M12489" s="160" t="n"/>
      <c r="N12489" s="150" t="n"/>
      <c r="P12489" s="283" t="n"/>
    </row>
    <row r="12490">
      <c r="M12490" s="160" t="n"/>
      <c r="N12490" s="150" t="n"/>
      <c r="P12490" s="283" t="n"/>
    </row>
    <row r="12491">
      <c r="M12491" s="160" t="n"/>
      <c r="N12491" s="150" t="n"/>
      <c r="P12491" s="283" t="n"/>
    </row>
    <row r="12492">
      <c r="M12492" s="160" t="n"/>
      <c r="N12492" s="150" t="n"/>
      <c r="P12492" s="283" t="n"/>
    </row>
    <row r="12493">
      <c r="M12493" s="160" t="n"/>
      <c r="N12493" s="150" t="n"/>
      <c r="P12493" s="283" t="n"/>
    </row>
    <row r="12494">
      <c r="M12494" s="160" t="n"/>
      <c r="N12494" s="150" t="n"/>
      <c r="P12494" s="283" t="n"/>
    </row>
    <row r="12495">
      <c r="M12495" s="160" t="n"/>
      <c r="N12495" s="150" t="n"/>
      <c r="P12495" s="283" t="n"/>
    </row>
    <row r="12496">
      <c r="M12496" s="160" t="n"/>
      <c r="N12496" s="150" t="n"/>
      <c r="P12496" s="283" t="n"/>
    </row>
    <row r="12497">
      <c r="M12497" s="160" t="n"/>
      <c r="N12497" s="150" t="n"/>
      <c r="P12497" s="283" t="n"/>
    </row>
    <row r="12498">
      <c r="M12498" s="160" t="n"/>
      <c r="N12498" s="150" t="n"/>
      <c r="P12498" s="283" t="n"/>
    </row>
    <row r="12499">
      <c r="M12499" s="160" t="n"/>
      <c r="N12499" s="150" t="n"/>
      <c r="P12499" s="283" t="n"/>
    </row>
    <row r="12500">
      <c r="M12500" s="160" t="n"/>
      <c r="N12500" s="150" t="n"/>
      <c r="P12500" s="283" t="n"/>
    </row>
    <row r="12501">
      <c r="M12501" s="160" t="n"/>
      <c r="N12501" s="150" t="n"/>
      <c r="P12501" s="283" t="n"/>
    </row>
    <row r="12502">
      <c r="M12502" s="160" t="n"/>
      <c r="N12502" s="150" t="n"/>
      <c r="P12502" s="283" t="n"/>
    </row>
    <row r="12503">
      <c r="M12503" s="160" t="n"/>
      <c r="N12503" s="150" t="n"/>
      <c r="P12503" s="283" t="n"/>
    </row>
    <row r="12504">
      <c r="M12504" s="160" t="n"/>
      <c r="N12504" s="150" t="n"/>
      <c r="P12504" s="283" t="n"/>
    </row>
    <row r="12505">
      <c r="M12505" s="160" t="n"/>
      <c r="N12505" s="150" t="n"/>
      <c r="P12505" s="283" t="n"/>
    </row>
    <row r="12506">
      <c r="M12506" s="160" t="n"/>
      <c r="N12506" s="150" t="n"/>
      <c r="P12506" s="283" t="n"/>
    </row>
    <row r="12507">
      <c r="M12507" s="160" t="n"/>
      <c r="N12507" s="150" t="n"/>
      <c r="P12507" s="283" t="n"/>
    </row>
    <row r="12508">
      <c r="M12508" s="160" t="n"/>
      <c r="N12508" s="150" t="n"/>
      <c r="P12508" s="283" t="n"/>
    </row>
    <row r="12509">
      <c r="M12509" s="160" t="n"/>
      <c r="N12509" s="150" t="n"/>
      <c r="P12509" s="283" t="n"/>
    </row>
    <row r="12510">
      <c r="M12510" s="160" t="n"/>
      <c r="N12510" s="150" t="n"/>
      <c r="P12510" s="283" t="n"/>
    </row>
    <row r="12511">
      <c r="M12511" s="160" t="n"/>
      <c r="N12511" s="150" t="n"/>
      <c r="P12511" s="283" t="n"/>
    </row>
    <row r="12512">
      <c r="M12512" s="160" t="n"/>
      <c r="N12512" s="150" t="n"/>
      <c r="P12512" s="283" t="n"/>
    </row>
    <row r="12513">
      <c r="M12513" s="160" t="n"/>
      <c r="N12513" s="150" t="n"/>
      <c r="P12513" s="283" t="n"/>
    </row>
    <row r="12514">
      <c r="M12514" s="160" t="n"/>
      <c r="N12514" s="150" t="n"/>
      <c r="P12514" s="283" t="n"/>
    </row>
    <row r="12515">
      <c r="M12515" s="160" t="n"/>
      <c r="N12515" s="150" t="n"/>
      <c r="P12515" s="283" t="n"/>
    </row>
    <row r="12516">
      <c r="M12516" s="160" t="n"/>
      <c r="N12516" s="150" t="n"/>
      <c r="P12516" s="283" t="n"/>
    </row>
    <row r="12517">
      <c r="M12517" s="160" t="n"/>
      <c r="N12517" s="150" t="n"/>
      <c r="P12517" s="283" t="n"/>
    </row>
    <row r="12518">
      <c r="M12518" s="160" t="n"/>
      <c r="N12518" s="150" t="n"/>
      <c r="P12518" s="283" t="n"/>
    </row>
    <row r="12519">
      <c r="M12519" s="160" t="n"/>
      <c r="N12519" s="150" t="n"/>
      <c r="P12519" s="283" t="n"/>
    </row>
    <row r="12520">
      <c r="M12520" s="160" t="n"/>
      <c r="N12520" s="150" t="n"/>
      <c r="P12520" s="283" t="n"/>
    </row>
    <row r="12521">
      <c r="M12521" s="160" t="n"/>
      <c r="N12521" s="150" t="n"/>
      <c r="P12521" s="283" t="n"/>
    </row>
    <row r="12522">
      <c r="M12522" s="160" t="n"/>
      <c r="N12522" s="150" t="n"/>
      <c r="P12522" s="283" t="n"/>
    </row>
    <row r="12523">
      <c r="M12523" s="160" t="n"/>
      <c r="N12523" s="150" t="n"/>
      <c r="P12523" s="283" t="n"/>
    </row>
    <row r="12524">
      <c r="M12524" s="160" t="n"/>
      <c r="N12524" s="150" t="n"/>
      <c r="P12524" s="283" t="n"/>
    </row>
    <row r="12525">
      <c r="M12525" s="160" t="n"/>
      <c r="N12525" s="150" t="n"/>
      <c r="P12525" s="283" t="n"/>
    </row>
    <row r="12526">
      <c r="M12526" s="160" t="n"/>
      <c r="N12526" s="150" t="n"/>
      <c r="P12526" s="283" t="n"/>
    </row>
    <row r="12527">
      <c r="M12527" s="160" t="n"/>
      <c r="N12527" s="150" t="n"/>
      <c r="P12527" s="283" t="n"/>
    </row>
    <row r="12528">
      <c r="M12528" s="160" t="n"/>
      <c r="N12528" s="150" t="n"/>
      <c r="P12528" s="283" t="n"/>
    </row>
    <row r="12529">
      <c r="M12529" s="160" t="n"/>
      <c r="N12529" s="150" t="n"/>
      <c r="P12529" s="283" t="n"/>
    </row>
    <row r="12530">
      <c r="M12530" s="160" t="n"/>
      <c r="N12530" s="150" t="n"/>
      <c r="P12530" s="283" t="n"/>
    </row>
    <row r="12531">
      <c r="M12531" s="160" t="n"/>
      <c r="N12531" s="150" t="n"/>
      <c r="P12531" s="283" t="n"/>
    </row>
    <row r="12532">
      <c r="M12532" s="160" t="n"/>
      <c r="N12532" s="150" t="n"/>
      <c r="P12532" s="283" t="n"/>
    </row>
    <row r="12533">
      <c r="M12533" s="160" t="n"/>
      <c r="N12533" s="150" t="n"/>
      <c r="P12533" s="283" t="n"/>
    </row>
    <row r="12534">
      <c r="M12534" s="160" t="n"/>
      <c r="N12534" s="150" t="n"/>
      <c r="P12534" s="283" t="n"/>
    </row>
    <row r="12535">
      <c r="M12535" s="160" t="n"/>
      <c r="N12535" s="150" t="n"/>
      <c r="P12535" s="283" t="n"/>
    </row>
    <row r="12536">
      <c r="M12536" s="160" t="n"/>
      <c r="N12536" s="150" t="n"/>
      <c r="P12536" s="283" t="n"/>
    </row>
    <row r="12537">
      <c r="M12537" s="160" t="n"/>
      <c r="N12537" s="150" t="n"/>
      <c r="P12537" s="283" t="n"/>
    </row>
    <row r="12538">
      <c r="M12538" s="160" t="n"/>
      <c r="N12538" s="150" t="n"/>
      <c r="P12538" s="283" t="n"/>
    </row>
    <row r="12539">
      <c r="M12539" s="160" t="n"/>
      <c r="N12539" s="150" t="n"/>
      <c r="P12539" s="283" t="n"/>
    </row>
    <row r="12540">
      <c r="M12540" s="160" t="n"/>
      <c r="N12540" s="150" t="n"/>
      <c r="P12540" s="283" t="n"/>
    </row>
    <row r="12541">
      <c r="M12541" s="160" t="n"/>
      <c r="N12541" s="150" t="n"/>
      <c r="P12541" s="283" t="n"/>
    </row>
    <row r="12542">
      <c r="M12542" s="160" t="n"/>
      <c r="N12542" s="150" t="n"/>
      <c r="P12542" s="283" t="n"/>
    </row>
    <row r="12543">
      <c r="M12543" s="160" t="n"/>
      <c r="N12543" s="150" t="n"/>
      <c r="P12543" s="283" t="n"/>
    </row>
    <row r="12544">
      <c r="M12544" s="160" t="n"/>
      <c r="N12544" s="150" t="n"/>
      <c r="P12544" s="283" t="n"/>
    </row>
    <row r="12545">
      <c r="M12545" s="160" t="n"/>
      <c r="N12545" s="150" t="n"/>
      <c r="P12545" s="283" t="n"/>
    </row>
    <row r="12546">
      <c r="M12546" s="160" t="n"/>
      <c r="N12546" s="150" t="n"/>
      <c r="P12546" s="283" t="n"/>
    </row>
    <row r="12547">
      <c r="M12547" s="160" t="n"/>
      <c r="N12547" s="150" t="n"/>
      <c r="P12547" s="283" t="n"/>
    </row>
    <row r="12548">
      <c r="M12548" s="160" t="n"/>
      <c r="N12548" s="150" t="n"/>
      <c r="P12548" s="283" t="n"/>
    </row>
    <row r="12549">
      <c r="M12549" s="160" t="n"/>
      <c r="N12549" s="150" t="n"/>
      <c r="P12549" s="283" t="n"/>
    </row>
    <row r="12550">
      <c r="M12550" s="160" t="n"/>
      <c r="N12550" s="150" t="n"/>
      <c r="P12550" s="283" t="n"/>
    </row>
    <row r="12551">
      <c r="M12551" s="160" t="n"/>
      <c r="N12551" s="150" t="n"/>
      <c r="P12551" s="283" t="n"/>
    </row>
    <row r="12552">
      <c r="M12552" s="160" t="n"/>
      <c r="N12552" s="150" t="n"/>
      <c r="P12552" s="283" t="n"/>
    </row>
    <row r="12553">
      <c r="M12553" s="160" t="n"/>
      <c r="N12553" s="150" t="n"/>
      <c r="P12553" s="283" t="n"/>
    </row>
    <row r="12554">
      <c r="M12554" s="160" t="n"/>
      <c r="N12554" s="150" t="n"/>
      <c r="P12554" s="283" t="n"/>
    </row>
    <row r="12555">
      <c r="M12555" s="160" t="n"/>
      <c r="N12555" s="150" t="n"/>
      <c r="P12555" s="283" t="n"/>
    </row>
    <row r="12556">
      <c r="M12556" s="160" t="n"/>
      <c r="N12556" s="150" t="n"/>
      <c r="P12556" s="283" t="n"/>
    </row>
    <row r="12557">
      <c r="M12557" s="160" t="n"/>
      <c r="N12557" s="150" t="n"/>
      <c r="P12557" s="283" t="n"/>
    </row>
    <row r="12558">
      <c r="M12558" s="160" t="n"/>
      <c r="N12558" s="150" t="n"/>
      <c r="P12558" s="283" t="n"/>
    </row>
    <row r="12559">
      <c r="M12559" s="160" t="n"/>
      <c r="N12559" s="150" t="n"/>
      <c r="P12559" s="283" t="n"/>
    </row>
    <row r="12560">
      <c r="M12560" s="160" t="n"/>
      <c r="N12560" s="150" t="n"/>
      <c r="P12560" s="283" t="n"/>
    </row>
    <row r="12561">
      <c r="M12561" s="160" t="n"/>
      <c r="N12561" s="150" t="n"/>
      <c r="P12561" s="283" t="n"/>
    </row>
    <row r="12562">
      <c r="M12562" s="160" t="n"/>
      <c r="N12562" s="150" t="n"/>
      <c r="P12562" s="283" t="n"/>
    </row>
    <row r="12563">
      <c r="M12563" s="160" t="n"/>
      <c r="N12563" s="150" t="n"/>
      <c r="P12563" s="283" t="n"/>
    </row>
    <row r="12564">
      <c r="M12564" s="160" t="n"/>
      <c r="N12564" s="150" t="n"/>
      <c r="P12564" s="283" t="n"/>
    </row>
    <row r="12565">
      <c r="M12565" s="160" t="n"/>
      <c r="N12565" s="150" t="n"/>
      <c r="P12565" s="283" t="n"/>
    </row>
    <row r="12566">
      <c r="M12566" s="160" t="n"/>
      <c r="N12566" s="150" t="n"/>
      <c r="P12566" s="283" t="n"/>
    </row>
    <row r="12567">
      <c r="M12567" s="160" t="n"/>
      <c r="N12567" s="150" t="n"/>
      <c r="P12567" s="283" t="n"/>
    </row>
    <row r="12568">
      <c r="M12568" s="160" t="n"/>
      <c r="N12568" s="150" t="n"/>
      <c r="P12568" s="283" t="n"/>
    </row>
    <row r="12569">
      <c r="M12569" s="160" t="n"/>
      <c r="N12569" s="150" t="n"/>
      <c r="P12569" s="283" t="n"/>
    </row>
    <row r="12570">
      <c r="M12570" s="160" t="n"/>
      <c r="N12570" s="150" t="n"/>
      <c r="P12570" s="283" t="n"/>
    </row>
    <row r="12571">
      <c r="M12571" s="160" t="n"/>
      <c r="N12571" s="150" t="n"/>
      <c r="P12571" s="283" t="n"/>
    </row>
    <row r="12572">
      <c r="M12572" s="160" t="n"/>
      <c r="N12572" s="150" t="n"/>
      <c r="P12572" s="283" t="n"/>
    </row>
    <row r="12573">
      <c r="M12573" s="160" t="n"/>
      <c r="N12573" s="150" t="n"/>
      <c r="P12573" s="283" t="n"/>
    </row>
    <row r="12574">
      <c r="M12574" s="160" t="n"/>
      <c r="N12574" s="150" t="n"/>
      <c r="P12574" s="283" t="n"/>
    </row>
    <row r="12575">
      <c r="M12575" s="160" t="n"/>
      <c r="N12575" s="150" t="n"/>
      <c r="P12575" s="283" t="n"/>
    </row>
    <row r="12576">
      <c r="M12576" s="160" t="n"/>
      <c r="N12576" s="150" t="n"/>
      <c r="P12576" s="283" t="n"/>
    </row>
    <row r="12577">
      <c r="M12577" s="160" t="n"/>
      <c r="N12577" s="150" t="n"/>
      <c r="P12577" s="283" t="n"/>
    </row>
    <row r="12578">
      <c r="M12578" s="160" t="n"/>
      <c r="N12578" s="150" t="n"/>
      <c r="P12578" s="283" t="n"/>
    </row>
    <row r="12579">
      <c r="M12579" s="160" t="n"/>
      <c r="N12579" s="150" t="n"/>
      <c r="P12579" s="283" t="n"/>
    </row>
    <row r="12580">
      <c r="M12580" s="160" t="n"/>
      <c r="N12580" s="150" t="n"/>
      <c r="P12580" s="283" t="n"/>
    </row>
    <row r="12581">
      <c r="M12581" s="160" t="n"/>
      <c r="N12581" s="150" t="n"/>
      <c r="P12581" s="283" t="n"/>
    </row>
    <row r="12582">
      <c r="M12582" s="160" t="n"/>
      <c r="N12582" s="150" t="n"/>
      <c r="P12582" s="283" t="n"/>
    </row>
    <row r="12583">
      <c r="M12583" s="160" t="n"/>
      <c r="N12583" s="150" t="n"/>
      <c r="P12583" s="283" t="n"/>
    </row>
    <row r="12584">
      <c r="M12584" s="160" t="n"/>
      <c r="N12584" s="150" t="n"/>
      <c r="P12584" s="283" t="n"/>
    </row>
    <row r="12585">
      <c r="M12585" s="160" t="n"/>
      <c r="N12585" s="150" t="n"/>
      <c r="P12585" s="283" t="n"/>
    </row>
    <row r="12586">
      <c r="M12586" s="160" t="n"/>
      <c r="N12586" s="150" t="n"/>
      <c r="P12586" s="283" t="n"/>
    </row>
    <row r="12587">
      <c r="M12587" s="160" t="n"/>
      <c r="N12587" s="150" t="n"/>
      <c r="P12587" s="283" t="n"/>
    </row>
    <row r="12588">
      <c r="M12588" s="160" t="n"/>
      <c r="N12588" s="150" t="n"/>
      <c r="P12588" s="283" t="n"/>
    </row>
    <row r="12589">
      <c r="M12589" s="160" t="n"/>
      <c r="N12589" s="150" t="n"/>
      <c r="P12589" s="283" t="n"/>
    </row>
    <row r="12590">
      <c r="M12590" s="160" t="n"/>
      <c r="N12590" s="150" t="n"/>
      <c r="P12590" s="283" t="n"/>
    </row>
    <row r="12591">
      <c r="M12591" s="160" t="n"/>
      <c r="N12591" s="150" t="n"/>
      <c r="P12591" s="283" t="n"/>
    </row>
    <row r="12592">
      <c r="M12592" s="160" t="n"/>
      <c r="N12592" s="150" t="n"/>
      <c r="P12592" s="283" t="n"/>
    </row>
    <row r="12593">
      <c r="M12593" s="160" t="n"/>
      <c r="N12593" s="150" t="n"/>
      <c r="P12593" s="283" t="n"/>
    </row>
    <row r="12594">
      <c r="M12594" s="160" t="n"/>
      <c r="N12594" s="150" t="n"/>
      <c r="P12594" s="283" t="n"/>
    </row>
    <row r="12595">
      <c r="M12595" s="160" t="n"/>
      <c r="N12595" s="150" t="n"/>
      <c r="P12595" s="283" t="n"/>
    </row>
    <row r="12596">
      <c r="M12596" s="160" t="n"/>
      <c r="N12596" s="150" t="n"/>
      <c r="P12596" s="283" t="n"/>
    </row>
    <row r="12597">
      <c r="M12597" s="160" t="n"/>
      <c r="N12597" s="150" t="n"/>
      <c r="P12597" s="283" t="n"/>
    </row>
    <row r="12598">
      <c r="M12598" s="160" t="n"/>
      <c r="N12598" s="150" t="n"/>
      <c r="P12598" s="283" t="n"/>
    </row>
    <row r="12599">
      <c r="M12599" s="160" t="n"/>
      <c r="N12599" s="150" t="n"/>
      <c r="P12599" s="283" t="n"/>
    </row>
    <row r="12600">
      <c r="M12600" s="160" t="n"/>
      <c r="N12600" s="150" t="n"/>
      <c r="P12600" s="283" t="n"/>
    </row>
    <row r="12601">
      <c r="M12601" s="160" t="n"/>
      <c r="N12601" s="150" t="n"/>
      <c r="P12601" s="283" t="n"/>
    </row>
    <row r="12602">
      <c r="M12602" s="160" t="n"/>
      <c r="N12602" s="150" t="n"/>
      <c r="P12602" s="283" t="n"/>
    </row>
    <row r="12603">
      <c r="M12603" s="160" t="n"/>
      <c r="N12603" s="150" t="n"/>
      <c r="P12603" s="283" t="n"/>
    </row>
    <row r="12604">
      <c r="M12604" s="160" t="n"/>
      <c r="N12604" s="150" t="n"/>
      <c r="P12604" s="283" t="n"/>
    </row>
    <row r="12605">
      <c r="M12605" s="160" t="n"/>
      <c r="N12605" s="150" t="n"/>
      <c r="P12605" s="283" t="n"/>
    </row>
    <row r="12606">
      <c r="M12606" s="160" t="n"/>
      <c r="N12606" s="150" t="n"/>
      <c r="P12606" s="283" t="n"/>
    </row>
    <row r="12607">
      <c r="M12607" s="160" t="n"/>
      <c r="N12607" s="150" t="n"/>
      <c r="P12607" s="283" t="n"/>
    </row>
    <row r="12608">
      <c r="M12608" s="160" t="n"/>
      <c r="N12608" s="150" t="n"/>
      <c r="P12608" s="283" t="n"/>
    </row>
    <row r="12609">
      <c r="M12609" s="160" t="n"/>
      <c r="N12609" s="150" t="n"/>
      <c r="P12609" s="283" t="n"/>
    </row>
    <row r="12610">
      <c r="M12610" s="160" t="n"/>
      <c r="N12610" s="150" t="n"/>
      <c r="P12610" s="283" t="n"/>
    </row>
    <row r="12611">
      <c r="M12611" s="160" t="n"/>
      <c r="N12611" s="150" t="n"/>
      <c r="P12611" s="283" t="n"/>
    </row>
    <row r="12612">
      <c r="M12612" s="160" t="n"/>
      <c r="N12612" s="150" t="n"/>
      <c r="P12612" s="283" t="n"/>
    </row>
    <row r="12613">
      <c r="M12613" s="160" t="n"/>
      <c r="N12613" s="150" t="n"/>
      <c r="P12613" s="283" t="n"/>
    </row>
    <row r="12614">
      <c r="M12614" s="160" t="n"/>
      <c r="N12614" s="150" t="n"/>
      <c r="P12614" s="283" t="n"/>
    </row>
    <row r="12615">
      <c r="M12615" s="160" t="n"/>
      <c r="N12615" s="150" t="n"/>
      <c r="P12615" s="283" t="n"/>
    </row>
    <row r="12616">
      <c r="M12616" s="160" t="n"/>
      <c r="N12616" s="150" t="n"/>
      <c r="P12616" s="283" t="n"/>
    </row>
    <row r="12617">
      <c r="M12617" s="160" t="n"/>
      <c r="N12617" s="150" t="n"/>
      <c r="P12617" s="283" t="n"/>
    </row>
    <row r="12618">
      <c r="M12618" s="160" t="n"/>
      <c r="N12618" s="150" t="n"/>
      <c r="P12618" s="283" t="n"/>
    </row>
    <row r="12619">
      <c r="M12619" s="160" t="n"/>
      <c r="N12619" s="150" t="n"/>
      <c r="P12619" s="283" t="n"/>
    </row>
    <row r="12620">
      <c r="M12620" s="160" t="n"/>
      <c r="N12620" s="150" t="n"/>
      <c r="P12620" s="283" t="n"/>
    </row>
    <row r="12621">
      <c r="M12621" s="160" t="n"/>
      <c r="N12621" s="150" t="n"/>
      <c r="P12621" s="283" t="n"/>
    </row>
    <row r="12622">
      <c r="M12622" s="160" t="n"/>
      <c r="N12622" s="150" t="n"/>
      <c r="P12622" s="283" t="n"/>
    </row>
    <row r="12623">
      <c r="M12623" s="160" t="n"/>
      <c r="N12623" s="150" t="n"/>
      <c r="P12623" s="283" t="n"/>
    </row>
    <row r="12624">
      <c r="M12624" s="160" t="n"/>
      <c r="N12624" s="150" t="n"/>
      <c r="P12624" s="283" t="n"/>
    </row>
    <row r="12625">
      <c r="M12625" s="160" t="n"/>
      <c r="N12625" s="150" t="n"/>
      <c r="P12625" s="283" t="n"/>
    </row>
    <row r="12626">
      <c r="M12626" s="160" t="n"/>
      <c r="N12626" s="150" t="n"/>
      <c r="P12626" s="283" t="n"/>
    </row>
    <row r="12627">
      <c r="M12627" s="160" t="n"/>
      <c r="N12627" s="150" t="n"/>
      <c r="P12627" s="283" t="n"/>
    </row>
    <row r="12628">
      <c r="M12628" s="160" t="n"/>
      <c r="N12628" s="150" t="n"/>
      <c r="P12628" s="283" t="n"/>
    </row>
    <row r="12629">
      <c r="M12629" s="160" t="n"/>
      <c r="N12629" s="150" t="n"/>
      <c r="P12629" s="283" t="n"/>
    </row>
    <row r="12630">
      <c r="M12630" s="160" t="n"/>
      <c r="N12630" s="150" t="n"/>
      <c r="P12630" s="283" t="n"/>
    </row>
    <row r="12631">
      <c r="M12631" s="160" t="n"/>
      <c r="N12631" s="150" t="n"/>
      <c r="P12631" s="283" t="n"/>
    </row>
    <row r="12632">
      <c r="M12632" s="160" t="n"/>
      <c r="N12632" s="150" t="n"/>
      <c r="P12632" s="283" t="n"/>
    </row>
    <row r="12633">
      <c r="M12633" s="160" t="n"/>
      <c r="N12633" s="150" t="n"/>
      <c r="P12633" s="283" t="n"/>
    </row>
    <row r="12634">
      <c r="M12634" s="160" t="n"/>
      <c r="N12634" s="150" t="n"/>
      <c r="P12634" s="283" t="n"/>
    </row>
    <row r="12635">
      <c r="M12635" s="160" t="n"/>
      <c r="N12635" s="150" t="n"/>
      <c r="P12635" s="283" t="n"/>
    </row>
    <row r="12636">
      <c r="M12636" s="160" t="n"/>
      <c r="N12636" s="150" t="n"/>
      <c r="P12636" s="283" t="n"/>
    </row>
    <row r="12637">
      <c r="M12637" s="160" t="n"/>
      <c r="N12637" s="150" t="n"/>
      <c r="P12637" s="283" t="n"/>
    </row>
    <row r="12638">
      <c r="M12638" s="160" t="n"/>
      <c r="N12638" s="150" t="n"/>
      <c r="P12638" s="283" t="n"/>
    </row>
    <row r="12639">
      <c r="M12639" s="160" t="n"/>
      <c r="N12639" s="150" t="n"/>
      <c r="P12639" s="283" t="n"/>
    </row>
    <row r="12640">
      <c r="M12640" s="160" t="n"/>
      <c r="N12640" s="150" t="n"/>
      <c r="P12640" s="283" t="n"/>
    </row>
    <row r="12641">
      <c r="M12641" s="160" t="n"/>
      <c r="N12641" s="150" t="n"/>
      <c r="P12641" s="283" t="n"/>
    </row>
    <row r="12642">
      <c r="M12642" s="160" t="n"/>
      <c r="N12642" s="150" t="n"/>
      <c r="P12642" s="283" t="n"/>
    </row>
    <row r="12643">
      <c r="M12643" s="160" t="n"/>
      <c r="N12643" s="150" t="n"/>
      <c r="P12643" s="283" t="n"/>
    </row>
    <row r="12644">
      <c r="M12644" s="160" t="n"/>
      <c r="N12644" s="150" t="n"/>
      <c r="P12644" s="283" t="n"/>
    </row>
    <row r="12645">
      <c r="M12645" s="160" t="n"/>
      <c r="N12645" s="150" t="n"/>
      <c r="P12645" s="283" t="n"/>
    </row>
    <row r="12646">
      <c r="M12646" s="160" t="n"/>
      <c r="N12646" s="150" t="n"/>
      <c r="P12646" s="283" t="n"/>
    </row>
    <row r="12647">
      <c r="M12647" s="160" t="n"/>
      <c r="N12647" s="150" t="n"/>
      <c r="P12647" s="283" t="n"/>
    </row>
    <row r="12648">
      <c r="M12648" s="160" t="n"/>
      <c r="N12648" s="150" t="n"/>
      <c r="P12648" s="283" t="n"/>
    </row>
    <row r="12649">
      <c r="M12649" s="160" t="n"/>
      <c r="N12649" s="150" t="n"/>
      <c r="P12649" s="283" t="n"/>
    </row>
    <row r="12650">
      <c r="M12650" s="160" t="n"/>
      <c r="N12650" s="150" t="n"/>
      <c r="P12650" s="283" t="n"/>
    </row>
    <row r="12651">
      <c r="M12651" s="160" t="n"/>
      <c r="N12651" s="150" t="n"/>
      <c r="P12651" s="283" t="n"/>
    </row>
    <row r="12652">
      <c r="M12652" s="160" t="n"/>
      <c r="N12652" s="150" t="n"/>
      <c r="P12652" s="283" t="n"/>
    </row>
    <row r="12653">
      <c r="M12653" s="160" t="n"/>
      <c r="N12653" s="150" t="n"/>
      <c r="P12653" s="283" t="n"/>
    </row>
    <row r="12654">
      <c r="M12654" s="160" t="n"/>
      <c r="N12654" s="150" t="n"/>
      <c r="P12654" s="283" t="n"/>
    </row>
    <row r="12655">
      <c r="M12655" s="160" t="n"/>
      <c r="N12655" s="150" t="n"/>
      <c r="P12655" s="283" t="n"/>
    </row>
    <row r="12656">
      <c r="M12656" s="160" t="n"/>
      <c r="N12656" s="150" t="n"/>
      <c r="P12656" s="283" t="n"/>
    </row>
    <row r="12657">
      <c r="M12657" s="160" t="n"/>
      <c r="N12657" s="150" t="n"/>
      <c r="P12657" s="283" t="n"/>
    </row>
    <row r="12658">
      <c r="M12658" s="160" t="n"/>
      <c r="N12658" s="150" t="n"/>
      <c r="P12658" s="283" t="n"/>
    </row>
    <row r="12659">
      <c r="M12659" s="160" t="n"/>
      <c r="N12659" s="150" t="n"/>
      <c r="P12659" s="283" t="n"/>
    </row>
    <row r="12660">
      <c r="M12660" s="160" t="n"/>
      <c r="N12660" s="150" t="n"/>
      <c r="P12660" s="283" t="n"/>
    </row>
    <row r="12661">
      <c r="M12661" s="160" t="n"/>
      <c r="N12661" s="150" t="n"/>
      <c r="P12661" s="283" t="n"/>
    </row>
    <row r="12662">
      <c r="M12662" s="160" t="n"/>
      <c r="N12662" s="150" t="n"/>
      <c r="P12662" s="283" t="n"/>
    </row>
    <row r="12663">
      <c r="M12663" s="160" t="n"/>
      <c r="N12663" s="150" t="n"/>
      <c r="P12663" s="283" t="n"/>
    </row>
    <row r="12664">
      <c r="M12664" s="160" t="n"/>
      <c r="N12664" s="150" t="n"/>
      <c r="P12664" s="283" t="n"/>
    </row>
    <row r="12665">
      <c r="M12665" s="160" t="n"/>
      <c r="N12665" s="150" t="n"/>
      <c r="P12665" s="283" t="n"/>
    </row>
    <row r="12666">
      <c r="M12666" s="160" t="n"/>
      <c r="N12666" s="150" t="n"/>
      <c r="P12666" s="283" t="n"/>
    </row>
    <row r="12667">
      <c r="M12667" s="160" t="n"/>
      <c r="N12667" s="150" t="n"/>
      <c r="P12667" s="283" t="n"/>
    </row>
    <row r="12668">
      <c r="M12668" s="160" t="n"/>
      <c r="N12668" s="150" t="n"/>
      <c r="P12668" s="283" t="n"/>
    </row>
    <row r="12669">
      <c r="M12669" s="160" t="n"/>
      <c r="N12669" s="150" t="n"/>
      <c r="P12669" s="283" t="n"/>
    </row>
    <row r="12670">
      <c r="M12670" s="160" t="n"/>
      <c r="N12670" s="150" t="n"/>
      <c r="P12670" s="283" t="n"/>
    </row>
    <row r="12671">
      <c r="M12671" s="160" t="n"/>
      <c r="N12671" s="150" t="n"/>
      <c r="P12671" s="283" t="n"/>
    </row>
    <row r="12672">
      <c r="M12672" s="160" t="n"/>
      <c r="N12672" s="150" t="n"/>
      <c r="P12672" s="283" t="n"/>
    </row>
    <row r="12673">
      <c r="M12673" s="160" t="n"/>
      <c r="N12673" s="150" t="n"/>
      <c r="P12673" s="283" t="n"/>
    </row>
    <row r="12674">
      <c r="M12674" s="160" t="n"/>
      <c r="N12674" s="150" t="n"/>
      <c r="P12674" s="283" t="n"/>
    </row>
    <row r="12675">
      <c r="M12675" s="160" t="n"/>
      <c r="N12675" s="150" t="n"/>
      <c r="P12675" s="283" t="n"/>
    </row>
    <row r="12676">
      <c r="M12676" s="160" t="n"/>
      <c r="N12676" s="150" t="n"/>
      <c r="P12676" s="283" t="n"/>
    </row>
    <row r="12677">
      <c r="M12677" s="160" t="n"/>
      <c r="N12677" s="150" t="n"/>
      <c r="P12677" s="283" t="n"/>
    </row>
    <row r="12678">
      <c r="M12678" s="160" t="n"/>
      <c r="N12678" s="150" t="n"/>
      <c r="P12678" s="283" t="n"/>
    </row>
    <row r="12679">
      <c r="M12679" s="160" t="n"/>
      <c r="N12679" s="150" t="n"/>
      <c r="P12679" s="283" t="n"/>
    </row>
    <row r="12680">
      <c r="M12680" s="160" t="n"/>
      <c r="N12680" s="150" t="n"/>
      <c r="P12680" s="283" t="n"/>
    </row>
    <row r="12681">
      <c r="M12681" s="160" t="n"/>
      <c r="N12681" s="150" t="n"/>
      <c r="P12681" s="283" t="n"/>
    </row>
    <row r="12682">
      <c r="M12682" s="160" t="n"/>
      <c r="N12682" s="150" t="n"/>
      <c r="P12682" s="283" t="n"/>
    </row>
    <row r="12683">
      <c r="M12683" s="160" t="n"/>
      <c r="N12683" s="150" t="n"/>
      <c r="P12683" s="283" t="n"/>
    </row>
    <row r="12684">
      <c r="M12684" s="160" t="n"/>
      <c r="N12684" s="150" t="n"/>
      <c r="P12684" s="283" t="n"/>
    </row>
    <row r="12685">
      <c r="M12685" s="160" t="n"/>
      <c r="N12685" s="150" t="n"/>
      <c r="P12685" s="283" t="n"/>
    </row>
    <row r="12686">
      <c r="M12686" s="160" t="n"/>
      <c r="N12686" s="150" t="n"/>
      <c r="P12686" s="283" t="n"/>
    </row>
    <row r="12687">
      <c r="M12687" s="160" t="n"/>
      <c r="N12687" s="150" t="n"/>
      <c r="P12687" s="283" t="n"/>
    </row>
    <row r="12688">
      <c r="M12688" s="160" t="n"/>
      <c r="N12688" s="150" t="n"/>
      <c r="P12688" s="283" t="n"/>
    </row>
    <row r="12689">
      <c r="M12689" s="160" t="n"/>
      <c r="N12689" s="150" t="n"/>
      <c r="P12689" s="283" t="n"/>
    </row>
    <row r="12690">
      <c r="M12690" s="160" t="n"/>
      <c r="N12690" s="150" t="n"/>
      <c r="P12690" s="283" t="n"/>
    </row>
    <row r="12691">
      <c r="M12691" s="160" t="n"/>
      <c r="N12691" s="150" t="n"/>
      <c r="P12691" s="283" t="n"/>
    </row>
    <row r="12692">
      <c r="M12692" s="160" t="n"/>
      <c r="N12692" s="150" t="n"/>
      <c r="P12692" s="283" t="n"/>
    </row>
    <row r="12693">
      <c r="M12693" s="160" t="n"/>
      <c r="N12693" s="150" t="n"/>
      <c r="P12693" s="283" t="n"/>
    </row>
    <row r="12694">
      <c r="M12694" s="160" t="n"/>
      <c r="N12694" s="150" t="n"/>
      <c r="P12694" s="283" t="n"/>
    </row>
    <row r="12695">
      <c r="M12695" s="160" t="n"/>
      <c r="N12695" s="150" t="n"/>
      <c r="P12695" s="283" t="n"/>
    </row>
    <row r="12696">
      <c r="M12696" s="160" t="n"/>
      <c r="N12696" s="150" t="n"/>
      <c r="P12696" s="283" t="n"/>
    </row>
    <row r="12697">
      <c r="M12697" s="160" t="n"/>
      <c r="N12697" s="150" t="n"/>
      <c r="P12697" s="283" t="n"/>
    </row>
    <row r="12698">
      <c r="M12698" s="160" t="n"/>
      <c r="N12698" s="150" t="n"/>
      <c r="P12698" s="283" t="n"/>
    </row>
    <row r="12699">
      <c r="M12699" s="160" t="n"/>
      <c r="N12699" s="150" t="n"/>
      <c r="P12699" s="283" t="n"/>
    </row>
    <row r="12700">
      <c r="M12700" s="160" t="n"/>
      <c r="N12700" s="150" t="n"/>
      <c r="P12700" s="283" t="n"/>
    </row>
    <row r="12701">
      <c r="M12701" s="160" t="n"/>
      <c r="N12701" s="150" t="n"/>
      <c r="P12701" s="283" t="n"/>
    </row>
    <row r="12702">
      <c r="M12702" s="160" t="n"/>
      <c r="N12702" s="150" t="n"/>
      <c r="P12702" s="283" t="n"/>
    </row>
    <row r="12703">
      <c r="M12703" s="160" t="n"/>
      <c r="N12703" s="150" t="n"/>
      <c r="P12703" s="283" t="n"/>
    </row>
    <row r="12704">
      <c r="M12704" s="160" t="n"/>
      <c r="N12704" s="150" t="n"/>
      <c r="P12704" s="283" t="n"/>
    </row>
    <row r="12705">
      <c r="M12705" s="160" t="n"/>
      <c r="N12705" s="150" t="n"/>
      <c r="P12705" s="283" t="n"/>
    </row>
    <row r="12706">
      <c r="M12706" s="160" t="n"/>
      <c r="N12706" s="150" t="n"/>
      <c r="P12706" s="283" t="n"/>
    </row>
    <row r="12707">
      <c r="M12707" s="160" t="n"/>
      <c r="N12707" s="150" t="n"/>
      <c r="P12707" s="283" t="n"/>
    </row>
    <row r="12708">
      <c r="M12708" s="160" t="n"/>
      <c r="N12708" s="150" t="n"/>
      <c r="P12708" s="283" t="n"/>
    </row>
    <row r="12709">
      <c r="M12709" s="160" t="n"/>
      <c r="N12709" s="150" t="n"/>
      <c r="P12709" s="283" t="n"/>
    </row>
    <row r="12710">
      <c r="M12710" s="160" t="n"/>
      <c r="N12710" s="150" t="n"/>
      <c r="P12710" s="283" t="n"/>
    </row>
    <row r="12711">
      <c r="M12711" s="160" t="n"/>
      <c r="N12711" s="150" t="n"/>
      <c r="P12711" s="283" t="n"/>
    </row>
    <row r="12712">
      <c r="M12712" s="160" t="n"/>
      <c r="N12712" s="150" t="n"/>
      <c r="P12712" s="283" t="n"/>
    </row>
    <row r="12713">
      <c r="M12713" s="160" t="n"/>
      <c r="N12713" s="150" t="n"/>
      <c r="P12713" s="283" t="n"/>
    </row>
    <row r="12714">
      <c r="M12714" s="160" t="n"/>
      <c r="N12714" s="150" t="n"/>
      <c r="P12714" s="283" t="n"/>
    </row>
    <row r="12715">
      <c r="M12715" s="160" t="n"/>
      <c r="N12715" s="150" t="n"/>
      <c r="P12715" s="283" t="n"/>
    </row>
    <row r="12716">
      <c r="M12716" s="160" t="n"/>
      <c r="N12716" s="150" t="n"/>
      <c r="P12716" s="283" t="n"/>
    </row>
    <row r="12717">
      <c r="M12717" s="160" t="n"/>
      <c r="N12717" s="150" t="n"/>
      <c r="P12717" s="283" t="n"/>
    </row>
    <row r="12718">
      <c r="M12718" s="160" t="n"/>
      <c r="N12718" s="150" t="n"/>
      <c r="P12718" s="283" t="n"/>
    </row>
    <row r="12719">
      <c r="M12719" s="160" t="n"/>
      <c r="N12719" s="150" t="n"/>
      <c r="P12719" s="283" t="n"/>
    </row>
    <row r="12720">
      <c r="M12720" s="160" t="n"/>
      <c r="N12720" s="150" t="n"/>
      <c r="P12720" s="283" t="n"/>
    </row>
    <row r="12721">
      <c r="M12721" s="160" t="n"/>
      <c r="N12721" s="150" t="n"/>
      <c r="P12721" s="283" t="n"/>
    </row>
    <row r="12722">
      <c r="M12722" s="160" t="n"/>
      <c r="N12722" s="150" t="n"/>
      <c r="P12722" s="283" t="n"/>
    </row>
    <row r="12723">
      <c r="M12723" s="160" t="n"/>
      <c r="N12723" s="150" t="n"/>
      <c r="P12723" s="283" t="n"/>
    </row>
    <row r="12724">
      <c r="M12724" s="160" t="n"/>
      <c r="N12724" s="150" t="n"/>
      <c r="P12724" s="283" t="n"/>
    </row>
    <row r="12725">
      <c r="M12725" s="160" t="n"/>
      <c r="N12725" s="150" t="n"/>
      <c r="P12725" s="283" t="n"/>
    </row>
    <row r="12726">
      <c r="M12726" s="160" t="n"/>
      <c r="N12726" s="150" t="n"/>
      <c r="P12726" s="283" t="n"/>
    </row>
    <row r="12727">
      <c r="M12727" s="160" t="n"/>
      <c r="N12727" s="150" t="n"/>
      <c r="P12727" s="283" t="n"/>
    </row>
    <row r="12728">
      <c r="M12728" s="160" t="n"/>
      <c r="N12728" s="150" t="n"/>
      <c r="P12728" s="283" t="n"/>
    </row>
    <row r="12729">
      <c r="M12729" s="160" t="n"/>
      <c r="N12729" s="150" t="n"/>
      <c r="P12729" s="283" t="n"/>
    </row>
    <row r="12730">
      <c r="M12730" s="160" t="n"/>
      <c r="N12730" s="150" t="n"/>
      <c r="P12730" s="283" t="n"/>
    </row>
    <row r="12731">
      <c r="M12731" s="160" t="n"/>
      <c r="N12731" s="150" t="n"/>
      <c r="P12731" s="283" t="n"/>
    </row>
    <row r="12732">
      <c r="M12732" s="160" t="n"/>
      <c r="N12732" s="150" t="n"/>
      <c r="P12732" s="283" t="n"/>
    </row>
    <row r="12733">
      <c r="M12733" s="160" t="n"/>
      <c r="N12733" s="150" t="n"/>
      <c r="P12733" s="283" t="n"/>
    </row>
    <row r="12734">
      <c r="M12734" s="160" t="n"/>
      <c r="N12734" s="150" t="n"/>
      <c r="P12734" s="283" t="n"/>
    </row>
    <row r="12735">
      <c r="M12735" s="160" t="n"/>
      <c r="N12735" s="150" t="n"/>
      <c r="P12735" s="283" t="n"/>
    </row>
    <row r="12736">
      <c r="M12736" s="160" t="n"/>
      <c r="N12736" s="150" t="n"/>
      <c r="P12736" s="283" t="n"/>
    </row>
    <row r="12737">
      <c r="M12737" s="160" t="n"/>
      <c r="N12737" s="150" t="n"/>
      <c r="P12737" s="283" t="n"/>
    </row>
    <row r="12738">
      <c r="M12738" s="160" t="n"/>
      <c r="N12738" s="150" t="n"/>
      <c r="P12738" s="283" t="n"/>
    </row>
    <row r="12739">
      <c r="M12739" s="160" t="n"/>
      <c r="N12739" s="150" t="n"/>
      <c r="P12739" s="283" t="n"/>
    </row>
    <row r="12740">
      <c r="M12740" s="160" t="n"/>
      <c r="N12740" s="150" t="n"/>
      <c r="P12740" s="283" t="n"/>
    </row>
    <row r="12741">
      <c r="M12741" s="160" t="n"/>
      <c r="N12741" s="150" t="n"/>
      <c r="P12741" s="283" t="n"/>
    </row>
    <row r="12742">
      <c r="M12742" s="160" t="n"/>
      <c r="N12742" s="150" t="n"/>
      <c r="P12742" s="283" t="n"/>
    </row>
    <row r="12743">
      <c r="M12743" s="160" t="n"/>
      <c r="N12743" s="150" t="n"/>
      <c r="P12743" s="283" t="n"/>
    </row>
    <row r="12744">
      <c r="M12744" s="160" t="n"/>
      <c r="N12744" s="150" t="n"/>
      <c r="P12744" s="283" t="n"/>
    </row>
    <row r="12745">
      <c r="M12745" s="160" t="n"/>
      <c r="N12745" s="150" t="n"/>
      <c r="P12745" s="283" t="n"/>
    </row>
    <row r="12746">
      <c r="M12746" s="160" t="n"/>
      <c r="N12746" s="150" t="n"/>
      <c r="P12746" s="283" t="n"/>
    </row>
    <row r="12747">
      <c r="M12747" s="160" t="n"/>
      <c r="N12747" s="150" t="n"/>
      <c r="P12747" s="283" t="n"/>
    </row>
    <row r="12748">
      <c r="M12748" s="160" t="n"/>
      <c r="N12748" s="150" t="n"/>
      <c r="P12748" s="283" t="n"/>
    </row>
    <row r="12749">
      <c r="M12749" s="160" t="n"/>
      <c r="N12749" s="150" t="n"/>
      <c r="P12749" s="283" t="n"/>
    </row>
    <row r="12750">
      <c r="M12750" s="160" t="n"/>
      <c r="N12750" s="150" t="n"/>
      <c r="P12750" s="283" t="n"/>
    </row>
    <row r="12751">
      <c r="M12751" s="160" t="n"/>
      <c r="N12751" s="150" t="n"/>
      <c r="P12751" s="283" t="n"/>
    </row>
    <row r="12752">
      <c r="M12752" s="160" t="n"/>
      <c r="N12752" s="150" t="n"/>
      <c r="P12752" s="283" t="n"/>
    </row>
    <row r="12753">
      <c r="M12753" s="160" t="n"/>
      <c r="N12753" s="150" t="n"/>
      <c r="P12753" s="283" t="n"/>
    </row>
    <row r="12754">
      <c r="M12754" s="160" t="n"/>
      <c r="N12754" s="150" t="n"/>
      <c r="P12754" s="283" t="n"/>
    </row>
    <row r="12755">
      <c r="M12755" s="160" t="n"/>
      <c r="N12755" s="150" t="n"/>
      <c r="P12755" s="283" t="n"/>
    </row>
    <row r="12756">
      <c r="M12756" s="160" t="n"/>
      <c r="N12756" s="150" t="n"/>
      <c r="P12756" s="283" t="n"/>
    </row>
    <row r="12757">
      <c r="M12757" s="160" t="n"/>
      <c r="N12757" s="150" t="n"/>
      <c r="P12757" s="283" t="n"/>
    </row>
    <row r="12758">
      <c r="M12758" s="160" t="n"/>
      <c r="N12758" s="150" t="n"/>
      <c r="P12758" s="283" t="n"/>
    </row>
    <row r="12759">
      <c r="M12759" s="160" t="n"/>
      <c r="N12759" s="150" t="n"/>
      <c r="P12759" s="283" t="n"/>
    </row>
    <row r="12760">
      <c r="M12760" s="160" t="n"/>
      <c r="N12760" s="150" t="n"/>
      <c r="P12760" s="283" t="n"/>
    </row>
    <row r="12761">
      <c r="M12761" s="160" t="n"/>
      <c r="N12761" s="150" t="n"/>
      <c r="P12761" s="283" t="n"/>
    </row>
    <row r="12762">
      <c r="M12762" s="160" t="n"/>
      <c r="N12762" s="150" t="n"/>
      <c r="P12762" s="283" t="n"/>
    </row>
    <row r="12763">
      <c r="M12763" s="160" t="n"/>
      <c r="N12763" s="150" t="n"/>
      <c r="P12763" s="283" t="n"/>
    </row>
    <row r="12764">
      <c r="M12764" s="160" t="n"/>
      <c r="N12764" s="150" t="n"/>
      <c r="P12764" s="283" t="n"/>
    </row>
    <row r="12765">
      <c r="M12765" s="160" t="n"/>
      <c r="N12765" s="150" t="n"/>
      <c r="P12765" s="283" t="n"/>
    </row>
    <row r="12766">
      <c r="M12766" s="160" t="n"/>
      <c r="N12766" s="150" t="n"/>
      <c r="P12766" s="283" t="n"/>
    </row>
    <row r="12767">
      <c r="M12767" s="160" t="n"/>
      <c r="N12767" s="150" t="n"/>
      <c r="P12767" s="283" t="n"/>
    </row>
    <row r="12768">
      <c r="M12768" s="160" t="n"/>
      <c r="N12768" s="150" t="n"/>
      <c r="P12768" s="283" t="n"/>
    </row>
    <row r="12769">
      <c r="M12769" s="160" t="n"/>
      <c r="N12769" s="150" t="n"/>
      <c r="P12769" s="283" t="n"/>
    </row>
    <row r="12770">
      <c r="M12770" s="160" t="n"/>
      <c r="N12770" s="150" t="n"/>
      <c r="P12770" s="283" t="n"/>
    </row>
    <row r="12771">
      <c r="M12771" s="160" t="n"/>
      <c r="N12771" s="150" t="n"/>
      <c r="P12771" s="283" t="n"/>
    </row>
    <row r="12772">
      <c r="M12772" s="160" t="n"/>
      <c r="N12772" s="150" t="n"/>
      <c r="P12772" s="283" t="n"/>
    </row>
    <row r="12773">
      <c r="M12773" s="160" t="n"/>
      <c r="N12773" s="150" t="n"/>
      <c r="P12773" s="283" t="n"/>
    </row>
    <row r="12774">
      <c r="M12774" s="160" t="n"/>
      <c r="N12774" s="150" t="n"/>
      <c r="P12774" s="283" t="n"/>
    </row>
    <row r="12775">
      <c r="M12775" s="160" t="n"/>
      <c r="N12775" s="150" t="n"/>
      <c r="P12775" s="283" t="n"/>
    </row>
    <row r="12776">
      <c r="M12776" s="160" t="n"/>
      <c r="N12776" s="150" t="n"/>
      <c r="P12776" s="283" t="n"/>
    </row>
    <row r="12777">
      <c r="M12777" s="160" t="n"/>
      <c r="N12777" s="150" t="n"/>
      <c r="P12777" s="283" t="n"/>
    </row>
    <row r="12778">
      <c r="M12778" s="160" t="n"/>
      <c r="N12778" s="150" t="n"/>
      <c r="P12778" s="283" t="n"/>
    </row>
    <row r="12779">
      <c r="M12779" s="160" t="n"/>
      <c r="N12779" s="150" t="n"/>
      <c r="P12779" s="283" t="n"/>
    </row>
    <row r="12780">
      <c r="M12780" s="160" t="n"/>
      <c r="N12780" s="150" t="n"/>
      <c r="P12780" s="283" t="n"/>
    </row>
    <row r="12781">
      <c r="M12781" s="160" t="n"/>
      <c r="N12781" s="150" t="n"/>
      <c r="P12781" s="283" t="n"/>
    </row>
    <row r="12782">
      <c r="M12782" s="160" t="n"/>
      <c r="N12782" s="150" t="n"/>
      <c r="P12782" s="283" t="n"/>
    </row>
    <row r="12783">
      <c r="M12783" s="160" t="n"/>
      <c r="N12783" s="150" t="n"/>
      <c r="P12783" s="283" t="n"/>
    </row>
    <row r="12784">
      <c r="M12784" s="160" t="n"/>
      <c r="N12784" s="150" t="n"/>
      <c r="P12784" s="283" t="n"/>
    </row>
    <row r="12785">
      <c r="M12785" s="160" t="n"/>
      <c r="N12785" s="150" t="n"/>
      <c r="P12785" s="283" t="n"/>
    </row>
    <row r="12786">
      <c r="M12786" s="160" t="n"/>
      <c r="N12786" s="150" t="n"/>
      <c r="P12786" s="283" t="n"/>
    </row>
    <row r="12787">
      <c r="M12787" s="160" t="n"/>
      <c r="N12787" s="150" t="n"/>
      <c r="P12787" s="283" t="n"/>
    </row>
    <row r="12788">
      <c r="M12788" s="160" t="n"/>
      <c r="N12788" s="150" t="n"/>
      <c r="P12788" s="283" t="n"/>
    </row>
    <row r="12789">
      <c r="M12789" s="160" t="n"/>
      <c r="N12789" s="150" t="n"/>
      <c r="P12789" s="283" t="n"/>
    </row>
    <row r="12790">
      <c r="M12790" s="160" t="n"/>
      <c r="N12790" s="150" t="n"/>
      <c r="P12790" s="283" t="n"/>
    </row>
    <row r="12791">
      <c r="M12791" s="160" t="n"/>
      <c r="N12791" s="150" t="n"/>
      <c r="P12791" s="283" t="n"/>
    </row>
    <row r="12792">
      <c r="M12792" s="160" t="n"/>
      <c r="N12792" s="150" t="n"/>
      <c r="P12792" s="283" t="n"/>
    </row>
    <row r="12793">
      <c r="M12793" s="160" t="n"/>
      <c r="N12793" s="150" t="n"/>
      <c r="P12793" s="283" t="n"/>
    </row>
    <row r="12794">
      <c r="M12794" s="160" t="n"/>
      <c r="N12794" s="150" t="n"/>
      <c r="P12794" s="283" t="n"/>
    </row>
    <row r="12795">
      <c r="M12795" s="160" t="n"/>
      <c r="N12795" s="150" t="n"/>
      <c r="P12795" s="283" t="n"/>
    </row>
    <row r="12796">
      <c r="M12796" s="160" t="n"/>
      <c r="N12796" s="150" t="n"/>
      <c r="P12796" s="283" t="n"/>
    </row>
    <row r="12797">
      <c r="M12797" s="160" t="n"/>
      <c r="N12797" s="150" t="n"/>
      <c r="P12797" s="283" t="n"/>
    </row>
    <row r="12798">
      <c r="M12798" s="160" t="n"/>
      <c r="N12798" s="150" t="n"/>
      <c r="P12798" s="283" t="n"/>
    </row>
    <row r="12799">
      <c r="M12799" s="160" t="n"/>
      <c r="N12799" s="150" t="n"/>
      <c r="P12799" s="283" t="n"/>
    </row>
    <row r="12800">
      <c r="M12800" s="160" t="n"/>
      <c r="N12800" s="150" t="n"/>
      <c r="P12800" s="283" t="n"/>
    </row>
    <row r="12801">
      <c r="M12801" s="160" t="n"/>
      <c r="N12801" s="150" t="n"/>
      <c r="P12801" s="283" t="n"/>
    </row>
    <row r="12802">
      <c r="M12802" s="160" t="n"/>
      <c r="N12802" s="150" t="n"/>
      <c r="P12802" s="283" t="n"/>
    </row>
    <row r="12803">
      <c r="M12803" s="160" t="n"/>
      <c r="N12803" s="150" t="n"/>
      <c r="P12803" s="283" t="n"/>
    </row>
    <row r="12804">
      <c r="M12804" s="160" t="n"/>
      <c r="N12804" s="150" t="n"/>
      <c r="P12804" s="283" t="n"/>
    </row>
    <row r="12805">
      <c r="M12805" s="160" t="n"/>
      <c r="N12805" s="150" t="n"/>
      <c r="P12805" s="283" t="n"/>
    </row>
    <row r="12806">
      <c r="M12806" s="160" t="n"/>
      <c r="N12806" s="150" t="n"/>
      <c r="P12806" s="283" t="n"/>
    </row>
    <row r="12807">
      <c r="M12807" s="160" t="n"/>
      <c r="N12807" s="150" t="n"/>
      <c r="P12807" s="283" t="n"/>
    </row>
    <row r="12808">
      <c r="M12808" s="160" t="n"/>
      <c r="N12808" s="150" t="n"/>
      <c r="P12808" s="283" t="n"/>
    </row>
    <row r="12809">
      <c r="M12809" s="160" t="n"/>
      <c r="N12809" s="150" t="n"/>
      <c r="P12809" s="283" t="n"/>
    </row>
    <row r="12810">
      <c r="M12810" s="160" t="n"/>
      <c r="N12810" s="150" t="n"/>
      <c r="P12810" s="283" t="n"/>
    </row>
    <row r="12811">
      <c r="M12811" s="160" t="n"/>
      <c r="N12811" s="150" t="n"/>
      <c r="P12811" s="283" t="n"/>
    </row>
    <row r="12812">
      <c r="M12812" s="160" t="n"/>
      <c r="N12812" s="150" t="n"/>
      <c r="P12812" s="283" t="n"/>
    </row>
    <row r="12813">
      <c r="M12813" s="160" t="n"/>
      <c r="N12813" s="150" t="n"/>
      <c r="P12813" s="283" t="n"/>
    </row>
    <row r="12814">
      <c r="M12814" s="160" t="n"/>
      <c r="N12814" s="150" t="n"/>
      <c r="P12814" s="283" t="n"/>
    </row>
    <row r="12815">
      <c r="M12815" s="160" t="n"/>
      <c r="N12815" s="150" t="n"/>
      <c r="P12815" s="283" t="n"/>
    </row>
    <row r="12816">
      <c r="M12816" s="160" t="n"/>
      <c r="N12816" s="150" t="n"/>
      <c r="P12816" s="283" t="n"/>
    </row>
    <row r="12817">
      <c r="M12817" s="160" t="n"/>
      <c r="N12817" s="150" t="n"/>
      <c r="P12817" s="283" t="n"/>
    </row>
    <row r="12818">
      <c r="M12818" s="160" t="n"/>
      <c r="N12818" s="150" t="n"/>
      <c r="P12818" s="283" t="n"/>
    </row>
    <row r="12819">
      <c r="M12819" s="160" t="n"/>
      <c r="N12819" s="150" t="n"/>
      <c r="P12819" s="283" t="n"/>
    </row>
    <row r="12820">
      <c r="M12820" s="160" t="n"/>
      <c r="N12820" s="150" t="n"/>
      <c r="P12820" s="283" t="n"/>
    </row>
    <row r="12821">
      <c r="M12821" s="160" t="n"/>
      <c r="N12821" s="150" t="n"/>
      <c r="P12821" s="283" t="n"/>
    </row>
    <row r="12822">
      <c r="M12822" s="160" t="n"/>
      <c r="N12822" s="150" t="n"/>
      <c r="P12822" s="283" t="n"/>
    </row>
    <row r="12823">
      <c r="M12823" s="160" t="n"/>
      <c r="N12823" s="150" t="n"/>
      <c r="P12823" s="283" t="n"/>
    </row>
    <row r="12824">
      <c r="M12824" s="160" t="n"/>
      <c r="N12824" s="150" t="n"/>
      <c r="P12824" s="283" t="n"/>
    </row>
    <row r="12825">
      <c r="M12825" s="160" t="n"/>
      <c r="N12825" s="150" t="n"/>
      <c r="P12825" s="283" t="n"/>
    </row>
    <row r="12826">
      <c r="M12826" s="160" t="n"/>
      <c r="N12826" s="150" t="n"/>
      <c r="P12826" s="283" t="n"/>
    </row>
    <row r="12827">
      <c r="M12827" s="160" t="n"/>
      <c r="N12827" s="150" t="n"/>
      <c r="P12827" s="283" t="n"/>
    </row>
    <row r="12828">
      <c r="M12828" s="160" t="n"/>
      <c r="N12828" s="150" t="n"/>
      <c r="P12828" s="283" t="n"/>
    </row>
    <row r="12829">
      <c r="M12829" s="160" t="n"/>
      <c r="N12829" s="150" t="n"/>
      <c r="P12829" s="283" t="n"/>
    </row>
    <row r="12830">
      <c r="M12830" s="160" t="n"/>
      <c r="N12830" s="150" t="n"/>
      <c r="P12830" s="283" t="n"/>
    </row>
    <row r="12831">
      <c r="M12831" s="160" t="n"/>
      <c r="N12831" s="150" t="n"/>
      <c r="P12831" s="283" t="n"/>
    </row>
    <row r="12832">
      <c r="M12832" s="160" t="n"/>
      <c r="N12832" s="150" t="n"/>
      <c r="P12832" s="283" t="n"/>
    </row>
    <row r="12833">
      <c r="M12833" s="160" t="n"/>
      <c r="N12833" s="150" t="n"/>
      <c r="P12833" s="283" t="n"/>
    </row>
    <row r="12834">
      <c r="M12834" s="160" t="n"/>
      <c r="N12834" s="150" t="n"/>
      <c r="P12834" s="283" t="n"/>
    </row>
    <row r="12835">
      <c r="M12835" s="160" t="n"/>
      <c r="N12835" s="150" t="n"/>
      <c r="P12835" s="283" t="n"/>
    </row>
    <row r="12836">
      <c r="M12836" s="160" t="n"/>
      <c r="N12836" s="150" t="n"/>
      <c r="P12836" s="283" t="n"/>
    </row>
    <row r="12837">
      <c r="M12837" s="160" t="n"/>
      <c r="N12837" s="150" t="n"/>
      <c r="P12837" s="283" t="n"/>
    </row>
    <row r="12838">
      <c r="M12838" s="160" t="n"/>
      <c r="N12838" s="150" t="n"/>
      <c r="P12838" s="283" t="n"/>
    </row>
    <row r="12839">
      <c r="M12839" s="160" t="n"/>
      <c r="N12839" s="150" t="n"/>
      <c r="P12839" s="283" t="n"/>
    </row>
    <row r="12840">
      <c r="M12840" s="160" t="n"/>
      <c r="N12840" s="150" t="n"/>
      <c r="P12840" s="283" t="n"/>
    </row>
    <row r="12841">
      <c r="M12841" s="160" t="n"/>
      <c r="N12841" s="150" t="n"/>
      <c r="P12841" s="283" t="n"/>
    </row>
    <row r="12842">
      <c r="M12842" s="160" t="n"/>
      <c r="N12842" s="150" t="n"/>
      <c r="P12842" s="283" t="n"/>
    </row>
    <row r="12843">
      <c r="M12843" s="160" t="n"/>
      <c r="N12843" s="150" t="n"/>
      <c r="P12843" s="283" t="n"/>
    </row>
    <row r="12844">
      <c r="M12844" s="160" t="n"/>
      <c r="N12844" s="150" t="n"/>
      <c r="P12844" s="283" t="n"/>
    </row>
    <row r="12845">
      <c r="M12845" s="160" t="n"/>
      <c r="N12845" s="150" t="n"/>
      <c r="P12845" s="283" t="n"/>
    </row>
    <row r="12846">
      <c r="M12846" s="160" t="n"/>
      <c r="N12846" s="150" t="n"/>
      <c r="P12846" s="283" t="n"/>
    </row>
    <row r="12847">
      <c r="M12847" s="160" t="n"/>
      <c r="N12847" s="150" t="n"/>
      <c r="P12847" s="283" t="n"/>
    </row>
    <row r="12848">
      <c r="M12848" s="160" t="n"/>
      <c r="N12848" s="150" t="n"/>
      <c r="P12848" s="283" t="n"/>
    </row>
    <row r="12849">
      <c r="M12849" s="160" t="n"/>
      <c r="N12849" s="150" t="n"/>
      <c r="P12849" s="283" t="n"/>
    </row>
    <row r="12850">
      <c r="M12850" s="160" t="n"/>
      <c r="N12850" s="150" t="n"/>
      <c r="P12850" s="283" t="n"/>
    </row>
    <row r="12851">
      <c r="M12851" s="160" t="n"/>
      <c r="N12851" s="150" t="n"/>
      <c r="P12851" s="283" t="n"/>
    </row>
    <row r="12852">
      <c r="M12852" s="160" t="n"/>
      <c r="N12852" s="150" t="n"/>
      <c r="P12852" s="283" t="n"/>
    </row>
    <row r="12853">
      <c r="M12853" s="160" t="n"/>
      <c r="N12853" s="150" t="n"/>
      <c r="P12853" s="283" t="n"/>
    </row>
    <row r="12854">
      <c r="M12854" s="160" t="n"/>
      <c r="N12854" s="150" t="n"/>
      <c r="P12854" s="283" t="n"/>
    </row>
    <row r="12855">
      <c r="M12855" s="160" t="n"/>
      <c r="N12855" s="150" t="n"/>
      <c r="P12855" s="283" t="n"/>
    </row>
    <row r="12856">
      <c r="M12856" s="160" t="n"/>
      <c r="N12856" s="150" t="n"/>
      <c r="P12856" s="283" t="n"/>
    </row>
    <row r="12857">
      <c r="M12857" s="160" t="n"/>
      <c r="N12857" s="150" t="n"/>
      <c r="P12857" s="283" t="n"/>
    </row>
    <row r="12858">
      <c r="M12858" s="160" t="n"/>
      <c r="N12858" s="150" t="n"/>
      <c r="P12858" s="283" t="n"/>
    </row>
    <row r="12859">
      <c r="M12859" s="160" t="n"/>
      <c r="N12859" s="150" t="n"/>
      <c r="P12859" s="283" t="n"/>
    </row>
    <row r="12860">
      <c r="M12860" s="160" t="n"/>
      <c r="N12860" s="150" t="n"/>
      <c r="P12860" s="283" t="n"/>
    </row>
    <row r="12861">
      <c r="M12861" s="160" t="n"/>
      <c r="N12861" s="150" t="n"/>
      <c r="P12861" s="283" t="n"/>
    </row>
    <row r="12862">
      <c r="M12862" s="160" t="n"/>
      <c r="N12862" s="150" t="n"/>
      <c r="P12862" s="283" t="n"/>
    </row>
    <row r="12863">
      <c r="M12863" s="160" t="n"/>
      <c r="N12863" s="150" t="n"/>
      <c r="P12863" s="283" t="n"/>
    </row>
    <row r="12864">
      <c r="M12864" s="160" t="n"/>
      <c r="N12864" s="150" t="n"/>
      <c r="P12864" s="283" t="n"/>
    </row>
    <row r="12865">
      <c r="M12865" s="160" t="n"/>
      <c r="N12865" s="150" t="n"/>
      <c r="P12865" s="283" t="n"/>
    </row>
    <row r="12866">
      <c r="M12866" s="160" t="n"/>
      <c r="N12866" s="150" t="n"/>
      <c r="P12866" s="283" t="n"/>
    </row>
    <row r="12867">
      <c r="M12867" s="160" t="n"/>
      <c r="N12867" s="150" t="n"/>
      <c r="P12867" s="283" t="n"/>
    </row>
    <row r="12868">
      <c r="M12868" s="160" t="n"/>
      <c r="N12868" s="150" t="n"/>
      <c r="P12868" s="283" t="n"/>
    </row>
    <row r="12869">
      <c r="M12869" s="160" t="n"/>
      <c r="N12869" s="150" t="n"/>
      <c r="P12869" s="283" t="n"/>
    </row>
    <row r="12870">
      <c r="M12870" s="160" t="n"/>
      <c r="N12870" s="150" t="n"/>
      <c r="P12870" s="283" t="n"/>
    </row>
    <row r="12871">
      <c r="M12871" s="160" t="n"/>
      <c r="N12871" s="150" t="n"/>
      <c r="P12871" s="283" t="n"/>
    </row>
    <row r="12872">
      <c r="M12872" s="160" t="n"/>
      <c r="N12872" s="150" t="n"/>
      <c r="P12872" s="283" t="n"/>
    </row>
    <row r="12873">
      <c r="M12873" s="160" t="n"/>
      <c r="N12873" s="150" t="n"/>
      <c r="P12873" s="283" t="n"/>
    </row>
    <row r="12874">
      <c r="M12874" s="160" t="n"/>
      <c r="N12874" s="150" t="n"/>
      <c r="P12874" s="283" t="n"/>
    </row>
    <row r="12875">
      <c r="M12875" s="160" t="n"/>
      <c r="N12875" s="150" t="n"/>
      <c r="P12875" s="283" t="n"/>
    </row>
    <row r="12876">
      <c r="M12876" s="160" t="n"/>
      <c r="N12876" s="150" t="n"/>
      <c r="P12876" s="283" t="n"/>
    </row>
    <row r="12877">
      <c r="M12877" s="160" t="n"/>
      <c r="N12877" s="150" t="n"/>
      <c r="P12877" s="283" t="n"/>
    </row>
    <row r="12878">
      <c r="M12878" s="160" t="n"/>
      <c r="N12878" s="150" t="n"/>
      <c r="P12878" s="283" t="n"/>
    </row>
    <row r="12879">
      <c r="M12879" s="160" t="n"/>
      <c r="N12879" s="150" t="n"/>
      <c r="P12879" s="283" t="n"/>
    </row>
    <row r="12880">
      <c r="M12880" s="160" t="n"/>
      <c r="N12880" s="150" t="n"/>
      <c r="P12880" s="283" t="n"/>
    </row>
    <row r="12881">
      <c r="M12881" s="160" t="n"/>
      <c r="N12881" s="150" t="n"/>
      <c r="P12881" s="283" t="n"/>
    </row>
    <row r="12882">
      <c r="M12882" s="160" t="n"/>
      <c r="N12882" s="150" t="n"/>
      <c r="P12882" s="283" t="n"/>
    </row>
    <row r="12883">
      <c r="M12883" s="160" t="n"/>
      <c r="N12883" s="150" t="n"/>
      <c r="P12883" s="283" t="n"/>
    </row>
    <row r="12884">
      <c r="M12884" s="160" t="n"/>
      <c r="N12884" s="150" t="n"/>
      <c r="P12884" s="283" t="n"/>
    </row>
    <row r="12885">
      <c r="M12885" s="160" t="n"/>
      <c r="N12885" s="150" t="n"/>
      <c r="P12885" s="283" t="n"/>
    </row>
    <row r="12886">
      <c r="M12886" s="160" t="n"/>
      <c r="N12886" s="150" t="n"/>
      <c r="P12886" s="283" t="n"/>
    </row>
    <row r="12887">
      <c r="M12887" s="160" t="n"/>
      <c r="N12887" s="150" t="n"/>
      <c r="P12887" s="283" t="n"/>
    </row>
    <row r="12888">
      <c r="M12888" s="160" t="n"/>
      <c r="N12888" s="150" t="n"/>
      <c r="P12888" s="283" t="n"/>
    </row>
    <row r="12889">
      <c r="M12889" s="160" t="n"/>
      <c r="N12889" s="150" t="n"/>
      <c r="P12889" s="283" t="n"/>
    </row>
    <row r="12890">
      <c r="M12890" s="160" t="n"/>
      <c r="N12890" s="150" t="n"/>
      <c r="P12890" s="283" t="n"/>
    </row>
    <row r="12891">
      <c r="M12891" s="160" t="n"/>
      <c r="N12891" s="150" t="n"/>
      <c r="P12891" s="283" t="n"/>
    </row>
    <row r="12892">
      <c r="M12892" s="160" t="n"/>
      <c r="N12892" s="150" t="n"/>
      <c r="P12892" s="283" t="n"/>
    </row>
    <row r="12893">
      <c r="M12893" s="160" t="n"/>
      <c r="N12893" s="150" t="n"/>
      <c r="P12893" s="283" t="n"/>
    </row>
    <row r="12894">
      <c r="M12894" s="160" t="n"/>
      <c r="N12894" s="150" t="n"/>
      <c r="P12894" s="283" t="n"/>
    </row>
    <row r="12895">
      <c r="M12895" s="160" t="n"/>
      <c r="N12895" s="150" t="n"/>
      <c r="P12895" s="283" t="n"/>
    </row>
    <row r="12896">
      <c r="M12896" s="160" t="n"/>
      <c r="N12896" s="150" t="n"/>
      <c r="P12896" s="283" t="n"/>
    </row>
    <row r="12897">
      <c r="M12897" s="160" t="n"/>
      <c r="N12897" s="150" t="n"/>
      <c r="P12897" s="283" t="n"/>
    </row>
    <row r="12898">
      <c r="M12898" s="160" t="n"/>
      <c r="N12898" s="150" t="n"/>
      <c r="P12898" s="283" t="n"/>
    </row>
    <row r="12899">
      <c r="M12899" s="160" t="n"/>
      <c r="N12899" s="150" t="n"/>
      <c r="P12899" s="283" t="n"/>
    </row>
    <row r="12900">
      <c r="M12900" s="160" t="n"/>
      <c r="N12900" s="150" t="n"/>
      <c r="P12900" s="283" t="n"/>
    </row>
    <row r="12901">
      <c r="M12901" s="160" t="n"/>
      <c r="N12901" s="150" t="n"/>
      <c r="P12901" s="283" t="n"/>
    </row>
    <row r="12902">
      <c r="M12902" s="160" t="n"/>
      <c r="N12902" s="150" t="n"/>
      <c r="P12902" s="283" t="n"/>
    </row>
    <row r="12903">
      <c r="M12903" s="160" t="n"/>
      <c r="N12903" s="150" t="n"/>
      <c r="P12903" s="283" t="n"/>
    </row>
    <row r="12904">
      <c r="M12904" s="160" t="n"/>
      <c r="N12904" s="150" t="n"/>
      <c r="P12904" s="283" t="n"/>
    </row>
    <row r="12905">
      <c r="M12905" s="160" t="n"/>
      <c r="N12905" s="150" t="n"/>
      <c r="P12905" s="283" t="n"/>
    </row>
    <row r="12906">
      <c r="M12906" s="160" t="n"/>
      <c r="N12906" s="150" t="n"/>
      <c r="P12906" s="283" t="n"/>
    </row>
    <row r="12907">
      <c r="M12907" s="160" t="n"/>
      <c r="N12907" s="150" t="n"/>
      <c r="P12907" s="283" t="n"/>
    </row>
    <row r="12908">
      <c r="M12908" s="160" t="n"/>
      <c r="N12908" s="150" t="n"/>
      <c r="P12908" s="283" t="n"/>
    </row>
    <row r="12909">
      <c r="M12909" s="160" t="n"/>
      <c r="N12909" s="150" t="n"/>
      <c r="P12909" s="283" t="n"/>
    </row>
    <row r="12910">
      <c r="M12910" s="160" t="n"/>
      <c r="N12910" s="150" t="n"/>
      <c r="P12910" s="283" t="n"/>
    </row>
    <row r="12911">
      <c r="M12911" s="160" t="n"/>
      <c r="N12911" s="150" t="n"/>
      <c r="P12911" s="283" t="n"/>
    </row>
    <row r="12912">
      <c r="M12912" s="160" t="n"/>
      <c r="N12912" s="150" t="n"/>
      <c r="P12912" s="283" t="n"/>
    </row>
    <row r="12913">
      <c r="M12913" s="160" t="n"/>
      <c r="N12913" s="150" t="n"/>
      <c r="P12913" s="283" t="n"/>
    </row>
    <row r="12914">
      <c r="M12914" s="160" t="n"/>
      <c r="N12914" s="150" t="n"/>
      <c r="P12914" s="283" t="n"/>
    </row>
    <row r="12915">
      <c r="M12915" s="160" t="n"/>
      <c r="N12915" s="150" t="n"/>
      <c r="P12915" s="283" t="n"/>
    </row>
    <row r="12916">
      <c r="M12916" s="160" t="n"/>
      <c r="N12916" s="150" t="n"/>
      <c r="P12916" s="283" t="n"/>
    </row>
    <row r="12917">
      <c r="M12917" s="160" t="n"/>
      <c r="N12917" s="150" t="n"/>
      <c r="P12917" s="283" t="n"/>
    </row>
    <row r="12918">
      <c r="M12918" s="160" t="n"/>
      <c r="N12918" s="150" t="n"/>
      <c r="P12918" s="283" t="n"/>
    </row>
    <row r="12919">
      <c r="M12919" s="160" t="n"/>
      <c r="N12919" s="150" t="n"/>
      <c r="P12919" s="283" t="n"/>
    </row>
    <row r="12920">
      <c r="M12920" s="160" t="n"/>
      <c r="N12920" s="150" t="n"/>
      <c r="P12920" s="283" t="n"/>
    </row>
    <row r="12921">
      <c r="M12921" s="160" t="n"/>
      <c r="N12921" s="150" t="n"/>
      <c r="P12921" s="283" t="n"/>
    </row>
    <row r="12922">
      <c r="M12922" s="160" t="n"/>
      <c r="N12922" s="150" t="n"/>
      <c r="P12922" s="283" t="n"/>
    </row>
    <row r="12923">
      <c r="M12923" s="160" t="n"/>
      <c r="N12923" s="150" t="n"/>
      <c r="P12923" s="283" t="n"/>
    </row>
    <row r="12924">
      <c r="M12924" s="160" t="n"/>
      <c r="N12924" s="150" t="n"/>
      <c r="P12924" s="283" t="n"/>
    </row>
    <row r="12925">
      <c r="M12925" s="160" t="n"/>
      <c r="N12925" s="150" t="n"/>
      <c r="P12925" s="283" t="n"/>
    </row>
    <row r="12926">
      <c r="M12926" s="160" t="n"/>
      <c r="N12926" s="150" t="n"/>
      <c r="P12926" s="283" t="n"/>
    </row>
    <row r="12927">
      <c r="M12927" s="160" t="n"/>
      <c r="N12927" s="150" t="n"/>
      <c r="P12927" s="283" t="n"/>
    </row>
    <row r="12928">
      <c r="M12928" s="160" t="n"/>
      <c r="N12928" s="150" t="n"/>
      <c r="P12928" s="283" t="n"/>
    </row>
    <row r="12929">
      <c r="M12929" s="160" t="n"/>
      <c r="N12929" s="150" t="n"/>
      <c r="P12929" s="283" t="n"/>
    </row>
    <row r="12930">
      <c r="M12930" s="160" t="n"/>
      <c r="N12930" s="150" t="n"/>
      <c r="P12930" s="283" t="n"/>
    </row>
    <row r="12931">
      <c r="M12931" s="160" t="n"/>
      <c r="N12931" s="150" t="n"/>
      <c r="P12931" s="283" t="n"/>
    </row>
    <row r="12932">
      <c r="M12932" s="160" t="n"/>
      <c r="N12932" s="150" t="n"/>
      <c r="P12932" s="283" t="n"/>
    </row>
    <row r="12933">
      <c r="M12933" s="160" t="n"/>
      <c r="N12933" s="150" t="n"/>
      <c r="P12933" s="283" t="n"/>
    </row>
    <row r="12934">
      <c r="M12934" s="160" t="n"/>
      <c r="N12934" s="150" t="n"/>
      <c r="P12934" s="283" t="n"/>
    </row>
    <row r="12935">
      <c r="M12935" s="160" t="n"/>
      <c r="N12935" s="150" t="n"/>
      <c r="P12935" s="283" t="n"/>
    </row>
    <row r="12936">
      <c r="M12936" s="160" t="n"/>
      <c r="N12936" s="150" t="n"/>
      <c r="P12936" s="283" t="n"/>
    </row>
    <row r="12937">
      <c r="M12937" s="160" t="n"/>
      <c r="N12937" s="150" t="n"/>
      <c r="P12937" s="283" t="n"/>
    </row>
    <row r="12938">
      <c r="M12938" s="160" t="n"/>
      <c r="N12938" s="150" t="n"/>
      <c r="P12938" s="283" t="n"/>
    </row>
    <row r="12939">
      <c r="M12939" s="160" t="n"/>
      <c r="N12939" s="150" t="n"/>
      <c r="P12939" s="283" t="n"/>
    </row>
    <row r="12940">
      <c r="M12940" s="160" t="n"/>
      <c r="N12940" s="150" t="n"/>
      <c r="P12940" s="283" t="n"/>
    </row>
    <row r="12941">
      <c r="M12941" s="160" t="n"/>
      <c r="N12941" s="150" t="n"/>
      <c r="P12941" s="283" t="n"/>
    </row>
    <row r="12942">
      <c r="M12942" s="160" t="n"/>
      <c r="N12942" s="150" t="n"/>
      <c r="P12942" s="283" t="n"/>
    </row>
    <row r="12943">
      <c r="M12943" s="160" t="n"/>
      <c r="N12943" s="150" t="n"/>
      <c r="P12943" s="283" t="n"/>
    </row>
    <row r="12944">
      <c r="M12944" s="160" t="n"/>
      <c r="N12944" s="150" t="n"/>
      <c r="P12944" s="283" t="n"/>
    </row>
    <row r="12945">
      <c r="M12945" s="160" t="n"/>
      <c r="N12945" s="150" t="n"/>
      <c r="P12945" s="283" t="n"/>
    </row>
    <row r="12946">
      <c r="M12946" s="160" t="n"/>
      <c r="N12946" s="150" t="n"/>
      <c r="P12946" s="283" t="n"/>
    </row>
    <row r="12947">
      <c r="M12947" s="160" t="n"/>
      <c r="N12947" s="150" t="n"/>
      <c r="P12947" s="283" t="n"/>
    </row>
    <row r="12948">
      <c r="M12948" s="160" t="n"/>
      <c r="N12948" s="150" t="n"/>
      <c r="P12948" s="283" t="n"/>
    </row>
    <row r="12949">
      <c r="M12949" s="160" t="n"/>
      <c r="N12949" s="150" t="n"/>
      <c r="P12949" s="283" t="n"/>
    </row>
    <row r="12950">
      <c r="M12950" s="160" t="n"/>
      <c r="N12950" s="150" t="n"/>
      <c r="P12950" s="283" t="n"/>
    </row>
    <row r="12951">
      <c r="M12951" s="160" t="n"/>
      <c r="N12951" s="150" t="n"/>
      <c r="P12951" s="283" t="n"/>
    </row>
    <row r="12952">
      <c r="M12952" s="160" t="n"/>
      <c r="N12952" s="150" t="n"/>
      <c r="P12952" s="283" t="n"/>
    </row>
    <row r="12953">
      <c r="M12953" s="160" t="n"/>
      <c r="N12953" s="150" t="n"/>
      <c r="P12953" s="283" t="n"/>
    </row>
    <row r="12954">
      <c r="M12954" s="160" t="n"/>
      <c r="N12954" s="150" t="n"/>
      <c r="P12954" s="283" t="n"/>
    </row>
    <row r="12955">
      <c r="M12955" s="160" t="n"/>
      <c r="N12955" s="150" t="n"/>
      <c r="P12955" s="283" t="n"/>
    </row>
    <row r="12956">
      <c r="M12956" s="160" t="n"/>
      <c r="N12956" s="150" t="n"/>
      <c r="P12956" s="283" t="n"/>
    </row>
    <row r="12957">
      <c r="M12957" s="160" t="n"/>
      <c r="N12957" s="150" t="n"/>
      <c r="P12957" s="283" t="n"/>
    </row>
    <row r="12958">
      <c r="M12958" s="160" t="n"/>
      <c r="N12958" s="150" t="n"/>
      <c r="P12958" s="283" t="n"/>
    </row>
    <row r="12959">
      <c r="M12959" s="160" t="n"/>
      <c r="N12959" s="150" t="n"/>
      <c r="P12959" s="283" t="n"/>
    </row>
    <row r="12960">
      <c r="M12960" s="160" t="n"/>
      <c r="N12960" s="150" t="n"/>
      <c r="P12960" s="283" t="n"/>
    </row>
    <row r="12961">
      <c r="M12961" s="160" t="n"/>
      <c r="N12961" s="150" t="n"/>
      <c r="P12961" s="283" t="n"/>
    </row>
    <row r="12962">
      <c r="M12962" s="160" t="n"/>
      <c r="N12962" s="150" t="n"/>
      <c r="P12962" s="283" t="n"/>
    </row>
    <row r="12963">
      <c r="M12963" s="160" t="n"/>
      <c r="N12963" s="150" t="n"/>
      <c r="P12963" s="283" t="n"/>
    </row>
    <row r="12964">
      <c r="M12964" s="160" t="n"/>
      <c r="N12964" s="150" t="n"/>
      <c r="P12964" s="283" t="n"/>
    </row>
    <row r="12965">
      <c r="M12965" s="160" t="n"/>
      <c r="N12965" s="150" t="n"/>
      <c r="P12965" s="283" t="n"/>
    </row>
    <row r="12966">
      <c r="M12966" s="160" t="n"/>
      <c r="N12966" s="150" t="n"/>
      <c r="P12966" s="283" t="n"/>
    </row>
    <row r="12967">
      <c r="M12967" s="160" t="n"/>
      <c r="N12967" s="150" t="n"/>
      <c r="P12967" s="283" t="n"/>
    </row>
    <row r="12968">
      <c r="M12968" s="160" t="n"/>
      <c r="N12968" s="150" t="n"/>
      <c r="P12968" s="283" t="n"/>
    </row>
    <row r="12969">
      <c r="M12969" s="160" t="n"/>
      <c r="N12969" s="150" t="n"/>
      <c r="P12969" s="283" t="n"/>
    </row>
    <row r="12970">
      <c r="M12970" s="160" t="n"/>
      <c r="N12970" s="150" t="n"/>
      <c r="P12970" s="283" t="n"/>
    </row>
    <row r="12971">
      <c r="M12971" s="160" t="n"/>
      <c r="N12971" s="150" t="n"/>
      <c r="P12971" s="283" t="n"/>
    </row>
    <row r="12972">
      <c r="M12972" s="160" t="n"/>
      <c r="N12972" s="150" t="n"/>
      <c r="P12972" s="283" t="n"/>
    </row>
    <row r="12973">
      <c r="M12973" s="160" t="n"/>
      <c r="N12973" s="150" t="n"/>
      <c r="P12973" s="283" t="n"/>
    </row>
    <row r="12974">
      <c r="M12974" s="160" t="n"/>
      <c r="N12974" s="150" t="n"/>
      <c r="P12974" s="283" t="n"/>
    </row>
    <row r="12975">
      <c r="M12975" s="160" t="n"/>
      <c r="N12975" s="150" t="n"/>
      <c r="P12975" s="283" t="n"/>
    </row>
    <row r="12976">
      <c r="M12976" s="160" t="n"/>
      <c r="N12976" s="150" t="n"/>
      <c r="P12976" s="283" t="n"/>
    </row>
    <row r="12977">
      <c r="M12977" s="160" t="n"/>
      <c r="N12977" s="150" t="n"/>
      <c r="P12977" s="283" t="n"/>
    </row>
    <row r="12978">
      <c r="M12978" s="160" t="n"/>
      <c r="N12978" s="150" t="n"/>
      <c r="P12978" s="283" t="n"/>
    </row>
    <row r="12979">
      <c r="M12979" s="160" t="n"/>
      <c r="N12979" s="150" t="n"/>
      <c r="P12979" s="283" t="n"/>
    </row>
    <row r="12980">
      <c r="M12980" s="160" t="n"/>
      <c r="N12980" s="150" t="n"/>
      <c r="P12980" s="283" t="n"/>
    </row>
    <row r="12981">
      <c r="M12981" s="160" t="n"/>
      <c r="N12981" s="150" t="n"/>
      <c r="P12981" s="283" t="n"/>
    </row>
    <row r="12982">
      <c r="M12982" s="160" t="n"/>
      <c r="N12982" s="150" t="n"/>
      <c r="P12982" s="283" t="n"/>
    </row>
    <row r="12983">
      <c r="M12983" s="160" t="n"/>
      <c r="N12983" s="150" t="n"/>
      <c r="P12983" s="283" t="n"/>
    </row>
    <row r="12984">
      <c r="M12984" s="160" t="n"/>
      <c r="N12984" s="150" t="n"/>
      <c r="P12984" s="283" t="n"/>
    </row>
    <row r="12985">
      <c r="M12985" s="160" t="n"/>
      <c r="N12985" s="150" t="n"/>
      <c r="P12985" s="283" t="n"/>
    </row>
    <row r="12986">
      <c r="M12986" s="160" t="n"/>
      <c r="N12986" s="150" t="n"/>
      <c r="P12986" s="283" t="n"/>
    </row>
    <row r="12987">
      <c r="M12987" s="160" t="n"/>
      <c r="N12987" s="150" t="n"/>
      <c r="P12987" s="283" t="n"/>
    </row>
    <row r="12988">
      <c r="M12988" s="160" t="n"/>
      <c r="N12988" s="150" t="n"/>
      <c r="P12988" s="283" t="n"/>
    </row>
    <row r="12989">
      <c r="M12989" s="160" t="n"/>
      <c r="N12989" s="150" t="n"/>
      <c r="P12989" s="283" t="n"/>
    </row>
    <row r="12990">
      <c r="M12990" s="160" t="n"/>
      <c r="N12990" s="150" t="n"/>
      <c r="P12990" s="283" t="n"/>
    </row>
    <row r="12991">
      <c r="M12991" s="160" t="n"/>
      <c r="N12991" s="150" t="n"/>
      <c r="P12991" s="283" t="n"/>
    </row>
    <row r="12992">
      <c r="M12992" s="160" t="n"/>
      <c r="N12992" s="150" t="n"/>
      <c r="P12992" s="283" t="n"/>
    </row>
    <row r="12993">
      <c r="M12993" s="160" t="n"/>
      <c r="N12993" s="150" t="n"/>
      <c r="P12993" s="283" t="n"/>
    </row>
    <row r="12994">
      <c r="M12994" s="160" t="n"/>
      <c r="N12994" s="150" t="n"/>
      <c r="P12994" s="283" t="n"/>
    </row>
    <row r="12995">
      <c r="M12995" s="160" t="n"/>
      <c r="N12995" s="150" t="n"/>
      <c r="P12995" s="283" t="n"/>
    </row>
    <row r="12996">
      <c r="M12996" s="160" t="n"/>
      <c r="N12996" s="150" t="n"/>
      <c r="P12996" s="283" t="n"/>
    </row>
    <row r="12997">
      <c r="M12997" s="160" t="n"/>
      <c r="N12997" s="150" t="n"/>
      <c r="P12997" s="283" t="n"/>
    </row>
    <row r="12998">
      <c r="M12998" s="160" t="n"/>
      <c r="N12998" s="150" t="n"/>
      <c r="P12998" s="283" t="n"/>
    </row>
    <row r="12999">
      <c r="M12999" s="160" t="n"/>
      <c r="N12999" s="150" t="n"/>
      <c r="P12999" s="283" t="n"/>
    </row>
    <row r="13000">
      <c r="M13000" s="160" t="n"/>
      <c r="N13000" s="150" t="n"/>
      <c r="P13000" s="283" t="n"/>
    </row>
    <row r="13001">
      <c r="M13001" s="160" t="n"/>
      <c r="N13001" s="150" t="n"/>
      <c r="P13001" s="283" t="n"/>
    </row>
    <row r="13002">
      <c r="M13002" s="160" t="n"/>
      <c r="N13002" s="150" t="n"/>
      <c r="P13002" s="283" t="n"/>
    </row>
    <row r="13003">
      <c r="M13003" s="160" t="n"/>
      <c r="N13003" s="150" t="n"/>
      <c r="P13003" s="283" t="n"/>
    </row>
    <row r="13004">
      <c r="M13004" s="160" t="n"/>
      <c r="N13004" s="150" t="n"/>
      <c r="P13004" s="283" t="n"/>
    </row>
    <row r="13005">
      <c r="M13005" s="160" t="n"/>
      <c r="N13005" s="150" t="n"/>
      <c r="P13005" s="283" t="n"/>
    </row>
    <row r="13006">
      <c r="M13006" s="160" t="n"/>
      <c r="N13006" s="150" t="n"/>
      <c r="P13006" s="283" t="n"/>
    </row>
    <row r="13007">
      <c r="M13007" s="160" t="n"/>
      <c r="N13007" s="150" t="n"/>
      <c r="P13007" s="283" t="n"/>
    </row>
    <row r="13008">
      <c r="M13008" s="160" t="n"/>
      <c r="N13008" s="150" t="n"/>
      <c r="P13008" s="283" t="n"/>
    </row>
    <row r="13009">
      <c r="M13009" s="160" t="n"/>
      <c r="N13009" s="150" t="n"/>
      <c r="P13009" s="283" t="n"/>
    </row>
    <row r="13010">
      <c r="M13010" s="160" t="n"/>
      <c r="N13010" s="150" t="n"/>
      <c r="P13010" s="283" t="n"/>
    </row>
    <row r="13011">
      <c r="M13011" s="160" t="n"/>
      <c r="N13011" s="150" t="n"/>
      <c r="P13011" s="283" t="n"/>
    </row>
    <row r="13012">
      <c r="M13012" s="160" t="n"/>
      <c r="N13012" s="150" t="n"/>
      <c r="P13012" s="283" t="n"/>
    </row>
    <row r="13013">
      <c r="M13013" s="160" t="n"/>
      <c r="N13013" s="150" t="n"/>
      <c r="P13013" s="283" t="n"/>
    </row>
    <row r="13014">
      <c r="M13014" s="160" t="n"/>
      <c r="N13014" s="150" t="n"/>
      <c r="P13014" s="283" t="n"/>
    </row>
    <row r="13015">
      <c r="M13015" s="160" t="n"/>
      <c r="N13015" s="150" t="n"/>
      <c r="P13015" s="283" t="n"/>
    </row>
    <row r="13016">
      <c r="M13016" s="160" t="n"/>
      <c r="N13016" s="150" t="n"/>
      <c r="P13016" s="283" t="n"/>
    </row>
    <row r="13017">
      <c r="M13017" s="160" t="n"/>
      <c r="N13017" s="150" t="n"/>
      <c r="P13017" s="283" t="n"/>
    </row>
    <row r="13018">
      <c r="M13018" s="160" t="n"/>
      <c r="N13018" s="150" t="n"/>
      <c r="P13018" s="283" t="n"/>
    </row>
    <row r="13019">
      <c r="M13019" s="160" t="n"/>
      <c r="N13019" s="150" t="n"/>
      <c r="P13019" s="283" t="n"/>
    </row>
    <row r="13020">
      <c r="M13020" s="160" t="n"/>
      <c r="N13020" s="150" t="n"/>
      <c r="P13020" s="283" t="n"/>
    </row>
    <row r="13021">
      <c r="M13021" s="160" t="n"/>
      <c r="N13021" s="150" t="n"/>
      <c r="P13021" s="283" t="n"/>
    </row>
    <row r="13022">
      <c r="M13022" s="160" t="n"/>
      <c r="N13022" s="150" t="n"/>
      <c r="P13022" s="283" t="n"/>
    </row>
    <row r="13023">
      <c r="M13023" s="160" t="n"/>
      <c r="N13023" s="150" t="n"/>
      <c r="P13023" s="283" t="n"/>
    </row>
    <row r="13024">
      <c r="M13024" s="160" t="n"/>
      <c r="N13024" s="150" t="n"/>
      <c r="P13024" s="283" t="n"/>
    </row>
    <row r="13025">
      <c r="M13025" s="160" t="n"/>
      <c r="N13025" s="150" t="n"/>
      <c r="P13025" s="283" t="n"/>
    </row>
    <row r="13026">
      <c r="M13026" s="160" t="n"/>
      <c r="N13026" s="150" t="n"/>
      <c r="P13026" s="283" t="n"/>
    </row>
    <row r="13027">
      <c r="M13027" s="160" t="n"/>
      <c r="N13027" s="150" t="n"/>
      <c r="P13027" s="283" t="n"/>
    </row>
    <row r="13028">
      <c r="M13028" s="160" t="n"/>
      <c r="N13028" s="150" t="n"/>
      <c r="P13028" s="283" t="n"/>
    </row>
    <row r="13029">
      <c r="M13029" s="160" t="n"/>
      <c r="N13029" s="150" t="n"/>
      <c r="P13029" s="283" t="n"/>
    </row>
    <row r="13030">
      <c r="M13030" s="160" t="n"/>
      <c r="N13030" s="150" t="n"/>
      <c r="P13030" s="283" t="n"/>
    </row>
    <row r="13031">
      <c r="M13031" s="160" t="n"/>
      <c r="N13031" s="150" t="n"/>
      <c r="P13031" s="283" t="n"/>
    </row>
    <row r="13032">
      <c r="M13032" s="160" t="n"/>
      <c r="N13032" s="150" t="n"/>
      <c r="P13032" s="283" t="n"/>
    </row>
    <row r="13033">
      <c r="M13033" s="160" t="n"/>
      <c r="N13033" s="150" t="n"/>
      <c r="P13033" s="283" t="n"/>
    </row>
    <row r="13034">
      <c r="M13034" s="160" t="n"/>
      <c r="N13034" s="150" t="n"/>
      <c r="P13034" s="283" t="n"/>
    </row>
    <row r="13035">
      <c r="M13035" s="160" t="n"/>
      <c r="N13035" s="150" t="n"/>
      <c r="P13035" s="283" t="n"/>
    </row>
    <row r="13036">
      <c r="M13036" s="160" t="n"/>
      <c r="N13036" s="150" t="n"/>
      <c r="P13036" s="283" t="n"/>
    </row>
    <row r="13037">
      <c r="M13037" s="160" t="n"/>
      <c r="N13037" s="150" t="n"/>
      <c r="P13037" s="283" t="n"/>
    </row>
    <row r="13038">
      <c r="M13038" s="160" t="n"/>
      <c r="N13038" s="150" t="n"/>
      <c r="P13038" s="283" t="n"/>
    </row>
    <row r="13039">
      <c r="M13039" s="160" t="n"/>
      <c r="N13039" s="150" t="n"/>
      <c r="P13039" s="283" t="n"/>
    </row>
    <row r="13040">
      <c r="M13040" s="160" t="n"/>
      <c r="N13040" s="150" t="n"/>
      <c r="P13040" s="283" t="n"/>
    </row>
    <row r="13041">
      <c r="M13041" s="160" t="n"/>
      <c r="N13041" s="150" t="n"/>
      <c r="P13041" s="283" t="n"/>
    </row>
    <row r="13042">
      <c r="M13042" s="160" t="n"/>
      <c r="N13042" s="150" t="n"/>
      <c r="P13042" s="283" t="n"/>
    </row>
    <row r="13043">
      <c r="M13043" s="160" t="n"/>
      <c r="N13043" s="150" t="n"/>
      <c r="P13043" s="283" t="n"/>
    </row>
    <row r="13044">
      <c r="M13044" s="160" t="n"/>
      <c r="N13044" s="150" t="n"/>
      <c r="P13044" s="283" t="n"/>
    </row>
    <row r="13045">
      <c r="M13045" s="160" t="n"/>
      <c r="N13045" s="150" t="n"/>
      <c r="P13045" s="283" t="n"/>
    </row>
    <row r="13046">
      <c r="M13046" s="160" t="n"/>
      <c r="N13046" s="150" t="n"/>
      <c r="P13046" s="283" t="n"/>
    </row>
    <row r="13047">
      <c r="M13047" s="160" t="n"/>
      <c r="N13047" s="150" t="n"/>
      <c r="P13047" s="283" t="n"/>
    </row>
    <row r="13048">
      <c r="M13048" s="160" t="n"/>
      <c r="N13048" s="150" t="n"/>
      <c r="P13048" s="283" t="n"/>
    </row>
    <row r="13049">
      <c r="M13049" s="160" t="n"/>
      <c r="N13049" s="150" t="n"/>
      <c r="P13049" s="283" t="n"/>
    </row>
    <row r="13050">
      <c r="M13050" s="160" t="n"/>
      <c r="N13050" s="150" t="n"/>
      <c r="P13050" s="283" t="n"/>
    </row>
    <row r="13051">
      <c r="M13051" s="160" t="n"/>
      <c r="N13051" s="150" t="n"/>
      <c r="P13051" s="283" t="n"/>
    </row>
    <row r="13052">
      <c r="M13052" s="160" t="n"/>
      <c r="N13052" s="150" t="n"/>
      <c r="P13052" s="283" t="n"/>
    </row>
    <row r="13053">
      <c r="M13053" s="160" t="n"/>
      <c r="N13053" s="150" t="n"/>
      <c r="P13053" s="283" t="n"/>
    </row>
    <row r="13054">
      <c r="M13054" s="160" t="n"/>
      <c r="N13054" s="150" t="n"/>
      <c r="P13054" s="283" t="n"/>
    </row>
    <row r="13055">
      <c r="M13055" s="160" t="n"/>
      <c r="N13055" s="150" t="n"/>
      <c r="P13055" s="283" t="n"/>
    </row>
    <row r="13056">
      <c r="M13056" s="160" t="n"/>
      <c r="N13056" s="150" t="n"/>
      <c r="P13056" s="283" t="n"/>
    </row>
    <row r="13057">
      <c r="M13057" s="160" t="n"/>
      <c r="N13057" s="150" t="n"/>
      <c r="P13057" s="283" t="n"/>
    </row>
    <row r="13058">
      <c r="M13058" s="160" t="n"/>
      <c r="N13058" s="150" t="n"/>
      <c r="P13058" s="283" t="n"/>
    </row>
    <row r="13059">
      <c r="M13059" s="160" t="n"/>
      <c r="N13059" s="150" t="n"/>
      <c r="P13059" s="283" t="n"/>
    </row>
    <row r="13060">
      <c r="M13060" s="160" t="n"/>
      <c r="N13060" s="150" t="n"/>
      <c r="P13060" s="283" t="n"/>
    </row>
    <row r="13061">
      <c r="M13061" s="160" t="n"/>
      <c r="N13061" s="150" t="n"/>
      <c r="P13061" s="283" t="n"/>
    </row>
    <row r="13062">
      <c r="M13062" s="160" t="n"/>
      <c r="N13062" s="150" t="n"/>
      <c r="P13062" s="283" t="n"/>
    </row>
    <row r="13063">
      <c r="M13063" s="160" t="n"/>
      <c r="N13063" s="150" t="n"/>
      <c r="P13063" s="283" t="n"/>
    </row>
    <row r="13064">
      <c r="M13064" s="160" t="n"/>
      <c r="N13064" s="150" t="n"/>
      <c r="P13064" s="283" t="n"/>
    </row>
    <row r="13065">
      <c r="M13065" s="160" t="n"/>
      <c r="N13065" s="150" t="n"/>
      <c r="P13065" s="283" t="n"/>
    </row>
    <row r="13066">
      <c r="M13066" s="160" t="n"/>
      <c r="N13066" s="150" t="n"/>
      <c r="P13066" s="283" t="n"/>
    </row>
    <row r="13067">
      <c r="M13067" s="160" t="n"/>
      <c r="N13067" s="150" t="n"/>
      <c r="P13067" s="283" t="n"/>
    </row>
    <row r="13068">
      <c r="M13068" s="160" t="n"/>
      <c r="N13068" s="150" t="n"/>
      <c r="P13068" s="283" t="n"/>
    </row>
    <row r="13069">
      <c r="M13069" s="160" t="n"/>
      <c r="N13069" s="150" t="n"/>
      <c r="P13069" s="283" t="n"/>
    </row>
    <row r="13070">
      <c r="M13070" s="160" t="n"/>
      <c r="N13070" s="150" t="n"/>
      <c r="P13070" s="283" t="n"/>
    </row>
    <row r="13071">
      <c r="M13071" s="160" t="n"/>
      <c r="N13071" s="150" t="n"/>
      <c r="P13071" s="283" t="n"/>
    </row>
    <row r="13072">
      <c r="M13072" s="160" t="n"/>
      <c r="N13072" s="150" t="n"/>
      <c r="P13072" s="283" t="n"/>
    </row>
    <row r="13073">
      <c r="M13073" s="160" t="n"/>
      <c r="N13073" s="150" t="n"/>
      <c r="P13073" s="283" t="n"/>
    </row>
    <row r="13074">
      <c r="M13074" s="160" t="n"/>
      <c r="N13074" s="150" t="n"/>
      <c r="P13074" s="283" t="n"/>
    </row>
    <row r="13075">
      <c r="M13075" s="160" t="n"/>
      <c r="N13075" s="150" t="n"/>
      <c r="P13075" s="283" t="n"/>
    </row>
    <row r="13076">
      <c r="M13076" s="160" t="n"/>
      <c r="N13076" s="150" t="n"/>
      <c r="P13076" s="283" t="n"/>
    </row>
    <row r="13077">
      <c r="M13077" s="160" t="n"/>
      <c r="N13077" s="150" t="n"/>
      <c r="P13077" s="283" t="n"/>
    </row>
    <row r="13078">
      <c r="M13078" s="160" t="n"/>
      <c r="N13078" s="150" t="n"/>
      <c r="P13078" s="283" t="n"/>
    </row>
    <row r="13079">
      <c r="M13079" s="160" t="n"/>
      <c r="N13079" s="150" t="n"/>
      <c r="P13079" s="283" t="n"/>
    </row>
    <row r="13080">
      <c r="M13080" s="160" t="n"/>
      <c r="N13080" s="150" t="n"/>
      <c r="P13080" s="283" t="n"/>
    </row>
    <row r="13081">
      <c r="M13081" s="160" t="n"/>
      <c r="N13081" s="150" t="n"/>
      <c r="P13081" s="283" t="n"/>
    </row>
    <row r="13082">
      <c r="M13082" s="160" t="n"/>
      <c r="N13082" s="150" t="n"/>
      <c r="P13082" s="283" t="n"/>
    </row>
    <row r="13083">
      <c r="M13083" s="160" t="n"/>
      <c r="N13083" s="150" t="n"/>
      <c r="P13083" s="283" t="n"/>
    </row>
    <row r="13084">
      <c r="M13084" s="160" t="n"/>
      <c r="N13084" s="150" t="n"/>
      <c r="P13084" s="283" t="n"/>
    </row>
    <row r="13085">
      <c r="M13085" s="160" t="n"/>
      <c r="N13085" s="150" t="n"/>
      <c r="P13085" s="283" t="n"/>
    </row>
    <row r="13086">
      <c r="M13086" s="160" t="n"/>
      <c r="N13086" s="150" t="n"/>
      <c r="P13086" s="283" t="n"/>
    </row>
    <row r="13087">
      <c r="M13087" s="160" t="n"/>
      <c r="N13087" s="150" t="n"/>
      <c r="P13087" s="283" t="n"/>
    </row>
    <row r="13088">
      <c r="M13088" s="160" t="n"/>
      <c r="N13088" s="150" t="n"/>
      <c r="P13088" s="283" t="n"/>
    </row>
    <row r="13089">
      <c r="M13089" s="160" t="n"/>
      <c r="N13089" s="150" t="n"/>
      <c r="P13089" s="283" t="n"/>
    </row>
    <row r="13090">
      <c r="M13090" s="160" t="n"/>
      <c r="N13090" s="150" t="n"/>
      <c r="P13090" s="283" t="n"/>
    </row>
    <row r="13091">
      <c r="M13091" s="160" t="n"/>
      <c r="N13091" s="150" t="n"/>
      <c r="P13091" s="283" t="n"/>
    </row>
    <row r="13092">
      <c r="M13092" s="160" t="n"/>
      <c r="N13092" s="150" t="n"/>
      <c r="P13092" s="283" t="n"/>
    </row>
    <row r="13093">
      <c r="M13093" s="160" t="n"/>
      <c r="N13093" s="150" t="n"/>
      <c r="P13093" s="283" t="n"/>
    </row>
    <row r="13094">
      <c r="M13094" s="160" t="n"/>
      <c r="N13094" s="150" t="n"/>
      <c r="P13094" s="283" t="n"/>
    </row>
    <row r="13095">
      <c r="M13095" s="160" t="n"/>
      <c r="N13095" s="150" t="n"/>
      <c r="P13095" s="283" t="n"/>
    </row>
    <row r="13096">
      <c r="M13096" s="160" t="n"/>
      <c r="N13096" s="150" t="n"/>
      <c r="P13096" s="283" t="n"/>
    </row>
    <row r="13097">
      <c r="M13097" s="160" t="n"/>
      <c r="N13097" s="150" t="n"/>
      <c r="P13097" s="283" t="n"/>
    </row>
    <row r="13098">
      <c r="M13098" s="160" t="n"/>
      <c r="N13098" s="150" t="n"/>
      <c r="P13098" s="283" t="n"/>
    </row>
    <row r="13099">
      <c r="M13099" s="160" t="n"/>
      <c r="N13099" s="150" t="n"/>
      <c r="P13099" s="283" t="n"/>
    </row>
    <row r="13100">
      <c r="M13100" s="160" t="n"/>
      <c r="N13100" s="150" t="n"/>
      <c r="P13100" s="283" t="n"/>
    </row>
    <row r="13101">
      <c r="M13101" s="160" t="n"/>
      <c r="N13101" s="150" t="n"/>
      <c r="P13101" s="283" t="n"/>
    </row>
    <row r="13102">
      <c r="M13102" s="160" t="n"/>
      <c r="N13102" s="150" t="n"/>
      <c r="P13102" s="283" t="n"/>
    </row>
    <row r="13103">
      <c r="M13103" s="160" t="n"/>
      <c r="N13103" s="150" t="n"/>
      <c r="P13103" s="283" t="n"/>
    </row>
    <row r="13104">
      <c r="M13104" s="160" t="n"/>
      <c r="N13104" s="150" t="n"/>
      <c r="P13104" s="283" t="n"/>
    </row>
    <row r="13105">
      <c r="M13105" s="160" t="n"/>
      <c r="N13105" s="150" t="n"/>
      <c r="P13105" s="283" t="n"/>
    </row>
    <row r="13106">
      <c r="M13106" s="160" t="n"/>
      <c r="N13106" s="150" t="n"/>
      <c r="P13106" s="283" t="n"/>
    </row>
    <row r="13107">
      <c r="M13107" s="160" t="n"/>
      <c r="N13107" s="150" t="n"/>
      <c r="P13107" s="283" t="n"/>
    </row>
    <row r="13108">
      <c r="M13108" s="160" t="n"/>
      <c r="N13108" s="150" t="n"/>
      <c r="P13108" s="283" t="n"/>
    </row>
    <row r="13109">
      <c r="M13109" s="160" t="n"/>
      <c r="N13109" s="150" t="n"/>
      <c r="P13109" s="283" t="n"/>
    </row>
    <row r="13110">
      <c r="M13110" s="160" t="n"/>
      <c r="N13110" s="150" t="n"/>
      <c r="P13110" s="283" t="n"/>
    </row>
    <row r="13111">
      <c r="M13111" s="160" t="n"/>
      <c r="N13111" s="150" t="n"/>
      <c r="P13111" s="283" t="n"/>
    </row>
    <row r="13112">
      <c r="M13112" s="160" t="n"/>
      <c r="N13112" s="150" t="n"/>
      <c r="P13112" s="283" t="n"/>
    </row>
    <row r="13113">
      <c r="M13113" s="160" t="n"/>
      <c r="N13113" s="150" t="n"/>
      <c r="P13113" s="283" t="n"/>
    </row>
    <row r="13114">
      <c r="M13114" s="160" t="n"/>
      <c r="N13114" s="150" t="n"/>
      <c r="P13114" s="283" t="n"/>
    </row>
    <row r="13115">
      <c r="M13115" s="160" t="n"/>
      <c r="N13115" s="150" t="n"/>
      <c r="P13115" s="283" t="n"/>
    </row>
    <row r="13116">
      <c r="M13116" s="160" t="n"/>
      <c r="N13116" s="150" t="n"/>
      <c r="P13116" s="283" t="n"/>
    </row>
    <row r="13117">
      <c r="M13117" s="160" t="n"/>
      <c r="N13117" s="150" t="n"/>
      <c r="P13117" s="283" t="n"/>
    </row>
    <row r="13118">
      <c r="M13118" s="160" t="n"/>
      <c r="N13118" s="150" t="n"/>
      <c r="P13118" s="283" t="n"/>
    </row>
    <row r="13119">
      <c r="M13119" s="160" t="n"/>
      <c r="N13119" s="150" t="n"/>
      <c r="P13119" s="283" t="n"/>
    </row>
    <row r="13120">
      <c r="M13120" s="160" t="n"/>
      <c r="N13120" s="150" t="n"/>
      <c r="P13120" s="283" t="n"/>
    </row>
    <row r="13121">
      <c r="M13121" s="160" t="n"/>
      <c r="N13121" s="150" t="n"/>
      <c r="P13121" s="283" t="n"/>
    </row>
    <row r="13122">
      <c r="M13122" s="160" t="n"/>
      <c r="N13122" s="150" t="n"/>
      <c r="P13122" s="283" t="n"/>
    </row>
    <row r="13123">
      <c r="M13123" s="160" t="n"/>
      <c r="N13123" s="150" t="n"/>
      <c r="P13123" s="283" t="n"/>
    </row>
    <row r="13124">
      <c r="M13124" s="160" t="n"/>
      <c r="N13124" s="150" t="n"/>
      <c r="P13124" s="283" t="n"/>
    </row>
    <row r="13125">
      <c r="M13125" s="160" t="n"/>
      <c r="N13125" s="150" t="n"/>
      <c r="P13125" s="283" t="n"/>
    </row>
    <row r="13126">
      <c r="M13126" s="160" t="n"/>
      <c r="N13126" s="150" t="n"/>
      <c r="P13126" s="283" t="n"/>
    </row>
    <row r="13127">
      <c r="M13127" s="160" t="n"/>
      <c r="N13127" s="150" t="n"/>
      <c r="P13127" s="283" t="n"/>
    </row>
    <row r="13128">
      <c r="M13128" s="160" t="n"/>
      <c r="N13128" s="150" t="n"/>
      <c r="P13128" s="283" t="n"/>
    </row>
    <row r="13129">
      <c r="M13129" s="160" t="n"/>
      <c r="N13129" s="150" t="n"/>
      <c r="P13129" s="283" t="n"/>
    </row>
    <row r="13130">
      <c r="M13130" s="160" t="n"/>
      <c r="N13130" s="150" t="n"/>
      <c r="P13130" s="283" t="n"/>
    </row>
    <row r="13131">
      <c r="M13131" s="160" t="n"/>
      <c r="N13131" s="150" t="n"/>
      <c r="P13131" s="283" t="n"/>
    </row>
    <row r="13132">
      <c r="M13132" s="160" t="n"/>
      <c r="N13132" s="150" t="n"/>
      <c r="P13132" s="283" t="n"/>
    </row>
    <row r="13133">
      <c r="M13133" s="160" t="n"/>
      <c r="N13133" s="150" t="n"/>
      <c r="P13133" s="283" t="n"/>
    </row>
    <row r="13134">
      <c r="M13134" s="160" t="n"/>
      <c r="N13134" s="150" t="n"/>
      <c r="P13134" s="283" t="n"/>
    </row>
    <row r="13135">
      <c r="M13135" s="160" t="n"/>
      <c r="N13135" s="150" t="n"/>
      <c r="P13135" s="283" t="n"/>
    </row>
    <row r="13136">
      <c r="M13136" s="160" t="n"/>
      <c r="N13136" s="150" t="n"/>
      <c r="P13136" s="283" t="n"/>
    </row>
    <row r="13137">
      <c r="M13137" s="160" t="n"/>
      <c r="N13137" s="150" t="n"/>
      <c r="P13137" s="283" t="n"/>
    </row>
    <row r="13138">
      <c r="M13138" s="160" t="n"/>
      <c r="N13138" s="150" t="n"/>
      <c r="P13138" s="283" t="n"/>
    </row>
    <row r="13139">
      <c r="M13139" s="160" t="n"/>
      <c r="N13139" s="150" t="n"/>
      <c r="P13139" s="283" t="n"/>
    </row>
    <row r="13140">
      <c r="M13140" s="160" t="n"/>
      <c r="N13140" s="150" t="n"/>
      <c r="P13140" s="283" t="n"/>
    </row>
    <row r="13141">
      <c r="M13141" s="160" t="n"/>
      <c r="N13141" s="150" t="n"/>
      <c r="P13141" s="283" t="n"/>
    </row>
    <row r="13142">
      <c r="M13142" s="160" t="n"/>
      <c r="N13142" s="150" t="n"/>
      <c r="P13142" s="283" t="n"/>
    </row>
    <row r="13143">
      <c r="M13143" s="160" t="n"/>
      <c r="N13143" s="150" t="n"/>
      <c r="P13143" s="283" t="n"/>
    </row>
    <row r="13144">
      <c r="M13144" s="160" t="n"/>
      <c r="N13144" s="150" t="n"/>
      <c r="P13144" s="283" t="n"/>
    </row>
    <row r="13145">
      <c r="M13145" s="160" t="n"/>
      <c r="N13145" s="150" t="n"/>
      <c r="P13145" s="283" t="n"/>
    </row>
    <row r="13146">
      <c r="M13146" s="160" t="n"/>
      <c r="N13146" s="150" t="n"/>
      <c r="P13146" s="283" t="n"/>
    </row>
    <row r="13147">
      <c r="M13147" s="160" t="n"/>
      <c r="N13147" s="150" t="n"/>
      <c r="P13147" s="283" t="n"/>
    </row>
    <row r="13148">
      <c r="M13148" s="160" t="n"/>
      <c r="N13148" s="150" t="n"/>
      <c r="P13148" s="283" t="n"/>
    </row>
    <row r="13149">
      <c r="M13149" s="160" t="n"/>
      <c r="N13149" s="150" t="n"/>
      <c r="P13149" s="283" t="n"/>
    </row>
    <row r="13150">
      <c r="M13150" s="160" t="n"/>
      <c r="N13150" s="150" t="n"/>
      <c r="P13150" s="283" t="n"/>
    </row>
    <row r="13151">
      <c r="M13151" s="160" t="n"/>
      <c r="N13151" s="150" t="n"/>
      <c r="P13151" s="283" t="n"/>
    </row>
    <row r="13152">
      <c r="M13152" s="160" t="n"/>
      <c r="N13152" s="150" t="n"/>
      <c r="P13152" s="283" t="n"/>
    </row>
    <row r="13153">
      <c r="M13153" s="160" t="n"/>
      <c r="N13153" s="150" t="n"/>
      <c r="P13153" s="283" t="n"/>
    </row>
    <row r="13154">
      <c r="M13154" s="160" t="n"/>
      <c r="N13154" s="150" t="n"/>
      <c r="P13154" s="283" t="n"/>
    </row>
    <row r="13155">
      <c r="M13155" s="160" t="n"/>
      <c r="N13155" s="150" t="n"/>
      <c r="P13155" s="283" t="n"/>
    </row>
    <row r="13156">
      <c r="M13156" s="160" t="n"/>
      <c r="N13156" s="150" t="n"/>
      <c r="P13156" s="283" t="n"/>
    </row>
    <row r="13157">
      <c r="M13157" s="160" t="n"/>
      <c r="N13157" s="150" t="n"/>
      <c r="P13157" s="283" t="n"/>
    </row>
    <row r="13158">
      <c r="M13158" s="160" t="n"/>
      <c r="N13158" s="150" t="n"/>
      <c r="P13158" s="283" t="n"/>
    </row>
    <row r="13159">
      <c r="M13159" s="160" t="n"/>
      <c r="N13159" s="150" t="n"/>
      <c r="P13159" s="283" t="n"/>
    </row>
    <row r="13160">
      <c r="M13160" s="160" t="n"/>
      <c r="N13160" s="150" t="n"/>
      <c r="P13160" s="283" t="n"/>
    </row>
    <row r="13161">
      <c r="M13161" s="160" t="n"/>
      <c r="N13161" s="150" t="n"/>
      <c r="P13161" s="283" t="n"/>
    </row>
    <row r="13162">
      <c r="M13162" s="160" t="n"/>
      <c r="N13162" s="150" t="n"/>
      <c r="P13162" s="283" t="n"/>
    </row>
    <row r="13163">
      <c r="M13163" s="160" t="n"/>
      <c r="N13163" s="150" t="n"/>
      <c r="P13163" s="283" t="n"/>
    </row>
    <row r="13164">
      <c r="M13164" s="160" t="n"/>
      <c r="N13164" s="150" t="n"/>
      <c r="P13164" s="283" t="n"/>
    </row>
    <row r="13165">
      <c r="M13165" s="160" t="n"/>
      <c r="N13165" s="150" t="n"/>
      <c r="P13165" s="283" t="n"/>
    </row>
    <row r="13166">
      <c r="M13166" s="160" t="n"/>
      <c r="N13166" s="150" t="n"/>
      <c r="P13166" s="283" t="n"/>
    </row>
    <row r="13167">
      <c r="M13167" s="160" t="n"/>
      <c r="N13167" s="150" t="n"/>
      <c r="P13167" s="283" t="n"/>
    </row>
    <row r="13168">
      <c r="M13168" s="160" t="n"/>
      <c r="N13168" s="150" t="n"/>
      <c r="P13168" s="283" t="n"/>
    </row>
    <row r="13169">
      <c r="M13169" s="160" t="n"/>
      <c r="N13169" s="150" t="n"/>
      <c r="P13169" s="283" t="n"/>
    </row>
    <row r="13170">
      <c r="M13170" s="160" t="n"/>
      <c r="N13170" s="150" t="n"/>
      <c r="P13170" s="283" t="n"/>
    </row>
    <row r="13171">
      <c r="M13171" s="160" t="n"/>
      <c r="N13171" s="150" t="n"/>
      <c r="P13171" s="283" t="n"/>
    </row>
    <row r="13172">
      <c r="M13172" s="160" t="n"/>
      <c r="N13172" s="150" t="n"/>
      <c r="P13172" s="283" t="n"/>
    </row>
    <row r="13173">
      <c r="M13173" s="160" t="n"/>
      <c r="N13173" s="150" t="n"/>
      <c r="P13173" s="283" t="n"/>
    </row>
    <row r="13174">
      <c r="M13174" s="160" t="n"/>
      <c r="N13174" s="150" t="n"/>
      <c r="P13174" s="283" t="n"/>
    </row>
    <row r="13175">
      <c r="M13175" s="160" t="n"/>
      <c r="N13175" s="150" t="n"/>
      <c r="P13175" s="283" t="n"/>
    </row>
    <row r="13176">
      <c r="M13176" s="160" t="n"/>
      <c r="N13176" s="150" t="n"/>
      <c r="P13176" s="283" t="n"/>
    </row>
    <row r="13177">
      <c r="M13177" s="160" t="n"/>
      <c r="N13177" s="150" t="n"/>
      <c r="P13177" s="283" t="n"/>
    </row>
    <row r="13178">
      <c r="M13178" s="160" t="n"/>
      <c r="N13178" s="150" t="n"/>
      <c r="P13178" s="283" t="n"/>
    </row>
    <row r="13179">
      <c r="M13179" s="160" t="n"/>
      <c r="N13179" s="150" t="n"/>
      <c r="P13179" s="283" t="n"/>
    </row>
    <row r="13180">
      <c r="M13180" s="160" t="n"/>
      <c r="N13180" s="150" t="n"/>
      <c r="P13180" s="283" t="n"/>
    </row>
    <row r="13181">
      <c r="M13181" s="160" t="n"/>
      <c r="N13181" s="150" t="n"/>
      <c r="P13181" s="283" t="n"/>
    </row>
    <row r="13182">
      <c r="M13182" s="160" t="n"/>
      <c r="N13182" s="150" t="n"/>
      <c r="P13182" s="283" t="n"/>
    </row>
    <row r="13183">
      <c r="M13183" s="160" t="n"/>
      <c r="N13183" s="150" t="n"/>
      <c r="P13183" s="283" t="n"/>
    </row>
    <row r="13184">
      <c r="M13184" s="160" t="n"/>
      <c r="N13184" s="150" t="n"/>
      <c r="P13184" s="283" t="n"/>
    </row>
    <row r="13185">
      <c r="M13185" s="160" t="n"/>
      <c r="N13185" s="150" t="n"/>
      <c r="P13185" s="283" t="n"/>
    </row>
    <row r="13186">
      <c r="M13186" s="160" t="n"/>
      <c r="N13186" s="150" t="n"/>
      <c r="P13186" s="283" t="n"/>
    </row>
    <row r="13187">
      <c r="M13187" s="160" t="n"/>
      <c r="N13187" s="150" t="n"/>
      <c r="P13187" s="283" t="n"/>
    </row>
    <row r="13188">
      <c r="M13188" s="160" t="n"/>
      <c r="N13188" s="150" t="n"/>
      <c r="P13188" s="283" t="n"/>
    </row>
    <row r="13189">
      <c r="M13189" s="160" t="n"/>
      <c r="N13189" s="150" t="n"/>
      <c r="P13189" s="283" t="n"/>
    </row>
    <row r="13190">
      <c r="M13190" s="160" t="n"/>
      <c r="N13190" s="150" t="n"/>
      <c r="P13190" s="283" t="n"/>
    </row>
    <row r="13191">
      <c r="M13191" s="160" t="n"/>
      <c r="N13191" s="150" t="n"/>
      <c r="P13191" s="283" t="n"/>
    </row>
    <row r="13192">
      <c r="M13192" s="160" t="n"/>
      <c r="N13192" s="150" t="n"/>
      <c r="P13192" s="283" t="n"/>
    </row>
    <row r="13193">
      <c r="M13193" s="160" t="n"/>
      <c r="N13193" s="150" t="n"/>
      <c r="P13193" s="283" t="n"/>
    </row>
    <row r="13194">
      <c r="M13194" s="160" t="n"/>
      <c r="N13194" s="150" t="n"/>
      <c r="P13194" s="283" t="n"/>
    </row>
    <row r="13195">
      <c r="M13195" s="160" t="n"/>
      <c r="N13195" s="150" t="n"/>
      <c r="P13195" s="283" t="n"/>
    </row>
    <row r="13196">
      <c r="M13196" s="160" t="n"/>
      <c r="N13196" s="150" t="n"/>
      <c r="P13196" s="283" t="n"/>
    </row>
    <row r="13197">
      <c r="M13197" s="160" t="n"/>
      <c r="N13197" s="150" t="n"/>
      <c r="P13197" s="283" t="n"/>
    </row>
    <row r="13198">
      <c r="M13198" s="160" t="n"/>
      <c r="N13198" s="150" t="n"/>
      <c r="P13198" s="283" t="n"/>
    </row>
    <row r="13199">
      <c r="M13199" s="160" t="n"/>
      <c r="N13199" s="150" t="n"/>
      <c r="P13199" s="283" t="n"/>
    </row>
    <row r="13200">
      <c r="M13200" s="160" t="n"/>
      <c r="N13200" s="150" t="n"/>
      <c r="P13200" s="283" t="n"/>
    </row>
    <row r="13201">
      <c r="M13201" s="160" t="n"/>
      <c r="N13201" s="150" t="n"/>
      <c r="P13201" s="283" t="n"/>
    </row>
    <row r="13202">
      <c r="M13202" s="160" t="n"/>
      <c r="N13202" s="150" t="n"/>
      <c r="P13202" s="283" t="n"/>
    </row>
    <row r="13203">
      <c r="M13203" s="160" t="n"/>
      <c r="N13203" s="150" t="n"/>
      <c r="P13203" s="283" t="n"/>
    </row>
    <row r="13204">
      <c r="M13204" s="160" t="n"/>
      <c r="N13204" s="150" t="n"/>
      <c r="P13204" s="283" t="n"/>
    </row>
    <row r="13205">
      <c r="M13205" s="160" t="n"/>
      <c r="N13205" s="150" t="n"/>
      <c r="P13205" s="283" t="n"/>
    </row>
    <row r="13206">
      <c r="M13206" s="160" t="n"/>
      <c r="N13206" s="150" t="n"/>
      <c r="P13206" s="283" t="n"/>
    </row>
    <row r="13207">
      <c r="M13207" s="160" t="n"/>
      <c r="N13207" s="150" t="n"/>
      <c r="P13207" s="283" t="n"/>
    </row>
    <row r="13208">
      <c r="M13208" s="160" t="n"/>
      <c r="N13208" s="150" t="n"/>
      <c r="P13208" s="283" t="n"/>
    </row>
    <row r="13209">
      <c r="M13209" s="160" t="n"/>
      <c r="N13209" s="150" t="n"/>
      <c r="P13209" s="283" t="n"/>
    </row>
    <row r="13210">
      <c r="M13210" s="160" t="n"/>
      <c r="N13210" s="150" t="n"/>
      <c r="P13210" s="283" t="n"/>
    </row>
    <row r="13211">
      <c r="M13211" s="160" t="n"/>
      <c r="N13211" s="150" t="n"/>
      <c r="P13211" s="283" t="n"/>
    </row>
    <row r="13212">
      <c r="M13212" s="160" t="n"/>
      <c r="N13212" s="150" t="n"/>
      <c r="P13212" s="283" t="n"/>
    </row>
    <row r="13213">
      <c r="M13213" s="160" t="n"/>
      <c r="N13213" s="150" t="n"/>
      <c r="P13213" s="283" t="n"/>
    </row>
    <row r="13214">
      <c r="M13214" s="160" t="n"/>
      <c r="N13214" s="150" t="n"/>
      <c r="P13214" s="283" t="n"/>
    </row>
    <row r="13215">
      <c r="M13215" s="160" t="n"/>
      <c r="N13215" s="150" t="n"/>
      <c r="P13215" s="283" t="n"/>
    </row>
    <row r="13216">
      <c r="M13216" s="160" t="n"/>
      <c r="N13216" s="150" t="n"/>
      <c r="P13216" s="283" t="n"/>
    </row>
    <row r="13217">
      <c r="M13217" s="160" t="n"/>
      <c r="N13217" s="150" t="n"/>
      <c r="P13217" s="283" t="n"/>
    </row>
    <row r="13218">
      <c r="M13218" s="160" t="n"/>
      <c r="N13218" s="150" t="n"/>
      <c r="P13218" s="283" t="n"/>
    </row>
    <row r="13219">
      <c r="M13219" s="160" t="n"/>
      <c r="N13219" s="150" t="n"/>
      <c r="P13219" s="283" t="n"/>
    </row>
    <row r="13220">
      <c r="M13220" s="160" t="n"/>
      <c r="N13220" s="150" t="n"/>
      <c r="P13220" s="283" t="n"/>
    </row>
    <row r="13221">
      <c r="M13221" s="160" t="n"/>
      <c r="N13221" s="150" t="n"/>
      <c r="P13221" s="283" t="n"/>
    </row>
    <row r="13222">
      <c r="M13222" s="160" t="n"/>
      <c r="N13222" s="150" t="n"/>
      <c r="P13222" s="283" t="n"/>
    </row>
    <row r="13223">
      <c r="M13223" s="160" t="n"/>
      <c r="N13223" s="150" t="n"/>
      <c r="P13223" s="283" t="n"/>
    </row>
    <row r="13224">
      <c r="M13224" s="160" t="n"/>
      <c r="N13224" s="150" t="n"/>
      <c r="P13224" s="283" t="n"/>
    </row>
    <row r="13225">
      <c r="M13225" s="160" t="n"/>
      <c r="N13225" s="150" t="n"/>
      <c r="P13225" s="283" t="n"/>
    </row>
    <row r="13226">
      <c r="M13226" s="160" t="n"/>
      <c r="N13226" s="150" t="n"/>
      <c r="P13226" s="283" t="n"/>
    </row>
    <row r="13227">
      <c r="M13227" s="160" t="n"/>
      <c r="N13227" s="150" t="n"/>
      <c r="P13227" s="283" t="n"/>
    </row>
    <row r="13228">
      <c r="M13228" s="160" t="n"/>
      <c r="N13228" s="150" t="n"/>
      <c r="P13228" s="283" t="n"/>
    </row>
    <row r="13229">
      <c r="M13229" s="160" t="n"/>
      <c r="N13229" s="150" t="n"/>
      <c r="P13229" s="283" t="n"/>
    </row>
    <row r="13230">
      <c r="M13230" s="160" t="n"/>
      <c r="N13230" s="150" t="n"/>
      <c r="P13230" s="283" t="n"/>
    </row>
    <row r="13231">
      <c r="M13231" s="160" t="n"/>
      <c r="N13231" s="150" t="n"/>
      <c r="P13231" s="283" t="n"/>
    </row>
    <row r="13232">
      <c r="M13232" s="160" t="n"/>
      <c r="N13232" s="150" t="n"/>
      <c r="P13232" s="283" t="n"/>
    </row>
    <row r="13233">
      <c r="M13233" s="160" t="n"/>
      <c r="N13233" s="150" t="n"/>
      <c r="P13233" s="283" t="n"/>
    </row>
    <row r="13234">
      <c r="M13234" s="160" t="n"/>
      <c r="N13234" s="150" t="n"/>
      <c r="P13234" s="283" t="n"/>
    </row>
    <row r="13235">
      <c r="M13235" s="160" t="n"/>
      <c r="N13235" s="150" t="n"/>
      <c r="P13235" s="283" t="n"/>
    </row>
    <row r="13236">
      <c r="M13236" s="160" t="n"/>
      <c r="N13236" s="150" t="n"/>
      <c r="P13236" s="283" t="n"/>
    </row>
    <row r="13237">
      <c r="M13237" s="160" t="n"/>
      <c r="N13237" s="150" t="n"/>
      <c r="P13237" s="283" t="n"/>
    </row>
    <row r="13238">
      <c r="M13238" s="160" t="n"/>
      <c r="N13238" s="150" t="n"/>
      <c r="P13238" s="283" t="n"/>
    </row>
    <row r="13239">
      <c r="M13239" s="160" t="n"/>
      <c r="N13239" s="150" t="n"/>
      <c r="P13239" s="283" t="n"/>
    </row>
    <row r="13240">
      <c r="M13240" s="160" t="n"/>
      <c r="N13240" s="150" t="n"/>
      <c r="P13240" s="283" t="n"/>
    </row>
    <row r="13241">
      <c r="M13241" s="160" t="n"/>
      <c r="N13241" s="150" t="n"/>
      <c r="P13241" s="283" t="n"/>
    </row>
    <row r="13242">
      <c r="M13242" s="160" t="n"/>
      <c r="N13242" s="150" t="n"/>
      <c r="P13242" s="283" t="n"/>
    </row>
    <row r="13243">
      <c r="M13243" s="160" t="n"/>
      <c r="N13243" s="150" t="n"/>
      <c r="P13243" s="283" t="n"/>
    </row>
    <row r="13244">
      <c r="M13244" s="160" t="n"/>
      <c r="N13244" s="150" t="n"/>
      <c r="P13244" s="283" t="n"/>
    </row>
    <row r="13245">
      <c r="M13245" s="160" t="n"/>
      <c r="N13245" s="150" t="n"/>
      <c r="P13245" s="283" t="n"/>
    </row>
    <row r="13246">
      <c r="M13246" s="160" t="n"/>
      <c r="N13246" s="150" t="n"/>
      <c r="P13246" s="283" t="n"/>
    </row>
    <row r="13247">
      <c r="M13247" s="160" t="n"/>
      <c r="N13247" s="150" t="n"/>
      <c r="P13247" s="283" t="n"/>
    </row>
    <row r="13248">
      <c r="M13248" s="160" t="n"/>
      <c r="N13248" s="150" t="n"/>
      <c r="P13248" s="283" t="n"/>
    </row>
    <row r="13249">
      <c r="M13249" s="160" t="n"/>
      <c r="N13249" s="150" t="n"/>
      <c r="P13249" s="283" t="n"/>
    </row>
    <row r="13250">
      <c r="M13250" s="160" t="n"/>
      <c r="N13250" s="150" t="n"/>
      <c r="P13250" s="283" t="n"/>
    </row>
    <row r="13251">
      <c r="M13251" s="160" t="n"/>
      <c r="N13251" s="150" t="n"/>
      <c r="P13251" s="283" t="n"/>
    </row>
    <row r="13252">
      <c r="M13252" s="160" t="n"/>
      <c r="N13252" s="150" t="n"/>
      <c r="P13252" s="283" t="n"/>
    </row>
    <row r="13253">
      <c r="M13253" s="160" t="n"/>
      <c r="N13253" s="150" t="n"/>
      <c r="P13253" s="283" t="n"/>
    </row>
    <row r="13254">
      <c r="M13254" s="160" t="n"/>
      <c r="N13254" s="150" t="n"/>
      <c r="P13254" s="283" t="n"/>
    </row>
    <row r="13255">
      <c r="M13255" s="160" t="n"/>
      <c r="N13255" s="150" t="n"/>
      <c r="P13255" s="283" t="n"/>
    </row>
    <row r="13256">
      <c r="M13256" s="160" t="n"/>
      <c r="N13256" s="150" t="n"/>
      <c r="P13256" s="283" t="n"/>
    </row>
    <row r="13257">
      <c r="M13257" s="160" t="n"/>
      <c r="N13257" s="150" t="n"/>
      <c r="P13257" s="283" t="n"/>
    </row>
    <row r="13258">
      <c r="M13258" s="160" t="n"/>
      <c r="N13258" s="150" t="n"/>
      <c r="P13258" s="283" t="n"/>
    </row>
    <row r="13259">
      <c r="M13259" s="160" t="n"/>
      <c r="N13259" s="150" t="n"/>
      <c r="P13259" s="283" t="n"/>
    </row>
    <row r="13260">
      <c r="M13260" s="160" t="n"/>
      <c r="N13260" s="150" t="n"/>
      <c r="P13260" s="283" t="n"/>
    </row>
    <row r="13261">
      <c r="M13261" s="160" t="n"/>
      <c r="N13261" s="150" t="n"/>
      <c r="P13261" s="283" t="n"/>
    </row>
    <row r="13262">
      <c r="M13262" s="160" t="n"/>
      <c r="N13262" s="150" t="n"/>
      <c r="P13262" s="283" t="n"/>
    </row>
    <row r="13263">
      <c r="M13263" s="160" t="n"/>
      <c r="N13263" s="150" t="n"/>
      <c r="P13263" s="283" t="n"/>
    </row>
    <row r="13264">
      <c r="M13264" s="160" t="n"/>
      <c r="N13264" s="150" t="n"/>
      <c r="P13264" s="283" t="n"/>
    </row>
    <row r="13265">
      <c r="M13265" s="160" t="n"/>
      <c r="N13265" s="150" t="n"/>
      <c r="P13265" s="283" t="n"/>
    </row>
    <row r="13266">
      <c r="M13266" s="160" t="n"/>
      <c r="N13266" s="150" t="n"/>
      <c r="P13266" s="283" t="n"/>
    </row>
    <row r="13267">
      <c r="M13267" s="160" t="n"/>
      <c r="N13267" s="150" t="n"/>
      <c r="P13267" s="283" t="n"/>
    </row>
    <row r="13268">
      <c r="M13268" s="160" t="n"/>
      <c r="N13268" s="150" t="n"/>
      <c r="P13268" s="283" t="n"/>
    </row>
    <row r="13269">
      <c r="M13269" s="160" t="n"/>
      <c r="N13269" s="150" t="n"/>
      <c r="P13269" s="283" t="n"/>
    </row>
    <row r="13270">
      <c r="M13270" s="160" t="n"/>
      <c r="N13270" s="150" t="n"/>
      <c r="P13270" s="283" t="n"/>
    </row>
    <row r="13271">
      <c r="M13271" s="160" t="n"/>
      <c r="N13271" s="150" t="n"/>
      <c r="P13271" s="283" t="n"/>
    </row>
    <row r="13272">
      <c r="M13272" s="160" t="n"/>
      <c r="N13272" s="150" t="n"/>
      <c r="P13272" s="283" t="n"/>
    </row>
    <row r="13273">
      <c r="M13273" s="160" t="n"/>
      <c r="N13273" s="150" t="n"/>
      <c r="P13273" s="283" t="n"/>
    </row>
    <row r="13274">
      <c r="M13274" s="160" t="n"/>
      <c r="N13274" s="150" t="n"/>
      <c r="P13274" s="283" t="n"/>
    </row>
    <row r="13275">
      <c r="M13275" s="160" t="n"/>
      <c r="N13275" s="150" t="n"/>
      <c r="P13275" s="283" t="n"/>
    </row>
    <row r="13276">
      <c r="M13276" s="160" t="n"/>
      <c r="N13276" s="150" t="n"/>
      <c r="P13276" s="283" t="n"/>
    </row>
    <row r="13277">
      <c r="M13277" s="160" t="n"/>
      <c r="N13277" s="150" t="n"/>
      <c r="P13277" s="283" t="n"/>
    </row>
    <row r="13278">
      <c r="M13278" s="160" t="n"/>
      <c r="N13278" s="150" t="n"/>
      <c r="P13278" s="283" t="n"/>
    </row>
    <row r="13279">
      <c r="M13279" s="160" t="n"/>
      <c r="N13279" s="150" t="n"/>
      <c r="P13279" s="283" t="n"/>
    </row>
    <row r="13280">
      <c r="M13280" s="160" t="n"/>
      <c r="N13280" s="150" t="n"/>
      <c r="P13280" s="283" t="n"/>
    </row>
    <row r="13281">
      <c r="M13281" s="160" t="n"/>
      <c r="N13281" s="150" t="n"/>
      <c r="P13281" s="283" t="n"/>
    </row>
    <row r="13282">
      <c r="M13282" s="160" t="n"/>
      <c r="N13282" s="150" t="n"/>
      <c r="P13282" s="283" t="n"/>
    </row>
    <row r="13283">
      <c r="M13283" s="160" t="n"/>
      <c r="N13283" s="150" t="n"/>
      <c r="P13283" s="283" t="n"/>
    </row>
    <row r="13284">
      <c r="M13284" s="160" t="n"/>
      <c r="N13284" s="150" t="n"/>
      <c r="P13284" s="283" t="n"/>
    </row>
    <row r="13285">
      <c r="M13285" s="160" t="n"/>
      <c r="N13285" s="150" t="n"/>
      <c r="P13285" s="283" t="n"/>
    </row>
    <row r="13286">
      <c r="M13286" s="160" t="n"/>
      <c r="N13286" s="150" t="n"/>
      <c r="P13286" s="283" t="n"/>
    </row>
    <row r="13287">
      <c r="M13287" s="160" t="n"/>
      <c r="N13287" s="150" t="n"/>
      <c r="P13287" s="283" t="n"/>
    </row>
    <row r="13288">
      <c r="M13288" s="160" t="n"/>
      <c r="N13288" s="150" t="n"/>
      <c r="P13288" s="283" t="n"/>
    </row>
    <row r="13289">
      <c r="M13289" s="160" t="n"/>
      <c r="N13289" s="150" t="n"/>
      <c r="P13289" s="283" t="n"/>
    </row>
    <row r="13290">
      <c r="M13290" s="160" t="n"/>
      <c r="N13290" s="150" t="n"/>
      <c r="P13290" s="283" t="n"/>
    </row>
    <row r="13291">
      <c r="M13291" s="160" t="n"/>
      <c r="N13291" s="150" t="n"/>
      <c r="P13291" s="283" t="n"/>
    </row>
    <row r="13292">
      <c r="M13292" s="160" t="n"/>
      <c r="N13292" s="150" t="n"/>
      <c r="P13292" s="283" t="n"/>
    </row>
    <row r="13293">
      <c r="M13293" s="160" t="n"/>
      <c r="N13293" s="150" t="n"/>
      <c r="P13293" s="283" t="n"/>
    </row>
    <row r="13294">
      <c r="M13294" s="160" t="n"/>
      <c r="N13294" s="150" t="n"/>
      <c r="P13294" s="283" t="n"/>
    </row>
    <row r="13295">
      <c r="M13295" s="160" t="n"/>
      <c r="N13295" s="150" t="n"/>
      <c r="P13295" s="283" t="n"/>
    </row>
    <row r="13296">
      <c r="M13296" s="160" t="n"/>
      <c r="N13296" s="150" t="n"/>
      <c r="P13296" s="283" t="n"/>
    </row>
    <row r="13297">
      <c r="M13297" s="160" t="n"/>
      <c r="N13297" s="150" t="n"/>
      <c r="P13297" s="283" t="n"/>
    </row>
    <row r="13298">
      <c r="M13298" s="160" t="n"/>
      <c r="N13298" s="150" t="n"/>
      <c r="P13298" s="283" t="n"/>
    </row>
    <row r="13299">
      <c r="M13299" s="160" t="n"/>
      <c r="N13299" s="150" t="n"/>
      <c r="P13299" s="283" t="n"/>
    </row>
    <row r="13300">
      <c r="M13300" s="160" t="n"/>
      <c r="N13300" s="150" t="n"/>
      <c r="P13300" s="283" t="n"/>
    </row>
    <row r="13301">
      <c r="M13301" s="160" t="n"/>
      <c r="N13301" s="150" t="n"/>
      <c r="P13301" s="283" t="n"/>
    </row>
    <row r="13302">
      <c r="M13302" s="160" t="n"/>
      <c r="N13302" s="150" t="n"/>
      <c r="P13302" s="283" t="n"/>
    </row>
    <row r="13303">
      <c r="M13303" s="160" t="n"/>
      <c r="N13303" s="150" t="n"/>
      <c r="P13303" s="283" t="n"/>
    </row>
    <row r="13304">
      <c r="M13304" s="160" t="n"/>
      <c r="N13304" s="150" t="n"/>
      <c r="P13304" s="283" t="n"/>
    </row>
    <row r="13305">
      <c r="M13305" s="160" t="n"/>
      <c r="N13305" s="150" t="n"/>
      <c r="P13305" s="283" t="n"/>
    </row>
    <row r="13306">
      <c r="M13306" s="160" t="n"/>
      <c r="N13306" s="150" t="n"/>
      <c r="P13306" s="283" t="n"/>
    </row>
    <row r="13307">
      <c r="M13307" s="160" t="n"/>
      <c r="N13307" s="150" t="n"/>
      <c r="P13307" s="283" t="n"/>
    </row>
    <row r="13308">
      <c r="M13308" s="160" t="n"/>
      <c r="N13308" s="150" t="n"/>
      <c r="P13308" s="283" t="n"/>
    </row>
    <row r="13309">
      <c r="M13309" s="160" t="n"/>
      <c r="N13309" s="150" t="n"/>
      <c r="P13309" s="283" t="n"/>
    </row>
    <row r="13310">
      <c r="M13310" s="160" t="n"/>
      <c r="N13310" s="150" t="n"/>
      <c r="P13310" s="283" t="n"/>
    </row>
    <row r="13311">
      <c r="M13311" s="160" t="n"/>
      <c r="N13311" s="150" t="n"/>
      <c r="P13311" s="283" t="n"/>
    </row>
    <row r="13312">
      <c r="M13312" s="160" t="n"/>
      <c r="N13312" s="150" t="n"/>
      <c r="P13312" s="283" t="n"/>
    </row>
    <row r="13313">
      <c r="M13313" s="160" t="n"/>
      <c r="N13313" s="150" t="n"/>
      <c r="P13313" s="283" t="n"/>
    </row>
    <row r="13314">
      <c r="M13314" s="160" t="n"/>
      <c r="N13314" s="150" t="n"/>
      <c r="P13314" s="283" t="n"/>
    </row>
    <row r="13315">
      <c r="M13315" s="160" t="n"/>
      <c r="N13315" s="150" t="n"/>
      <c r="P13315" s="283" t="n"/>
    </row>
    <row r="13316">
      <c r="M13316" s="160" t="n"/>
      <c r="N13316" s="150" t="n"/>
      <c r="P13316" s="283" t="n"/>
    </row>
    <row r="13317">
      <c r="M13317" s="160" t="n"/>
      <c r="N13317" s="150" t="n"/>
      <c r="P13317" s="283" t="n"/>
    </row>
    <row r="13318">
      <c r="M13318" s="160" t="n"/>
      <c r="N13318" s="150" t="n"/>
      <c r="P13318" s="283" t="n"/>
    </row>
    <row r="13319">
      <c r="M13319" s="160" t="n"/>
      <c r="N13319" s="150" t="n"/>
      <c r="P13319" s="283" t="n"/>
    </row>
    <row r="13320">
      <c r="M13320" s="160" t="n"/>
      <c r="N13320" s="150" t="n"/>
      <c r="P13320" s="283" t="n"/>
    </row>
    <row r="13321">
      <c r="M13321" s="160" t="n"/>
      <c r="N13321" s="150" t="n"/>
      <c r="P13321" s="283" t="n"/>
    </row>
    <row r="13322">
      <c r="M13322" s="160" t="n"/>
      <c r="N13322" s="150" t="n"/>
      <c r="P13322" s="283" t="n"/>
    </row>
    <row r="13323">
      <c r="M13323" s="160" t="n"/>
      <c r="N13323" s="150" t="n"/>
      <c r="P13323" s="283" t="n"/>
    </row>
    <row r="13324">
      <c r="M13324" s="160" t="n"/>
      <c r="N13324" s="150" t="n"/>
      <c r="P13324" s="283" t="n"/>
    </row>
    <row r="13325">
      <c r="M13325" s="160" t="n"/>
      <c r="N13325" s="150" t="n"/>
      <c r="P13325" s="283" t="n"/>
    </row>
    <row r="13326">
      <c r="M13326" s="160" t="n"/>
      <c r="N13326" s="150" t="n"/>
      <c r="P13326" s="283" t="n"/>
    </row>
    <row r="13327">
      <c r="M13327" s="160" t="n"/>
      <c r="N13327" s="150" t="n"/>
      <c r="P13327" s="283" t="n"/>
    </row>
    <row r="13328">
      <c r="M13328" s="160" t="n"/>
      <c r="N13328" s="150" t="n"/>
      <c r="P13328" s="283" t="n"/>
    </row>
    <row r="13329">
      <c r="M13329" s="160" t="n"/>
      <c r="N13329" s="150" t="n"/>
      <c r="P13329" s="283" t="n"/>
    </row>
    <row r="13330">
      <c r="M13330" s="160" t="n"/>
      <c r="N13330" s="150" t="n"/>
      <c r="P13330" s="283" t="n"/>
    </row>
    <row r="13331">
      <c r="M13331" s="160" t="n"/>
      <c r="N13331" s="150" t="n"/>
      <c r="P13331" s="283" t="n"/>
    </row>
    <row r="13332">
      <c r="M13332" s="160" t="n"/>
      <c r="N13332" s="150" t="n"/>
      <c r="P13332" s="283" t="n"/>
    </row>
    <row r="13333">
      <c r="M13333" s="160" t="n"/>
      <c r="N13333" s="150" t="n"/>
      <c r="P13333" s="283" t="n"/>
    </row>
    <row r="13334">
      <c r="M13334" s="160" t="n"/>
      <c r="N13334" s="150" t="n"/>
      <c r="P13334" s="283" t="n"/>
    </row>
    <row r="13335">
      <c r="M13335" s="160" t="n"/>
      <c r="N13335" s="150" t="n"/>
      <c r="P13335" s="283" t="n"/>
    </row>
    <row r="13336">
      <c r="M13336" s="160" t="n"/>
      <c r="N13336" s="150" t="n"/>
      <c r="P13336" s="283" t="n"/>
    </row>
    <row r="13337">
      <c r="M13337" s="160" t="n"/>
      <c r="N13337" s="150" t="n"/>
      <c r="P13337" s="283" t="n"/>
    </row>
    <row r="13338">
      <c r="M13338" s="160" t="n"/>
      <c r="N13338" s="150" t="n"/>
      <c r="P13338" s="283" t="n"/>
    </row>
    <row r="13339">
      <c r="M13339" s="160" t="n"/>
      <c r="N13339" s="150" t="n"/>
      <c r="P13339" s="283" t="n"/>
    </row>
    <row r="13340">
      <c r="M13340" s="160" t="n"/>
      <c r="N13340" s="150" t="n"/>
      <c r="P13340" s="283" t="n"/>
    </row>
    <row r="13341">
      <c r="M13341" s="160" t="n"/>
      <c r="N13341" s="150" t="n"/>
      <c r="P13341" s="283" t="n"/>
    </row>
    <row r="13342">
      <c r="M13342" s="160" t="n"/>
      <c r="N13342" s="150" t="n"/>
      <c r="P13342" s="283" t="n"/>
    </row>
    <row r="13343">
      <c r="M13343" s="160" t="n"/>
      <c r="N13343" s="150" t="n"/>
      <c r="P13343" s="283" t="n"/>
    </row>
    <row r="13344">
      <c r="M13344" s="160" t="n"/>
      <c r="N13344" s="150" t="n"/>
      <c r="P13344" s="283" t="n"/>
    </row>
    <row r="13345">
      <c r="M13345" s="160" t="n"/>
      <c r="N13345" s="150" t="n"/>
      <c r="P13345" s="283" t="n"/>
    </row>
    <row r="13346">
      <c r="M13346" s="160" t="n"/>
      <c r="N13346" s="150" t="n"/>
      <c r="P13346" s="283" t="n"/>
    </row>
    <row r="13347">
      <c r="M13347" s="160" t="n"/>
      <c r="N13347" s="150" t="n"/>
      <c r="P13347" s="283" t="n"/>
    </row>
    <row r="13348">
      <c r="M13348" s="160" t="n"/>
      <c r="N13348" s="150" t="n"/>
      <c r="P13348" s="283" t="n"/>
    </row>
    <row r="13349">
      <c r="M13349" s="160" t="n"/>
      <c r="N13349" s="150" t="n"/>
      <c r="P13349" s="283" t="n"/>
    </row>
    <row r="13350">
      <c r="M13350" s="160" t="n"/>
      <c r="N13350" s="150" t="n"/>
      <c r="P13350" s="283" t="n"/>
    </row>
    <row r="13351">
      <c r="M13351" s="160" t="n"/>
      <c r="N13351" s="150" t="n"/>
      <c r="P13351" s="283" t="n"/>
    </row>
    <row r="13352">
      <c r="M13352" s="160" t="n"/>
      <c r="N13352" s="150" t="n"/>
      <c r="P13352" s="283" t="n"/>
    </row>
    <row r="13353">
      <c r="M13353" s="160" t="n"/>
      <c r="N13353" s="150" t="n"/>
      <c r="P13353" s="283" t="n"/>
    </row>
    <row r="13354">
      <c r="M13354" s="160" t="n"/>
      <c r="N13354" s="150" t="n"/>
      <c r="P13354" s="283" t="n"/>
    </row>
    <row r="13355">
      <c r="M13355" s="160" t="n"/>
      <c r="N13355" s="150" t="n"/>
      <c r="P13355" s="283" t="n"/>
    </row>
    <row r="13356">
      <c r="M13356" s="160" t="n"/>
      <c r="N13356" s="150" t="n"/>
      <c r="P13356" s="283" t="n"/>
    </row>
    <row r="13357">
      <c r="M13357" s="160" t="n"/>
      <c r="N13357" s="150" t="n"/>
      <c r="P13357" s="283" t="n"/>
    </row>
    <row r="13358">
      <c r="M13358" s="160" t="n"/>
      <c r="N13358" s="150" t="n"/>
      <c r="P13358" s="283" t="n"/>
    </row>
    <row r="13359">
      <c r="M13359" s="160" t="n"/>
      <c r="N13359" s="150" t="n"/>
      <c r="P13359" s="283" t="n"/>
    </row>
    <row r="13360">
      <c r="M13360" s="160" t="n"/>
      <c r="N13360" s="150" t="n"/>
      <c r="P13360" s="283" t="n"/>
    </row>
    <row r="13361">
      <c r="M13361" s="160" t="n"/>
      <c r="N13361" s="150" t="n"/>
      <c r="P13361" s="283" t="n"/>
    </row>
    <row r="13362">
      <c r="M13362" s="160" t="n"/>
      <c r="N13362" s="150" t="n"/>
      <c r="P13362" s="283" t="n"/>
    </row>
    <row r="13363">
      <c r="M13363" s="160" t="n"/>
      <c r="N13363" s="150" t="n"/>
      <c r="P13363" s="283" t="n"/>
    </row>
    <row r="13364">
      <c r="M13364" s="160" t="n"/>
      <c r="N13364" s="150" t="n"/>
      <c r="P13364" s="283" t="n"/>
    </row>
    <row r="13365">
      <c r="M13365" s="160" t="n"/>
      <c r="N13365" s="150" t="n"/>
      <c r="P13365" s="283" t="n"/>
    </row>
    <row r="13366">
      <c r="M13366" s="160" t="n"/>
      <c r="N13366" s="150" t="n"/>
      <c r="P13366" s="283" t="n"/>
    </row>
    <row r="13367">
      <c r="M13367" s="160" t="n"/>
      <c r="N13367" s="150" t="n"/>
      <c r="P13367" s="283" t="n"/>
    </row>
    <row r="13368">
      <c r="M13368" s="160" t="n"/>
      <c r="N13368" s="150" t="n"/>
      <c r="P13368" s="283" t="n"/>
    </row>
    <row r="13369">
      <c r="M13369" s="160" t="n"/>
      <c r="N13369" s="150" t="n"/>
      <c r="P13369" s="283" t="n"/>
    </row>
    <row r="13370">
      <c r="M13370" s="160" t="n"/>
      <c r="N13370" s="150" t="n"/>
      <c r="P13370" s="283" t="n"/>
    </row>
    <row r="13371">
      <c r="M13371" s="160" t="n"/>
      <c r="N13371" s="150" t="n"/>
      <c r="P13371" s="283" t="n"/>
    </row>
    <row r="13372">
      <c r="M13372" s="160" t="n"/>
      <c r="N13372" s="150" t="n"/>
      <c r="P13372" s="283" t="n"/>
    </row>
    <row r="13373">
      <c r="M13373" s="160" t="n"/>
      <c r="N13373" s="150" t="n"/>
      <c r="P13373" s="283" t="n"/>
    </row>
    <row r="13374">
      <c r="M13374" s="160" t="n"/>
      <c r="N13374" s="150" t="n"/>
      <c r="P13374" s="283" t="n"/>
    </row>
    <row r="13375">
      <c r="M13375" s="160" t="n"/>
      <c r="N13375" s="150" t="n"/>
      <c r="P13375" s="283" t="n"/>
    </row>
    <row r="13376">
      <c r="M13376" s="160" t="n"/>
      <c r="N13376" s="150" t="n"/>
      <c r="P13376" s="283" t="n"/>
    </row>
    <row r="13377">
      <c r="M13377" s="160" t="n"/>
      <c r="N13377" s="150" t="n"/>
      <c r="P13377" s="283" t="n"/>
    </row>
    <row r="13378">
      <c r="M13378" s="160" t="n"/>
      <c r="N13378" s="150" t="n"/>
      <c r="P13378" s="283" t="n"/>
    </row>
    <row r="13379">
      <c r="M13379" s="160" t="n"/>
      <c r="N13379" s="150" t="n"/>
      <c r="P13379" s="283" t="n"/>
    </row>
    <row r="13380">
      <c r="M13380" s="160" t="n"/>
      <c r="N13380" s="150" t="n"/>
      <c r="P13380" s="283" t="n"/>
    </row>
    <row r="13381">
      <c r="M13381" s="160" t="n"/>
      <c r="N13381" s="150" t="n"/>
      <c r="P13381" s="283" t="n"/>
    </row>
    <row r="13382">
      <c r="M13382" s="160" t="n"/>
      <c r="N13382" s="150" t="n"/>
      <c r="P13382" s="283" t="n"/>
    </row>
    <row r="13383">
      <c r="M13383" s="160" t="n"/>
      <c r="N13383" s="150" t="n"/>
      <c r="P13383" s="283" t="n"/>
    </row>
    <row r="13384">
      <c r="M13384" s="160" t="n"/>
      <c r="N13384" s="150" t="n"/>
      <c r="P13384" s="283" t="n"/>
    </row>
    <row r="13385">
      <c r="M13385" s="160" t="n"/>
      <c r="N13385" s="150" t="n"/>
      <c r="P13385" s="283" t="n"/>
    </row>
    <row r="13386">
      <c r="M13386" s="160" t="n"/>
      <c r="N13386" s="150" t="n"/>
      <c r="P13386" s="283" t="n"/>
    </row>
    <row r="13387">
      <c r="M13387" s="160" t="n"/>
      <c r="N13387" s="150" t="n"/>
      <c r="P13387" s="283" t="n"/>
    </row>
    <row r="13388">
      <c r="M13388" s="160" t="n"/>
      <c r="N13388" s="150" t="n"/>
      <c r="P13388" s="283" t="n"/>
    </row>
    <row r="13389">
      <c r="M13389" s="160" t="n"/>
      <c r="N13389" s="150" t="n"/>
      <c r="P13389" s="283" t="n"/>
    </row>
    <row r="13390">
      <c r="M13390" s="160" t="n"/>
      <c r="N13390" s="150" t="n"/>
      <c r="P13390" s="283" t="n"/>
    </row>
    <row r="13391">
      <c r="M13391" s="160" t="n"/>
      <c r="N13391" s="150" t="n"/>
      <c r="P13391" s="283" t="n"/>
    </row>
    <row r="13392">
      <c r="M13392" s="160" t="n"/>
      <c r="N13392" s="150" t="n"/>
      <c r="P13392" s="283" t="n"/>
    </row>
    <row r="13393">
      <c r="M13393" s="160" t="n"/>
      <c r="N13393" s="150" t="n"/>
      <c r="P13393" s="283" t="n"/>
    </row>
    <row r="13394">
      <c r="M13394" s="160" t="n"/>
      <c r="N13394" s="150" t="n"/>
      <c r="P13394" s="283" t="n"/>
    </row>
    <row r="13395">
      <c r="M13395" s="160" t="n"/>
      <c r="N13395" s="150" t="n"/>
      <c r="P13395" s="283" t="n"/>
    </row>
    <row r="13396">
      <c r="M13396" s="160" t="n"/>
      <c r="N13396" s="150" t="n"/>
      <c r="P13396" s="283" t="n"/>
    </row>
    <row r="13397">
      <c r="M13397" s="160" t="n"/>
      <c r="N13397" s="150" t="n"/>
      <c r="P13397" s="283" t="n"/>
    </row>
    <row r="13398">
      <c r="M13398" s="160" t="n"/>
      <c r="N13398" s="150" t="n"/>
      <c r="P13398" s="283" t="n"/>
    </row>
    <row r="13399">
      <c r="M13399" s="160" t="n"/>
      <c r="N13399" s="150" t="n"/>
      <c r="P13399" s="283" t="n"/>
    </row>
    <row r="13400">
      <c r="M13400" s="160" t="n"/>
      <c r="N13400" s="150" t="n"/>
      <c r="P13400" s="283" t="n"/>
    </row>
    <row r="13401">
      <c r="M13401" s="160" t="n"/>
      <c r="N13401" s="150" t="n"/>
      <c r="P13401" s="283" t="n"/>
    </row>
    <row r="13402">
      <c r="M13402" s="160" t="n"/>
      <c r="N13402" s="150" t="n"/>
      <c r="P13402" s="283" t="n"/>
    </row>
    <row r="13403">
      <c r="M13403" s="160" t="n"/>
      <c r="N13403" s="150" t="n"/>
      <c r="P13403" s="283" t="n"/>
    </row>
    <row r="13404">
      <c r="M13404" s="160" t="n"/>
      <c r="N13404" s="150" t="n"/>
      <c r="P13404" s="283" t="n"/>
    </row>
    <row r="13405">
      <c r="M13405" s="160" t="n"/>
      <c r="N13405" s="150" t="n"/>
      <c r="P13405" s="283" t="n"/>
    </row>
    <row r="13406">
      <c r="M13406" s="160" t="n"/>
      <c r="N13406" s="150" t="n"/>
      <c r="P13406" s="283" t="n"/>
    </row>
    <row r="13407">
      <c r="M13407" s="160" t="n"/>
      <c r="N13407" s="150" t="n"/>
      <c r="P13407" s="283" t="n"/>
    </row>
    <row r="13408">
      <c r="M13408" s="160" t="n"/>
      <c r="N13408" s="150" t="n"/>
      <c r="P13408" s="283" t="n"/>
    </row>
    <row r="13409">
      <c r="M13409" s="160" t="n"/>
      <c r="N13409" s="150" t="n"/>
      <c r="P13409" s="283" t="n"/>
    </row>
    <row r="13410">
      <c r="M13410" s="160" t="n"/>
      <c r="N13410" s="150" t="n"/>
      <c r="P13410" s="283" t="n"/>
    </row>
    <row r="13411">
      <c r="M13411" s="160" t="n"/>
      <c r="N13411" s="150" t="n"/>
      <c r="P13411" s="283" t="n"/>
    </row>
    <row r="13412">
      <c r="M13412" s="160" t="n"/>
      <c r="N13412" s="150" t="n"/>
      <c r="P13412" s="283" t="n"/>
    </row>
    <row r="13413">
      <c r="M13413" s="160" t="n"/>
      <c r="N13413" s="150" t="n"/>
      <c r="P13413" s="283" t="n"/>
    </row>
    <row r="13414">
      <c r="M13414" s="160" t="n"/>
      <c r="N13414" s="150" t="n"/>
      <c r="P13414" s="283" t="n"/>
    </row>
    <row r="13415">
      <c r="M13415" s="160" t="n"/>
      <c r="N13415" s="150" t="n"/>
      <c r="P13415" s="283" t="n"/>
    </row>
    <row r="13416">
      <c r="M13416" s="160" t="n"/>
      <c r="N13416" s="150" t="n"/>
      <c r="P13416" s="283" t="n"/>
    </row>
    <row r="13417">
      <c r="M13417" s="160" t="n"/>
      <c r="N13417" s="150" t="n"/>
      <c r="P13417" s="283" t="n"/>
    </row>
    <row r="13418">
      <c r="M13418" s="160" t="n"/>
      <c r="N13418" s="150" t="n"/>
      <c r="P13418" s="283" t="n"/>
    </row>
    <row r="13419">
      <c r="M13419" s="160" t="n"/>
      <c r="N13419" s="150" t="n"/>
      <c r="P13419" s="283" t="n"/>
    </row>
    <row r="13420">
      <c r="M13420" s="160" t="n"/>
      <c r="N13420" s="150" t="n"/>
      <c r="P13420" s="283" t="n"/>
    </row>
    <row r="13421">
      <c r="M13421" s="160" t="n"/>
      <c r="N13421" s="150" t="n"/>
      <c r="P13421" s="283" t="n"/>
    </row>
    <row r="13422">
      <c r="M13422" s="160" t="n"/>
      <c r="N13422" s="150" t="n"/>
      <c r="P13422" s="283" t="n"/>
    </row>
    <row r="13423">
      <c r="M13423" s="160" t="n"/>
      <c r="N13423" s="150" t="n"/>
      <c r="P13423" s="283" t="n"/>
    </row>
    <row r="13424">
      <c r="M13424" s="160" t="n"/>
      <c r="N13424" s="150" t="n"/>
      <c r="P13424" s="283" t="n"/>
    </row>
    <row r="13425">
      <c r="M13425" s="160" t="n"/>
      <c r="N13425" s="150" t="n"/>
      <c r="P13425" s="283" t="n"/>
    </row>
    <row r="13426">
      <c r="M13426" s="160" t="n"/>
      <c r="N13426" s="150" t="n"/>
      <c r="P13426" s="283" t="n"/>
    </row>
    <row r="13427">
      <c r="M13427" s="160" t="n"/>
      <c r="N13427" s="150" t="n"/>
      <c r="P13427" s="283" t="n"/>
    </row>
    <row r="13428">
      <c r="M13428" s="160" t="n"/>
      <c r="N13428" s="150" t="n"/>
      <c r="P13428" s="283" t="n"/>
    </row>
    <row r="13429">
      <c r="M13429" s="160" t="n"/>
      <c r="N13429" s="150" t="n"/>
      <c r="P13429" s="283" t="n"/>
    </row>
    <row r="13430">
      <c r="M13430" s="160" t="n"/>
      <c r="N13430" s="150" t="n"/>
      <c r="P13430" s="283" t="n"/>
    </row>
    <row r="13431">
      <c r="M13431" s="160" t="n"/>
      <c r="N13431" s="150" t="n"/>
      <c r="P13431" s="283" t="n"/>
    </row>
    <row r="13432">
      <c r="M13432" s="160" t="n"/>
      <c r="N13432" s="150" t="n"/>
      <c r="P13432" s="283" t="n"/>
    </row>
    <row r="13433">
      <c r="M13433" s="160" t="n"/>
      <c r="N13433" s="150" t="n"/>
      <c r="P13433" s="283" t="n"/>
    </row>
    <row r="13434">
      <c r="M13434" s="160" t="n"/>
      <c r="N13434" s="150" t="n"/>
      <c r="P13434" s="283" t="n"/>
    </row>
    <row r="13435">
      <c r="M13435" s="160" t="n"/>
      <c r="N13435" s="150" t="n"/>
      <c r="P13435" s="283" t="n"/>
    </row>
    <row r="13436">
      <c r="M13436" s="160" t="n"/>
      <c r="N13436" s="150" t="n"/>
      <c r="P13436" s="283" t="n"/>
    </row>
    <row r="13437">
      <c r="M13437" s="160" t="n"/>
      <c r="N13437" s="150" t="n"/>
      <c r="P13437" s="283" t="n"/>
    </row>
    <row r="13438">
      <c r="M13438" s="160" t="n"/>
      <c r="N13438" s="150" t="n"/>
      <c r="P13438" s="283" t="n"/>
    </row>
    <row r="13439">
      <c r="M13439" s="160" t="n"/>
      <c r="N13439" s="150" t="n"/>
      <c r="P13439" s="283" t="n"/>
    </row>
    <row r="13440">
      <c r="M13440" s="160" t="n"/>
      <c r="N13440" s="150" t="n"/>
      <c r="P13440" s="283" t="n"/>
    </row>
    <row r="13441">
      <c r="M13441" s="160" t="n"/>
      <c r="N13441" s="150" t="n"/>
      <c r="P13441" s="283" t="n"/>
    </row>
    <row r="13442">
      <c r="M13442" s="160" t="n"/>
      <c r="N13442" s="150" t="n"/>
      <c r="P13442" s="283" t="n"/>
    </row>
    <row r="13443">
      <c r="M13443" s="160" t="n"/>
      <c r="N13443" s="150" t="n"/>
      <c r="P13443" s="283" t="n"/>
    </row>
    <row r="13444">
      <c r="M13444" s="160" t="n"/>
      <c r="N13444" s="150" t="n"/>
      <c r="P13444" s="283" t="n"/>
    </row>
    <row r="13445">
      <c r="M13445" s="160" t="n"/>
      <c r="N13445" s="150" t="n"/>
      <c r="P13445" s="283" t="n"/>
    </row>
    <row r="13446">
      <c r="M13446" s="160" t="n"/>
      <c r="N13446" s="150" t="n"/>
      <c r="P13446" s="283" t="n"/>
    </row>
    <row r="13447">
      <c r="M13447" s="160" t="n"/>
      <c r="N13447" s="150" t="n"/>
      <c r="P13447" s="283" t="n"/>
    </row>
    <row r="13448">
      <c r="M13448" s="160" t="n"/>
      <c r="N13448" s="150" t="n"/>
      <c r="P13448" s="283" t="n"/>
    </row>
    <row r="13449">
      <c r="M13449" s="160" t="n"/>
      <c r="N13449" s="150" t="n"/>
      <c r="P13449" s="283" t="n"/>
    </row>
    <row r="13450">
      <c r="M13450" s="160" t="n"/>
      <c r="N13450" s="150" t="n"/>
      <c r="P13450" s="283" t="n"/>
    </row>
    <row r="13451">
      <c r="M13451" s="160" t="n"/>
      <c r="N13451" s="150" t="n"/>
      <c r="P13451" s="283" t="n"/>
    </row>
    <row r="13452">
      <c r="M13452" s="160" t="n"/>
      <c r="N13452" s="150" t="n"/>
      <c r="P13452" s="283" t="n"/>
    </row>
    <row r="13453">
      <c r="M13453" s="160" t="n"/>
      <c r="N13453" s="150" t="n"/>
      <c r="P13453" s="283" t="n"/>
    </row>
    <row r="13454">
      <c r="M13454" s="160" t="n"/>
      <c r="N13454" s="150" t="n"/>
      <c r="P13454" s="283" t="n"/>
    </row>
    <row r="13455">
      <c r="M13455" s="160" t="n"/>
      <c r="N13455" s="150" t="n"/>
      <c r="P13455" s="283" t="n"/>
    </row>
    <row r="13456">
      <c r="M13456" s="160" t="n"/>
      <c r="N13456" s="150" t="n"/>
      <c r="P13456" s="283" t="n"/>
    </row>
    <row r="13457">
      <c r="M13457" s="160" t="n"/>
      <c r="N13457" s="150" t="n"/>
      <c r="P13457" s="283" t="n"/>
    </row>
    <row r="13458">
      <c r="M13458" s="160" t="n"/>
      <c r="N13458" s="150" t="n"/>
      <c r="P13458" s="283" t="n"/>
    </row>
    <row r="13459">
      <c r="M13459" s="160" t="n"/>
      <c r="N13459" s="150" t="n"/>
      <c r="P13459" s="283" t="n"/>
    </row>
    <row r="13460">
      <c r="M13460" s="160" t="n"/>
      <c r="N13460" s="150" t="n"/>
      <c r="P13460" s="283" t="n"/>
    </row>
    <row r="13461">
      <c r="M13461" s="160" t="n"/>
      <c r="N13461" s="150" t="n"/>
      <c r="P13461" s="283" t="n"/>
    </row>
    <row r="13462">
      <c r="M13462" s="160" t="n"/>
      <c r="N13462" s="150" t="n"/>
      <c r="P13462" s="283" t="n"/>
    </row>
    <row r="13463">
      <c r="M13463" s="160" t="n"/>
      <c r="N13463" s="150" t="n"/>
      <c r="P13463" s="283" t="n"/>
    </row>
    <row r="13464">
      <c r="M13464" s="160" t="n"/>
      <c r="N13464" s="150" t="n"/>
      <c r="P13464" s="283" t="n"/>
    </row>
    <row r="13465">
      <c r="M13465" s="160" t="n"/>
      <c r="N13465" s="150" t="n"/>
      <c r="P13465" s="283" t="n"/>
    </row>
    <row r="13466">
      <c r="M13466" s="160" t="n"/>
      <c r="N13466" s="150" t="n"/>
      <c r="P13466" s="283" t="n"/>
    </row>
    <row r="13467">
      <c r="M13467" s="160" t="n"/>
      <c r="N13467" s="150" t="n"/>
      <c r="P13467" s="283" t="n"/>
    </row>
    <row r="13468">
      <c r="M13468" s="160" t="n"/>
      <c r="N13468" s="150" t="n"/>
      <c r="P13468" s="283" t="n"/>
    </row>
    <row r="13469">
      <c r="M13469" s="160" t="n"/>
      <c r="N13469" s="150" t="n"/>
      <c r="P13469" s="283" t="n"/>
    </row>
    <row r="13470">
      <c r="M13470" s="160" t="n"/>
      <c r="N13470" s="150" t="n"/>
      <c r="P13470" s="283" t="n"/>
    </row>
    <row r="13471">
      <c r="M13471" s="160" t="n"/>
      <c r="N13471" s="150" t="n"/>
      <c r="P13471" s="283" t="n"/>
    </row>
    <row r="13472">
      <c r="M13472" s="160" t="n"/>
      <c r="N13472" s="150" t="n"/>
      <c r="P13472" s="283" t="n"/>
    </row>
    <row r="13473">
      <c r="M13473" s="160" t="n"/>
      <c r="N13473" s="150" t="n"/>
      <c r="P13473" s="283" t="n"/>
    </row>
    <row r="13474">
      <c r="M13474" s="160" t="n"/>
      <c r="N13474" s="150" t="n"/>
      <c r="P13474" s="283" t="n"/>
    </row>
    <row r="13475">
      <c r="M13475" s="160" t="n"/>
      <c r="N13475" s="150" t="n"/>
      <c r="P13475" s="283" t="n"/>
    </row>
    <row r="13476">
      <c r="M13476" s="160" t="n"/>
      <c r="N13476" s="150" t="n"/>
      <c r="P13476" s="283" t="n"/>
    </row>
    <row r="13477">
      <c r="M13477" s="160" t="n"/>
      <c r="N13477" s="150" t="n"/>
      <c r="P13477" s="283" t="n"/>
    </row>
    <row r="13478">
      <c r="M13478" s="160" t="n"/>
      <c r="N13478" s="150" t="n"/>
      <c r="P13478" s="283" t="n"/>
    </row>
    <row r="13479">
      <c r="M13479" s="160" t="n"/>
      <c r="N13479" s="150" t="n"/>
      <c r="P13479" s="283" t="n"/>
    </row>
    <row r="13480">
      <c r="M13480" s="160" t="n"/>
      <c r="N13480" s="150" t="n"/>
      <c r="P13480" s="283" t="n"/>
    </row>
    <row r="13481">
      <c r="M13481" s="160" t="n"/>
      <c r="N13481" s="150" t="n"/>
      <c r="P13481" s="283" t="n"/>
    </row>
    <row r="13482">
      <c r="M13482" s="160" t="n"/>
      <c r="N13482" s="150" t="n"/>
      <c r="P13482" s="283" t="n"/>
    </row>
    <row r="13483">
      <c r="M13483" s="160" t="n"/>
      <c r="N13483" s="150" t="n"/>
      <c r="P13483" s="283" t="n"/>
    </row>
    <row r="13484">
      <c r="M13484" s="160" t="n"/>
      <c r="N13484" s="150" t="n"/>
      <c r="P13484" s="283" t="n"/>
    </row>
    <row r="13485">
      <c r="M13485" s="160" t="n"/>
      <c r="N13485" s="150" t="n"/>
      <c r="P13485" s="283" t="n"/>
    </row>
    <row r="13486">
      <c r="M13486" s="160" t="n"/>
      <c r="N13486" s="150" t="n"/>
      <c r="P13486" s="283" t="n"/>
    </row>
    <row r="13487">
      <c r="M13487" s="160" t="n"/>
      <c r="N13487" s="150" t="n"/>
      <c r="P13487" s="283" t="n"/>
    </row>
    <row r="13488">
      <c r="M13488" s="160" t="n"/>
      <c r="N13488" s="150" t="n"/>
      <c r="P13488" s="283" t="n"/>
    </row>
    <row r="13489">
      <c r="M13489" s="160" t="n"/>
      <c r="N13489" s="150" t="n"/>
      <c r="P13489" s="283" t="n"/>
    </row>
    <row r="13490">
      <c r="M13490" s="160" t="n"/>
      <c r="N13490" s="150" t="n"/>
      <c r="P13490" s="283" t="n"/>
    </row>
    <row r="13491">
      <c r="M13491" s="160" t="n"/>
      <c r="N13491" s="150" t="n"/>
      <c r="P13491" s="283" t="n"/>
    </row>
    <row r="13492">
      <c r="M13492" s="160" t="n"/>
      <c r="N13492" s="150" t="n"/>
      <c r="P13492" s="283" t="n"/>
    </row>
    <row r="13493">
      <c r="M13493" s="160" t="n"/>
      <c r="N13493" s="150" t="n"/>
      <c r="P13493" s="283" t="n"/>
    </row>
    <row r="13494">
      <c r="M13494" s="160" t="n"/>
      <c r="N13494" s="150" t="n"/>
      <c r="P13494" s="283" t="n"/>
    </row>
    <row r="13495">
      <c r="M13495" s="160" t="n"/>
      <c r="N13495" s="150" t="n"/>
      <c r="P13495" s="283" t="n"/>
    </row>
    <row r="13496">
      <c r="M13496" s="160" t="n"/>
      <c r="N13496" s="150" t="n"/>
      <c r="P13496" s="283" t="n"/>
    </row>
    <row r="13497">
      <c r="M13497" s="160" t="n"/>
      <c r="N13497" s="150" t="n"/>
      <c r="P13497" s="283" t="n"/>
    </row>
    <row r="13498">
      <c r="M13498" s="160" t="n"/>
      <c r="N13498" s="150" t="n"/>
      <c r="P13498" s="283" t="n"/>
    </row>
    <row r="13499">
      <c r="M13499" s="160" t="n"/>
      <c r="N13499" s="150" t="n"/>
      <c r="P13499" s="283" t="n"/>
    </row>
    <row r="13500">
      <c r="M13500" s="160" t="n"/>
      <c r="N13500" s="150" t="n"/>
      <c r="P13500" s="283" t="n"/>
    </row>
    <row r="13501">
      <c r="M13501" s="160" t="n"/>
      <c r="N13501" s="150" t="n"/>
      <c r="P13501" s="283" t="n"/>
    </row>
    <row r="13502">
      <c r="M13502" s="160" t="n"/>
      <c r="N13502" s="150" t="n"/>
      <c r="P13502" s="283" t="n"/>
    </row>
    <row r="13503">
      <c r="M13503" s="160" t="n"/>
      <c r="N13503" s="150" t="n"/>
      <c r="P13503" s="283" t="n"/>
    </row>
    <row r="13504">
      <c r="M13504" s="160" t="n"/>
      <c r="N13504" s="150" t="n"/>
      <c r="P13504" s="283" t="n"/>
    </row>
    <row r="13505">
      <c r="M13505" s="160" t="n"/>
      <c r="N13505" s="150" t="n"/>
      <c r="P13505" s="283" t="n"/>
    </row>
    <row r="13506">
      <c r="M13506" s="160" t="n"/>
      <c r="N13506" s="150" t="n"/>
      <c r="P13506" s="283" t="n"/>
    </row>
    <row r="13507">
      <c r="M13507" s="160" t="n"/>
      <c r="N13507" s="150" t="n"/>
      <c r="P13507" s="283" t="n"/>
    </row>
    <row r="13508">
      <c r="M13508" s="160" t="n"/>
      <c r="N13508" s="150" t="n"/>
      <c r="P13508" s="283" t="n"/>
    </row>
    <row r="13509">
      <c r="M13509" s="160" t="n"/>
      <c r="N13509" s="150" t="n"/>
      <c r="P13509" s="283" t="n"/>
    </row>
    <row r="13510">
      <c r="M13510" s="160" t="n"/>
      <c r="N13510" s="150" t="n"/>
      <c r="P13510" s="283" t="n"/>
    </row>
    <row r="13511">
      <c r="M13511" s="160" t="n"/>
      <c r="N13511" s="150" t="n"/>
      <c r="P13511" s="283" t="n"/>
    </row>
    <row r="13512">
      <c r="M13512" s="160" t="n"/>
      <c r="N13512" s="150" t="n"/>
      <c r="P13512" s="283" t="n"/>
    </row>
    <row r="13513">
      <c r="M13513" s="160" t="n"/>
      <c r="N13513" s="150" t="n"/>
      <c r="P13513" s="283" t="n"/>
    </row>
    <row r="13514">
      <c r="M13514" s="160" t="n"/>
      <c r="N13514" s="150" t="n"/>
      <c r="P13514" s="283" t="n"/>
    </row>
    <row r="13515">
      <c r="M13515" s="160" t="n"/>
      <c r="N13515" s="150" t="n"/>
      <c r="P13515" s="283" t="n"/>
    </row>
    <row r="13516">
      <c r="M13516" s="160" t="n"/>
      <c r="N13516" s="150" t="n"/>
      <c r="P13516" s="283" t="n"/>
    </row>
    <row r="13517">
      <c r="M13517" s="160" t="n"/>
      <c r="N13517" s="150" t="n"/>
      <c r="P13517" s="283" t="n"/>
    </row>
    <row r="13518">
      <c r="M13518" s="160" t="n"/>
      <c r="N13518" s="150" t="n"/>
      <c r="P13518" s="283" t="n"/>
    </row>
    <row r="13519">
      <c r="M13519" s="160" t="n"/>
      <c r="N13519" s="150" t="n"/>
      <c r="P13519" s="283" t="n"/>
    </row>
    <row r="13520">
      <c r="M13520" s="160" t="n"/>
      <c r="N13520" s="150" t="n"/>
      <c r="P13520" s="283" t="n"/>
    </row>
    <row r="13521">
      <c r="M13521" s="160" t="n"/>
      <c r="N13521" s="150" t="n"/>
      <c r="P13521" s="283" t="n"/>
    </row>
    <row r="13522">
      <c r="M13522" s="160" t="n"/>
      <c r="N13522" s="150" t="n"/>
      <c r="P13522" s="283" t="n"/>
    </row>
    <row r="13523">
      <c r="M13523" s="160" t="n"/>
      <c r="N13523" s="150" t="n"/>
      <c r="P13523" s="283" t="n"/>
    </row>
    <row r="13524">
      <c r="M13524" s="160" t="n"/>
      <c r="N13524" s="150" t="n"/>
      <c r="P13524" s="283" t="n"/>
    </row>
    <row r="13525">
      <c r="M13525" s="160" t="n"/>
      <c r="N13525" s="150" t="n"/>
      <c r="P13525" s="283" t="n"/>
    </row>
    <row r="13526">
      <c r="M13526" s="160" t="n"/>
      <c r="N13526" s="150" t="n"/>
      <c r="P13526" s="283" t="n"/>
    </row>
    <row r="13527">
      <c r="M13527" s="160" t="n"/>
      <c r="N13527" s="150" t="n"/>
      <c r="P13527" s="283" t="n"/>
    </row>
    <row r="13528">
      <c r="M13528" s="160" t="n"/>
      <c r="N13528" s="150" t="n"/>
      <c r="P13528" s="283" t="n"/>
    </row>
    <row r="13529">
      <c r="M13529" s="160" t="n"/>
      <c r="N13529" s="150" t="n"/>
      <c r="P13529" s="283" t="n"/>
    </row>
    <row r="13530">
      <c r="M13530" s="160" t="n"/>
      <c r="N13530" s="150" t="n"/>
      <c r="P13530" s="283" t="n"/>
    </row>
    <row r="13531">
      <c r="M13531" s="160" t="n"/>
      <c r="N13531" s="150" t="n"/>
      <c r="P13531" s="283" t="n"/>
    </row>
    <row r="13532">
      <c r="M13532" s="160" t="n"/>
      <c r="N13532" s="150" t="n"/>
      <c r="P13532" s="283" t="n"/>
    </row>
    <row r="13533">
      <c r="M13533" s="160" t="n"/>
      <c r="N13533" s="150" t="n"/>
      <c r="P13533" s="283" t="n"/>
    </row>
    <row r="13534">
      <c r="M13534" s="160" t="n"/>
      <c r="N13534" s="150" t="n"/>
      <c r="P13534" s="283" t="n"/>
    </row>
    <row r="13535">
      <c r="M13535" s="160" t="n"/>
      <c r="N13535" s="150" t="n"/>
      <c r="P13535" s="283" t="n"/>
    </row>
    <row r="13536">
      <c r="M13536" s="160" t="n"/>
      <c r="N13536" s="150" t="n"/>
      <c r="P13536" s="283" t="n"/>
    </row>
    <row r="13537">
      <c r="M13537" s="160" t="n"/>
      <c r="N13537" s="150" t="n"/>
      <c r="P13537" s="283" t="n"/>
    </row>
    <row r="13538">
      <c r="M13538" s="160" t="n"/>
      <c r="N13538" s="150" t="n"/>
      <c r="P13538" s="283" t="n"/>
    </row>
    <row r="13539">
      <c r="M13539" s="160" t="n"/>
      <c r="N13539" s="150" t="n"/>
      <c r="P13539" s="283" t="n"/>
    </row>
    <row r="13540">
      <c r="M13540" s="160" t="n"/>
      <c r="N13540" s="150" t="n"/>
      <c r="P13540" s="283" t="n"/>
    </row>
    <row r="13541">
      <c r="M13541" s="160" t="n"/>
      <c r="N13541" s="150" t="n"/>
      <c r="P13541" s="283" t="n"/>
    </row>
    <row r="13542">
      <c r="M13542" s="160" t="n"/>
      <c r="N13542" s="150" t="n"/>
      <c r="P13542" s="283" t="n"/>
    </row>
    <row r="13543">
      <c r="M13543" s="160" t="n"/>
      <c r="N13543" s="150" t="n"/>
      <c r="P13543" s="283" t="n"/>
    </row>
    <row r="13544">
      <c r="M13544" s="160" t="n"/>
      <c r="N13544" s="150" t="n"/>
      <c r="P13544" s="283" t="n"/>
    </row>
    <row r="13545">
      <c r="M13545" s="160" t="n"/>
      <c r="N13545" s="150" t="n"/>
      <c r="P13545" s="283" t="n"/>
    </row>
    <row r="13546">
      <c r="M13546" s="160" t="n"/>
      <c r="N13546" s="150" t="n"/>
      <c r="P13546" s="283" t="n"/>
    </row>
    <row r="13547">
      <c r="M13547" s="160" t="n"/>
      <c r="N13547" s="150" t="n"/>
      <c r="P13547" s="283" t="n"/>
    </row>
    <row r="13548">
      <c r="M13548" s="160" t="n"/>
      <c r="N13548" s="150" t="n"/>
      <c r="P13548" s="283" t="n"/>
    </row>
    <row r="13549">
      <c r="M13549" s="160" t="n"/>
      <c r="N13549" s="150" t="n"/>
      <c r="P13549" s="283" t="n"/>
    </row>
    <row r="13550">
      <c r="M13550" s="160" t="n"/>
      <c r="N13550" s="150" t="n"/>
      <c r="P13550" s="283" t="n"/>
    </row>
    <row r="13551">
      <c r="M13551" s="160" t="n"/>
      <c r="N13551" s="150" t="n"/>
      <c r="P13551" s="283" t="n"/>
    </row>
    <row r="13552">
      <c r="M13552" s="160" t="n"/>
      <c r="N13552" s="150" t="n"/>
      <c r="P13552" s="283" t="n"/>
    </row>
    <row r="13553">
      <c r="M13553" s="160" t="n"/>
      <c r="N13553" s="150" t="n"/>
      <c r="P13553" s="283" t="n"/>
    </row>
    <row r="13554">
      <c r="M13554" s="160" t="n"/>
      <c r="N13554" s="150" t="n"/>
      <c r="P13554" s="283" t="n"/>
    </row>
    <row r="13555">
      <c r="M13555" s="160" t="n"/>
      <c r="N13555" s="150" t="n"/>
      <c r="P13555" s="283" t="n"/>
    </row>
    <row r="13556">
      <c r="M13556" s="160" t="n"/>
      <c r="N13556" s="150" t="n"/>
      <c r="P13556" s="283" t="n"/>
    </row>
    <row r="13557">
      <c r="M13557" s="160" t="n"/>
      <c r="N13557" s="150" t="n"/>
      <c r="P13557" s="283" t="n"/>
    </row>
    <row r="13558">
      <c r="M13558" s="160" t="n"/>
      <c r="N13558" s="150" t="n"/>
      <c r="P13558" s="283" t="n"/>
    </row>
    <row r="13559">
      <c r="M13559" s="160" t="n"/>
      <c r="N13559" s="150" t="n"/>
      <c r="P13559" s="283" t="n"/>
    </row>
    <row r="13560">
      <c r="M13560" s="160" t="n"/>
      <c r="N13560" s="150" t="n"/>
      <c r="P13560" s="283" t="n"/>
    </row>
    <row r="13561">
      <c r="M13561" s="160" t="n"/>
      <c r="N13561" s="150" t="n"/>
      <c r="P13561" s="283" t="n"/>
    </row>
    <row r="13562">
      <c r="M13562" s="160" t="n"/>
      <c r="N13562" s="150" t="n"/>
      <c r="P13562" s="283" t="n"/>
    </row>
    <row r="13563">
      <c r="M13563" s="160" t="n"/>
      <c r="N13563" s="150" t="n"/>
      <c r="P13563" s="283" t="n"/>
    </row>
    <row r="13564">
      <c r="M13564" s="160" t="n"/>
      <c r="N13564" s="150" t="n"/>
      <c r="P13564" s="283" t="n"/>
    </row>
    <row r="13565">
      <c r="M13565" s="160" t="n"/>
      <c r="N13565" s="150" t="n"/>
      <c r="P13565" s="283" t="n"/>
    </row>
    <row r="13566">
      <c r="M13566" s="160" t="n"/>
      <c r="N13566" s="150" t="n"/>
      <c r="P13566" s="283" t="n"/>
    </row>
    <row r="13567">
      <c r="M13567" s="160" t="n"/>
      <c r="N13567" s="150" t="n"/>
      <c r="P13567" s="283" t="n"/>
    </row>
    <row r="13568">
      <c r="M13568" s="160" t="n"/>
      <c r="N13568" s="150" t="n"/>
      <c r="P13568" s="283" t="n"/>
    </row>
    <row r="13569">
      <c r="M13569" s="160" t="n"/>
      <c r="N13569" s="150" t="n"/>
      <c r="P13569" s="283" t="n"/>
    </row>
    <row r="13570">
      <c r="M13570" s="160" t="n"/>
      <c r="N13570" s="150" t="n"/>
      <c r="P13570" s="283" t="n"/>
    </row>
    <row r="13571">
      <c r="M13571" s="160" t="n"/>
      <c r="N13571" s="150" t="n"/>
      <c r="P13571" s="283" t="n"/>
    </row>
    <row r="13572">
      <c r="M13572" s="160" t="n"/>
      <c r="N13572" s="150" t="n"/>
      <c r="P13572" s="283" t="n"/>
    </row>
    <row r="13573">
      <c r="M13573" s="160" t="n"/>
      <c r="N13573" s="150" t="n"/>
      <c r="P13573" s="283" t="n"/>
    </row>
    <row r="13574">
      <c r="M13574" s="160" t="n"/>
      <c r="N13574" s="150" t="n"/>
      <c r="P13574" s="283" t="n"/>
    </row>
    <row r="13575">
      <c r="M13575" s="160" t="n"/>
      <c r="N13575" s="150" t="n"/>
      <c r="P13575" s="283" t="n"/>
    </row>
    <row r="13576">
      <c r="M13576" s="160" t="n"/>
      <c r="N13576" s="150" t="n"/>
      <c r="P13576" s="283" t="n"/>
    </row>
    <row r="13577">
      <c r="M13577" s="160" t="n"/>
      <c r="N13577" s="150" t="n"/>
      <c r="P13577" s="283" t="n"/>
    </row>
    <row r="13578">
      <c r="M13578" s="160" t="n"/>
      <c r="N13578" s="150" t="n"/>
      <c r="P13578" s="283" t="n"/>
    </row>
    <row r="13579">
      <c r="M13579" s="160" t="n"/>
      <c r="N13579" s="150" t="n"/>
      <c r="P13579" s="283" t="n"/>
    </row>
    <row r="13580">
      <c r="M13580" s="160" t="n"/>
      <c r="N13580" s="150" t="n"/>
      <c r="P13580" s="283" t="n"/>
    </row>
    <row r="13581">
      <c r="M13581" s="160" t="n"/>
      <c r="N13581" s="150" t="n"/>
      <c r="P13581" s="283" t="n"/>
    </row>
    <row r="13582">
      <c r="M13582" s="160" t="n"/>
      <c r="N13582" s="150" t="n"/>
      <c r="P13582" s="283" t="n"/>
    </row>
    <row r="13583">
      <c r="M13583" s="160" t="n"/>
      <c r="N13583" s="150" t="n"/>
      <c r="P13583" s="283" t="n"/>
    </row>
    <row r="13584">
      <c r="M13584" s="160" t="n"/>
      <c r="N13584" s="150" t="n"/>
      <c r="P13584" s="283" t="n"/>
    </row>
    <row r="13585">
      <c r="M13585" s="160" t="n"/>
      <c r="N13585" s="150" t="n"/>
      <c r="P13585" s="283" t="n"/>
    </row>
    <row r="13586">
      <c r="M13586" s="160" t="n"/>
      <c r="N13586" s="150" t="n"/>
      <c r="P13586" s="283" t="n"/>
    </row>
    <row r="13587">
      <c r="M13587" s="160" t="n"/>
      <c r="N13587" s="150" t="n"/>
      <c r="P13587" s="283" t="n"/>
    </row>
    <row r="13588">
      <c r="M13588" s="160" t="n"/>
      <c r="N13588" s="150" t="n"/>
      <c r="P13588" s="283" t="n"/>
    </row>
    <row r="13589">
      <c r="M13589" s="160" t="n"/>
      <c r="N13589" s="150" t="n"/>
      <c r="P13589" s="283" t="n"/>
    </row>
    <row r="13590">
      <c r="M13590" s="160" t="n"/>
      <c r="N13590" s="150" t="n"/>
      <c r="P13590" s="283" t="n"/>
    </row>
    <row r="13591">
      <c r="M13591" s="160" t="n"/>
      <c r="N13591" s="150" t="n"/>
      <c r="P13591" s="283" t="n"/>
    </row>
    <row r="13592">
      <c r="M13592" s="160" t="n"/>
      <c r="N13592" s="150" t="n"/>
      <c r="P13592" s="283" t="n"/>
    </row>
    <row r="13593">
      <c r="M13593" s="160" t="n"/>
      <c r="N13593" s="150" t="n"/>
      <c r="P13593" s="283" t="n"/>
    </row>
    <row r="13594">
      <c r="M13594" s="160" t="n"/>
      <c r="N13594" s="150" t="n"/>
      <c r="P13594" s="283" t="n"/>
    </row>
    <row r="13595">
      <c r="M13595" s="160" t="n"/>
      <c r="N13595" s="150" t="n"/>
      <c r="P13595" s="283" t="n"/>
    </row>
    <row r="13596">
      <c r="M13596" s="160" t="n"/>
      <c r="N13596" s="150" t="n"/>
      <c r="P13596" s="283" t="n"/>
    </row>
    <row r="13597">
      <c r="M13597" s="160" t="n"/>
      <c r="N13597" s="150" t="n"/>
      <c r="P13597" s="283" t="n"/>
    </row>
    <row r="13598">
      <c r="M13598" s="160" t="n"/>
      <c r="N13598" s="150" t="n"/>
      <c r="P13598" s="283" t="n"/>
    </row>
    <row r="13599">
      <c r="M13599" s="160" t="n"/>
      <c r="N13599" s="150" t="n"/>
      <c r="P13599" s="283" t="n"/>
    </row>
    <row r="13600">
      <c r="M13600" s="160" t="n"/>
      <c r="N13600" s="150" t="n"/>
      <c r="P13600" s="283" t="n"/>
    </row>
    <row r="13601">
      <c r="M13601" s="160" t="n"/>
      <c r="N13601" s="150" t="n"/>
      <c r="P13601" s="283" t="n"/>
    </row>
    <row r="13602">
      <c r="M13602" s="160" t="n"/>
      <c r="N13602" s="150" t="n"/>
      <c r="P13602" s="283" t="n"/>
    </row>
    <row r="13603">
      <c r="M13603" s="160" t="n"/>
      <c r="N13603" s="150" t="n"/>
      <c r="P13603" s="283" t="n"/>
    </row>
    <row r="13604">
      <c r="M13604" s="160" t="n"/>
      <c r="N13604" s="150" t="n"/>
      <c r="P13604" s="283" t="n"/>
    </row>
    <row r="13605">
      <c r="M13605" s="160" t="n"/>
      <c r="N13605" s="150" t="n"/>
      <c r="P13605" s="283" t="n"/>
    </row>
    <row r="13606">
      <c r="M13606" s="160" t="n"/>
      <c r="N13606" s="150" t="n"/>
      <c r="P13606" s="283" t="n"/>
    </row>
    <row r="13607">
      <c r="M13607" s="160" t="n"/>
      <c r="N13607" s="150" t="n"/>
      <c r="P13607" s="283" t="n"/>
    </row>
    <row r="13608">
      <c r="M13608" s="160" t="n"/>
      <c r="N13608" s="150" t="n"/>
      <c r="P13608" s="283" t="n"/>
    </row>
    <row r="13609">
      <c r="M13609" s="160" t="n"/>
      <c r="N13609" s="150" t="n"/>
      <c r="P13609" s="283" t="n"/>
    </row>
    <row r="13610">
      <c r="M13610" s="160" t="n"/>
      <c r="N13610" s="150" t="n"/>
      <c r="P13610" s="283" t="n"/>
    </row>
    <row r="13611">
      <c r="M13611" s="160" t="n"/>
      <c r="N13611" s="150" t="n"/>
      <c r="P13611" s="283" t="n"/>
    </row>
    <row r="13612">
      <c r="M13612" s="160" t="n"/>
      <c r="N13612" s="150" t="n"/>
      <c r="P13612" s="283" t="n"/>
    </row>
    <row r="13613">
      <c r="M13613" s="160" t="n"/>
      <c r="N13613" s="150" t="n"/>
      <c r="P13613" s="283" t="n"/>
    </row>
    <row r="13614">
      <c r="M13614" s="160" t="n"/>
      <c r="N13614" s="150" t="n"/>
      <c r="P13614" s="283" t="n"/>
    </row>
    <row r="13615">
      <c r="M13615" s="160" t="n"/>
      <c r="N13615" s="150" t="n"/>
      <c r="P13615" s="283" t="n"/>
    </row>
    <row r="13616">
      <c r="M13616" s="160" t="n"/>
      <c r="N13616" s="150" t="n"/>
      <c r="P13616" s="283" t="n"/>
    </row>
    <row r="13617">
      <c r="M13617" s="160" t="n"/>
      <c r="N13617" s="150" t="n"/>
      <c r="P13617" s="283" t="n"/>
    </row>
    <row r="13618">
      <c r="M13618" s="160" t="n"/>
      <c r="N13618" s="150" t="n"/>
      <c r="P13618" s="283" t="n"/>
    </row>
    <row r="13619">
      <c r="M13619" s="160" t="n"/>
      <c r="N13619" s="150" t="n"/>
      <c r="P13619" s="283" t="n"/>
    </row>
    <row r="13620">
      <c r="M13620" s="160" t="n"/>
      <c r="N13620" s="150" t="n"/>
      <c r="P13620" s="283" t="n"/>
    </row>
    <row r="13621">
      <c r="M13621" s="160" t="n"/>
      <c r="N13621" s="150" t="n"/>
      <c r="P13621" s="283" t="n"/>
    </row>
    <row r="13622">
      <c r="M13622" s="160" t="n"/>
      <c r="N13622" s="150" t="n"/>
      <c r="P13622" s="283" t="n"/>
    </row>
    <row r="13623">
      <c r="M13623" s="160" t="n"/>
      <c r="N13623" s="150" t="n"/>
      <c r="P13623" s="283" t="n"/>
    </row>
    <row r="13624">
      <c r="M13624" s="160" t="n"/>
      <c r="N13624" s="150" t="n"/>
      <c r="P13624" s="283" t="n"/>
    </row>
    <row r="13625">
      <c r="M13625" s="160" t="n"/>
      <c r="N13625" s="150" t="n"/>
      <c r="P13625" s="283" t="n"/>
    </row>
    <row r="13626">
      <c r="M13626" s="160" t="n"/>
      <c r="N13626" s="150" t="n"/>
      <c r="P13626" s="283" t="n"/>
    </row>
    <row r="13627">
      <c r="M13627" s="160" t="n"/>
      <c r="N13627" s="150" t="n"/>
      <c r="P13627" s="283" t="n"/>
    </row>
    <row r="13628">
      <c r="M13628" s="160" t="n"/>
      <c r="N13628" s="150" t="n"/>
      <c r="P13628" s="283" t="n"/>
    </row>
    <row r="13629">
      <c r="M13629" s="160" t="n"/>
      <c r="N13629" s="150" t="n"/>
      <c r="P13629" s="283" t="n"/>
    </row>
    <row r="13630">
      <c r="M13630" s="160" t="n"/>
      <c r="N13630" s="150" t="n"/>
      <c r="P13630" s="283" t="n"/>
    </row>
    <row r="13631">
      <c r="M13631" s="160" t="n"/>
      <c r="N13631" s="150" t="n"/>
      <c r="P13631" s="283" t="n"/>
    </row>
    <row r="13632">
      <c r="M13632" s="160" t="n"/>
      <c r="N13632" s="150" t="n"/>
      <c r="P13632" s="283" t="n"/>
    </row>
    <row r="13633">
      <c r="M13633" s="160" t="n"/>
      <c r="N13633" s="150" t="n"/>
      <c r="P13633" s="283" t="n"/>
    </row>
    <row r="13634">
      <c r="M13634" s="160" t="n"/>
      <c r="N13634" s="150" t="n"/>
      <c r="P13634" s="283" t="n"/>
    </row>
    <row r="13635">
      <c r="M13635" s="160" t="n"/>
      <c r="N13635" s="150" t="n"/>
      <c r="P13635" s="283" t="n"/>
    </row>
    <row r="13636">
      <c r="M13636" s="160" t="n"/>
      <c r="N13636" s="150" t="n"/>
      <c r="P13636" s="283" t="n"/>
    </row>
    <row r="13637">
      <c r="M13637" s="160" t="n"/>
      <c r="N13637" s="150" t="n"/>
      <c r="P13637" s="283" t="n"/>
    </row>
    <row r="13638">
      <c r="M13638" s="160" t="n"/>
      <c r="N13638" s="150" t="n"/>
      <c r="P13638" s="283" t="n"/>
    </row>
    <row r="13639">
      <c r="M13639" s="160" t="n"/>
      <c r="N13639" s="150" t="n"/>
      <c r="P13639" s="283" t="n"/>
    </row>
    <row r="13640">
      <c r="M13640" s="160" t="n"/>
      <c r="N13640" s="150" t="n"/>
      <c r="P13640" s="283" t="n"/>
    </row>
    <row r="13641">
      <c r="M13641" s="160" t="n"/>
      <c r="N13641" s="150" t="n"/>
      <c r="P13641" s="283" t="n"/>
    </row>
    <row r="13642">
      <c r="M13642" s="160" t="n"/>
      <c r="N13642" s="150" t="n"/>
      <c r="P13642" s="283" t="n"/>
    </row>
    <row r="13643">
      <c r="M13643" s="160" t="n"/>
      <c r="N13643" s="150" t="n"/>
      <c r="P13643" s="283" t="n"/>
    </row>
    <row r="13644">
      <c r="M13644" s="160" t="n"/>
      <c r="N13644" s="150" t="n"/>
      <c r="P13644" s="283" t="n"/>
    </row>
    <row r="13645">
      <c r="M13645" s="160" t="n"/>
      <c r="N13645" s="150" t="n"/>
      <c r="P13645" s="283" t="n"/>
    </row>
    <row r="13646">
      <c r="M13646" s="160" t="n"/>
      <c r="N13646" s="150" t="n"/>
      <c r="P13646" s="283" t="n"/>
    </row>
    <row r="13647">
      <c r="M13647" s="160" t="n"/>
      <c r="N13647" s="150" t="n"/>
      <c r="P13647" s="283" t="n"/>
    </row>
    <row r="13648">
      <c r="M13648" s="160" t="n"/>
      <c r="N13648" s="150" t="n"/>
      <c r="P13648" s="283" t="n"/>
    </row>
    <row r="13649">
      <c r="M13649" s="160" t="n"/>
      <c r="N13649" s="150" t="n"/>
      <c r="P13649" s="283" t="n"/>
    </row>
    <row r="13650">
      <c r="M13650" s="160" t="n"/>
      <c r="N13650" s="150" t="n"/>
      <c r="P13650" s="283" t="n"/>
    </row>
    <row r="13651">
      <c r="M13651" s="160" t="n"/>
      <c r="N13651" s="150" t="n"/>
      <c r="P13651" s="283" t="n"/>
    </row>
    <row r="13652">
      <c r="M13652" s="160" t="n"/>
      <c r="N13652" s="150" t="n"/>
      <c r="P13652" s="283" t="n"/>
    </row>
    <row r="13653">
      <c r="M13653" s="160" t="n"/>
      <c r="N13653" s="150" t="n"/>
      <c r="P13653" s="283" t="n"/>
    </row>
    <row r="13654">
      <c r="M13654" s="160" t="n"/>
      <c r="N13654" s="150" t="n"/>
      <c r="P13654" s="283" t="n"/>
    </row>
    <row r="13655">
      <c r="M13655" s="160" t="n"/>
      <c r="N13655" s="150" t="n"/>
      <c r="P13655" s="283" t="n"/>
    </row>
    <row r="13656">
      <c r="M13656" s="160" t="n"/>
      <c r="N13656" s="150" t="n"/>
      <c r="P13656" s="283" t="n"/>
    </row>
    <row r="13657">
      <c r="M13657" s="160" t="n"/>
      <c r="N13657" s="150" t="n"/>
      <c r="P13657" s="283" t="n"/>
    </row>
    <row r="13658">
      <c r="M13658" s="160" t="n"/>
      <c r="N13658" s="150" t="n"/>
      <c r="P13658" s="283" t="n"/>
    </row>
    <row r="13659">
      <c r="M13659" s="160" t="n"/>
      <c r="N13659" s="150" t="n"/>
      <c r="P13659" s="283" t="n"/>
    </row>
    <row r="13660">
      <c r="M13660" s="160" t="n"/>
      <c r="N13660" s="150" t="n"/>
      <c r="P13660" s="283" t="n"/>
    </row>
    <row r="13661">
      <c r="M13661" s="160" t="n"/>
      <c r="N13661" s="150" t="n"/>
      <c r="P13661" s="283" t="n"/>
    </row>
    <row r="13662">
      <c r="M13662" s="160" t="n"/>
      <c r="N13662" s="150" t="n"/>
      <c r="P13662" s="283" t="n"/>
    </row>
    <row r="13663">
      <c r="M13663" s="160" t="n"/>
      <c r="N13663" s="150" t="n"/>
      <c r="P13663" s="283" t="n"/>
    </row>
    <row r="13664">
      <c r="M13664" s="160" t="n"/>
      <c r="N13664" s="150" t="n"/>
      <c r="P13664" s="283" t="n"/>
    </row>
    <row r="13665">
      <c r="M13665" s="160" t="n"/>
      <c r="N13665" s="150" t="n"/>
      <c r="P13665" s="283" t="n"/>
    </row>
    <row r="13666">
      <c r="M13666" s="160" t="n"/>
      <c r="N13666" s="150" t="n"/>
      <c r="P13666" s="283" t="n"/>
    </row>
    <row r="13667">
      <c r="M13667" s="160" t="n"/>
      <c r="N13667" s="150" t="n"/>
      <c r="P13667" s="283" t="n"/>
    </row>
    <row r="13668">
      <c r="M13668" s="160" t="n"/>
      <c r="N13668" s="150" t="n"/>
      <c r="P13668" s="283" t="n"/>
    </row>
    <row r="13669">
      <c r="M13669" s="160" t="n"/>
      <c r="N13669" s="150" t="n"/>
      <c r="P13669" s="283" t="n"/>
    </row>
    <row r="13670">
      <c r="M13670" s="160" t="n"/>
      <c r="N13670" s="150" t="n"/>
      <c r="P13670" s="283" t="n"/>
    </row>
    <row r="13671">
      <c r="M13671" s="160" t="n"/>
      <c r="N13671" s="150" t="n"/>
      <c r="P13671" s="283" t="n"/>
    </row>
    <row r="13672">
      <c r="M13672" s="160" t="n"/>
      <c r="N13672" s="150" t="n"/>
      <c r="P13672" s="283" t="n"/>
    </row>
    <row r="13673">
      <c r="M13673" s="160" t="n"/>
      <c r="N13673" s="150" t="n"/>
      <c r="P13673" s="283" t="n"/>
    </row>
    <row r="13674">
      <c r="M13674" s="160" t="n"/>
      <c r="N13674" s="150" t="n"/>
      <c r="P13674" s="283" t="n"/>
    </row>
    <row r="13675">
      <c r="M13675" s="160" t="n"/>
      <c r="N13675" s="150" t="n"/>
      <c r="P13675" s="283" t="n"/>
    </row>
    <row r="13676">
      <c r="M13676" s="160" t="n"/>
      <c r="N13676" s="150" t="n"/>
      <c r="P13676" s="283" t="n"/>
    </row>
    <row r="13677">
      <c r="M13677" s="160" t="n"/>
      <c r="N13677" s="150" t="n"/>
      <c r="P13677" s="283" t="n"/>
    </row>
    <row r="13678">
      <c r="M13678" s="160" t="n"/>
      <c r="N13678" s="150" t="n"/>
      <c r="P13678" s="283" t="n"/>
    </row>
    <row r="13679">
      <c r="M13679" s="160" t="n"/>
      <c r="N13679" s="150" t="n"/>
      <c r="P13679" s="283" t="n"/>
    </row>
    <row r="13680">
      <c r="M13680" s="160" t="n"/>
      <c r="N13680" s="150" t="n"/>
      <c r="P13680" s="283" t="n"/>
    </row>
    <row r="13681">
      <c r="M13681" s="160" t="n"/>
      <c r="N13681" s="150" t="n"/>
      <c r="P13681" s="283" t="n"/>
    </row>
    <row r="13682">
      <c r="M13682" s="160" t="n"/>
      <c r="N13682" s="150" t="n"/>
      <c r="P13682" s="283" t="n"/>
    </row>
    <row r="13683">
      <c r="M13683" s="160" t="n"/>
      <c r="N13683" s="150" t="n"/>
      <c r="P13683" s="283" t="n"/>
    </row>
    <row r="13684">
      <c r="M13684" s="160" t="n"/>
      <c r="N13684" s="150" t="n"/>
      <c r="P13684" s="283" t="n"/>
    </row>
    <row r="13685">
      <c r="M13685" s="160" t="n"/>
      <c r="N13685" s="150" t="n"/>
      <c r="P13685" s="283" t="n"/>
    </row>
    <row r="13686">
      <c r="M13686" s="160" t="n"/>
      <c r="N13686" s="150" t="n"/>
      <c r="P13686" s="283" t="n"/>
    </row>
    <row r="13687">
      <c r="M13687" s="160" t="n"/>
      <c r="N13687" s="150" t="n"/>
      <c r="P13687" s="283" t="n"/>
    </row>
    <row r="13688">
      <c r="M13688" s="160" t="n"/>
      <c r="N13688" s="150" t="n"/>
      <c r="P13688" s="283" t="n"/>
    </row>
    <row r="13689">
      <c r="M13689" s="160" t="n"/>
      <c r="N13689" s="150" t="n"/>
      <c r="P13689" s="283" t="n"/>
    </row>
    <row r="13690">
      <c r="M13690" s="160" t="n"/>
      <c r="N13690" s="150" t="n"/>
      <c r="P13690" s="283" t="n"/>
    </row>
    <row r="13691">
      <c r="M13691" s="160" t="n"/>
      <c r="N13691" s="150" t="n"/>
      <c r="P13691" s="283" t="n"/>
    </row>
    <row r="13692">
      <c r="M13692" s="160" t="n"/>
      <c r="N13692" s="150" t="n"/>
      <c r="P13692" s="283" t="n"/>
    </row>
    <row r="13693">
      <c r="M13693" s="160" t="n"/>
      <c r="N13693" s="150" t="n"/>
      <c r="P13693" s="283" t="n"/>
    </row>
    <row r="13694">
      <c r="M13694" s="160" t="n"/>
      <c r="N13694" s="150" t="n"/>
      <c r="P13694" s="283" t="n"/>
    </row>
    <row r="13695">
      <c r="M13695" s="160" t="n"/>
      <c r="N13695" s="150" t="n"/>
      <c r="P13695" s="283" t="n"/>
    </row>
    <row r="13696">
      <c r="M13696" s="160" t="n"/>
      <c r="N13696" s="150" t="n"/>
      <c r="P13696" s="283" t="n"/>
    </row>
    <row r="13697">
      <c r="M13697" s="160" t="n"/>
      <c r="N13697" s="150" t="n"/>
      <c r="P13697" s="283" t="n"/>
    </row>
    <row r="13698">
      <c r="M13698" s="160" t="n"/>
      <c r="N13698" s="150" t="n"/>
      <c r="P13698" s="283" t="n"/>
    </row>
    <row r="13699">
      <c r="M13699" s="160" t="n"/>
      <c r="N13699" s="150" t="n"/>
      <c r="P13699" s="283" t="n"/>
    </row>
    <row r="13700">
      <c r="M13700" s="160" t="n"/>
      <c r="N13700" s="150" t="n"/>
      <c r="P13700" s="283" t="n"/>
    </row>
    <row r="13701">
      <c r="M13701" s="160" t="n"/>
      <c r="N13701" s="150" t="n"/>
      <c r="P13701" s="283" t="n"/>
    </row>
    <row r="13702">
      <c r="M13702" s="160" t="n"/>
      <c r="N13702" s="150" t="n"/>
      <c r="P13702" s="283" t="n"/>
    </row>
    <row r="13703">
      <c r="M13703" s="160" t="n"/>
      <c r="N13703" s="150" t="n"/>
      <c r="P13703" s="283" t="n"/>
    </row>
    <row r="13704">
      <c r="M13704" s="160" t="n"/>
      <c r="N13704" s="150" t="n"/>
      <c r="P13704" s="283" t="n"/>
    </row>
    <row r="13705">
      <c r="M13705" s="160" t="n"/>
      <c r="N13705" s="150" t="n"/>
      <c r="P13705" s="283" t="n"/>
    </row>
    <row r="13706">
      <c r="M13706" s="160" t="n"/>
      <c r="N13706" s="150" t="n"/>
      <c r="P13706" s="283" t="n"/>
    </row>
    <row r="13707">
      <c r="M13707" s="160" t="n"/>
      <c r="N13707" s="150" t="n"/>
      <c r="P13707" s="283" t="n"/>
    </row>
    <row r="13708">
      <c r="M13708" s="160" t="n"/>
      <c r="N13708" s="150" t="n"/>
      <c r="P13708" s="283" t="n"/>
    </row>
    <row r="13709">
      <c r="M13709" s="160" t="n"/>
      <c r="N13709" s="150" t="n"/>
      <c r="P13709" s="283" t="n"/>
    </row>
    <row r="13710">
      <c r="M13710" s="160" t="n"/>
      <c r="N13710" s="150" t="n"/>
      <c r="P13710" s="283" t="n"/>
    </row>
    <row r="13711">
      <c r="M13711" s="160" t="n"/>
      <c r="N13711" s="150" t="n"/>
      <c r="P13711" s="283" t="n"/>
    </row>
    <row r="13712">
      <c r="M13712" s="160" t="n"/>
      <c r="N13712" s="150" t="n"/>
      <c r="P13712" s="283" t="n"/>
    </row>
    <row r="13713">
      <c r="M13713" s="160" t="n"/>
      <c r="N13713" s="150" t="n"/>
      <c r="P13713" s="283" t="n"/>
    </row>
    <row r="13714">
      <c r="M13714" s="160" t="n"/>
      <c r="N13714" s="150" t="n"/>
      <c r="P13714" s="283" t="n"/>
    </row>
    <row r="13715">
      <c r="M13715" s="160" t="n"/>
      <c r="N13715" s="150" t="n"/>
      <c r="P13715" s="283" t="n"/>
    </row>
    <row r="13716">
      <c r="M13716" s="160" t="n"/>
      <c r="N13716" s="150" t="n"/>
      <c r="P13716" s="283" t="n"/>
    </row>
    <row r="13717">
      <c r="M13717" s="160" t="n"/>
      <c r="N13717" s="150" t="n"/>
      <c r="P13717" s="283" t="n"/>
    </row>
    <row r="13718">
      <c r="M13718" s="160" t="n"/>
      <c r="N13718" s="150" t="n"/>
      <c r="P13718" s="283" t="n"/>
    </row>
    <row r="13719">
      <c r="M13719" s="160" t="n"/>
      <c r="N13719" s="150" t="n"/>
      <c r="P13719" s="283" t="n"/>
    </row>
    <row r="13720">
      <c r="M13720" s="160" t="n"/>
      <c r="N13720" s="150" t="n"/>
      <c r="P13720" s="283" t="n"/>
    </row>
    <row r="13721">
      <c r="M13721" s="160" t="n"/>
      <c r="N13721" s="150" t="n"/>
      <c r="P13721" s="283" t="n"/>
    </row>
    <row r="13722">
      <c r="M13722" s="160" t="n"/>
      <c r="N13722" s="150" t="n"/>
      <c r="P13722" s="283" t="n"/>
    </row>
    <row r="13723">
      <c r="M13723" s="160" t="n"/>
      <c r="N13723" s="150" t="n"/>
      <c r="P13723" s="283" t="n"/>
    </row>
    <row r="13724">
      <c r="M13724" s="160" t="n"/>
      <c r="N13724" s="150" t="n"/>
      <c r="P13724" s="283" t="n"/>
    </row>
    <row r="13725">
      <c r="M13725" s="160" t="n"/>
      <c r="N13725" s="150" t="n"/>
      <c r="P13725" s="283" t="n"/>
    </row>
    <row r="13726">
      <c r="M13726" s="160" t="n"/>
      <c r="N13726" s="150" t="n"/>
      <c r="P13726" s="283" t="n"/>
    </row>
    <row r="13727">
      <c r="M13727" s="160" t="n"/>
      <c r="N13727" s="150" t="n"/>
      <c r="P13727" s="283" t="n"/>
    </row>
    <row r="13728">
      <c r="M13728" s="160" t="n"/>
      <c r="N13728" s="150" t="n"/>
      <c r="P13728" s="283" t="n"/>
    </row>
    <row r="13729">
      <c r="M13729" s="160" t="n"/>
      <c r="N13729" s="150" t="n"/>
      <c r="P13729" s="283" t="n"/>
    </row>
    <row r="13730">
      <c r="M13730" s="160" t="n"/>
      <c r="N13730" s="150" t="n"/>
      <c r="P13730" s="283" t="n"/>
    </row>
    <row r="13731">
      <c r="M13731" s="160" t="n"/>
      <c r="N13731" s="150" t="n"/>
      <c r="P13731" s="283" t="n"/>
    </row>
    <row r="13732">
      <c r="M13732" s="160" t="n"/>
      <c r="N13732" s="150" t="n"/>
      <c r="P13732" s="283" t="n"/>
    </row>
    <row r="13733">
      <c r="M13733" s="160" t="n"/>
      <c r="N13733" s="150" t="n"/>
      <c r="P13733" s="283" t="n"/>
    </row>
    <row r="13734">
      <c r="M13734" s="160" t="n"/>
      <c r="N13734" s="150" t="n"/>
      <c r="P13734" s="283" t="n"/>
    </row>
    <row r="13735">
      <c r="M13735" s="160" t="n"/>
      <c r="N13735" s="150" t="n"/>
      <c r="P13735" s="283" t="n"/>
    </row>
    <row r="13736">
      <c r="M13736" s="160" t="n"/>
      <c r="N13736" s="150" t="n"/>
      <c r="P13736" s="283" t="n"/>
    </row>
    <row r="13737">
      <c r="M13737" s="160" t="n"/>
      <c r="N13737" s="150" t="n"/>
      <c r="P13737" s="283" t="n"/>
    </row>
    <row r="13738">
      <c r="M13738" s="160" t="n"/>
      <c r="N13738" s="150" t="n"/>
      <c r="P13738" s="283" t="n"/>
    </row>
    <row r="13739">
      <c r="M13739" s="160" t="n"/>
      <c r="N13739" s="150" t="n"/>
      <c r="P13739" s="283" t="n"/>
    </row>
    <row r="13740">
      <c r="M13740" s="160" t="n"/>
      <c r="N13740" s="150" t="n"/>
      <c r="P13740" s="283" t="n"/>
    </row>
    <row r="13741">
      <c r="M13741" s="160" t="n"/>
      <c r="N13741" s="150" t="n"/>
      <c r="P13741" s="283" t="n"/>
    </row>
    <row r="13742">
      <c r="M13742" s="160" t="n"/>
      <c r="N13742" s="150" t="n"/>
      <c r="P13742" s="283" t="n"/>
    </row>
    <row r="13743">
      <c r="M13743" s="160" t="n"/>
      <c r="N13743" s="150" t="n"/>
      <c r="P13743" s="283" t="n"/>
    </row>
    <row r="13744">
      <c r="M13744" s="160" t="n"/>
      <c r="N13744" s="150" t="n"/>
      <c r="P13744" s="283" t="n"/>
    </row>
    <row r="13745">
      <c r="M13745" s="160" t="n"/>
      <c r="N13745" s="150" t="n"/>
      <c r="P13745" s="283" t="n"/>
    </row>
    <row r="13746">
      <c r="M13746" s="160" t="n"/>
      <c r="N13746" s="150" t="n"/>
      <c r="P13746" s="283" t="n"/>
    </row>
    <row r="13747">
      <c r="M13747" s="160" t="n"/>
      <c r="N13747" s="150" t="n"/>
      <c r="P13747" s="283" t="n"/>
    </row>
    <row r="13748">
      <c r="M13748" s="160" t="n"/>
      <c r="N13748" s="150" t="n"/>
      <c r="P13748" s="283" t="n"/>
    </row>
    <row r="13749">
      <c r="M13749" s="160" t="n"/>
      <c r="N13749" s="150" t="n"/>
      <c r="P13749" s="283" t="n"/>
    </row>
    <row r="13750">
      <c r="M13750" s="160" t="n"/>
      <c r="N13750" s="150" t="n"/>
      <c r="P13750" s="283" t="n"/>
    </row>
    <row r="13751">
      <c r="M13751" s="160" t="n"/>
      <c r="N13751" s="150" t="n"/>
      <c r="P13751" s="283" t="n"/>
    </row>
    <row r="13752">
      <c r="M13752" s="160" t="n"/>
      <c r="N13752" s="150" t="n"/>
      <c r="P13752" s="283" t="n"/>
    </row>
    <row r="13753">
      <c r="M13753" s="160" t="n"/>
      <c r="N13753" s="150" t="n"/>
      <c r="P13753" s="283" t="n"/>
    </row>
    <row r="13754">
      <c r="M13754" s="160" t="n"/>
      <c r="N13754" s="150" t="n"/>
      <c r="P13754" s="283" t="n"/>
    </row>
    <row r="13755">
      <c r="M13755" s="160" t="n"/>
      <c r="N13755" s="150" t="n"/>
      <c r="P13755" s="283" t="n"/>
    </row>
    <row r="13756">
      <c r="M13756" s="160" t="n"/>
      <c r="N13756" s="150" t="n"/>
      <c r="P13756" s="283" t="n"/>
    </row>
    <row r="13757">
      <c r="M13757" s="160" t="n"/>
      <c r="N13757" s="150" t="n"/>
      <c r="P13757" s="283" t="n"/>
    </row>
    <row r="13758">
      <c r="M13758" s="160" t="n"/>
      <c r="N13758" s="150" t="n"/>
      <c r="P13758" s="283" t="n"/>
    </row>
    <row r="13759">
      <c r="M13759" s="160" t="n"/>
      <c r="N13759" s="150" t="n"/>
      <c r="P13759" s="283" t="n"/>
    </row>
    <row r="13760">
      <c r="M13760" s="160" t="n"/>
      <c r="N13760" s="150" t="n"/>
      <c r="P13760" s="283" t="n"/>
    </row>
    <row r="13761">
      <c r="M13761" s="160" t="n"/>
      <c r="N13761" s="150" t="n"/>
      <c r="P13761" s="283" t="n"/>
    </row>
    <row r="13762">
      <c r="M13762" s="160" t="n"/>
      <c r="N13762" s="150" t="n"/>
      <c r="P13762" s="283" t="n"/>
    </row>
    <row r="13763">
      <c r="M13763" s="160" t="n"/>
      <c r="N13763" s="150" t="n"/>
      <c r="P13763" s="283" t="n"/>
    </row>
    <row r="13764">
      <c r="M13764" s="160" t="n"/>
      <c r="N13764" s="150" t="n"/>
      <c r="P13764" s="283" t="n"/>
    </row>
    <row r="13765">
      <c r="M13765" s="160" t="n"/>
      <c r="N13765" s="150" t="n"/>
      <c r="P13765" s="283" t="n"/>
    </row>
    <row r="13766">
      <c r="M13766" s="160" t="n"/>
      <c r="N13766" s="150" t="n"/>
      <c r="P13766" s="283" t="n"/>
    </row>
    <row r="13767">
      <c r="M13767" s="160" t="n"/>
      <c r="N13767" s="150" t="n"/>
      <c r="P13767" s="283" t="n"/>
    </row>
    <row r="13768">
      <c r="M13768" s="160" t="n"/>
      <c r="N13768" s="150" t="n"/>
      <c r="P13768" s="283" t="n"/>
    </row>
    <row r="13769">
      <c r="M13769" s="160" t="n"/>
      <c r="N13769" s="150" t="n"/>
      <c r="P13769" s="283" t="n"/>
    </row>
    <row r="13770">
      <c r="M13770" s="160" t="n"/>
      <c r="N13770" s="150" t="n"/>
      <c r="P13770" s="283" t="n"/>
    </row>
    <row r="13771">
      <c r="M13771" s="160" t="n"/>
      <c r="N13771" s="150" t="n"/>
      <c r="P13771" s="283" t="n"/>
    </row>
    <row r="13772">
      <c r="M13772" s="160" t="n"/>
      <c r="N13772" s="150" t="n"/>
      <c r="P13772" s="283" t="n"/>
    </row>
    <row r="13773">
      <c r="M13773" s="160" t="n"/>
      <c r="N13773" s="150" t="n"/>
      <c r="P13773" s="283" t="n"/>
    </row>
    <row r="13774">
      <c r="M13774" s="160" t="n"/>
      <c r="N13774" s="150" t="n"/>
      <c r="P13774" s="283" t="n"/>
    </row>
    <row r="13775">
      <c r="M13775" s="160" t="n"/>
      <c r="N13775" s="150" t="n"/>
      <c r="P13775" s="283" t="n"/>
    </row>
    <row r="13776">
      <c r="M13776" s="160" t="n"/>
      <c r="N13776" s="150" t="n"/>
      <c r="P13776" s="283" t="n"/>
    </row>
    <row r="13777">
      <c r="M13777" s="160" t="n"/>
      <c r="N13777" s="150" t="n"/>
      <c r="P13777" s="283" t="n"/>
    </row>
    <row r="13778">
      <c r="M13778" s="160" t="n"/>
      <c r="N13778" s="150" t="n"/>
      <c r="P13778" s="283" t="n"/>
    </row>
    <row r="13779">
      <c r="M13779" s="160" t="n"/>
      <c r="N13779" s="150" t="n"/>
      <c r="P13779" s="283" t="n"/>
    </row>
    <row r="13780">
      <c r="M13780" s="160" t="n"/>
      <c r="N13780" s="150" t="n"/>
      <c r="P13780" s="283" t="n"/>
    </row>
    <row r="13781">
      <c r="M13781" s="160" t="n"/>
      <c r="N13781" s="150" t="n"/>
      <c r="P13781" s="283" t="n"/>
    </row>
    <row r="13782">
      <c r="M13782" s="160" t="n"/>
      <c r="N13782" s="150" t="n"/>
      <c r="P13782" s="283" t="n"/>
    </row>
    <row r="13783">
      <c r="M13783" s="160" t="n"/>
      <c r="N13783" s="150" t="n"/>
      <c r="P13783" s="283" t="n"/>
    </row>
    <row r="13784">
      <c r="M13784" s="160" t="n"/>
      <c r="N13784" s="150" t="n"/>
      <c r="P13784" s="283" t="n"/>
    </row>
    <row r="13785">
      <c r="M13785" s="160" t="n"/>
      <c r="N13785" s="150" t="n"/>
      <c r="P13785" s="283" t="n"/>
    </row>
    <row r="13786">
      <c r="M13786" s="160" t="n"/>
      <c r="N13786" s="150" t="n"/>
      <c r="P13786" s="283" t="n"/>
    </row>
    <row r="13787">
      <c r="M13787" s="160" t="n"/>
      <c r="N13787" s="150" t="n"/>
      <c r="P13787" s="283" t="n"/>
    </row>
    <row r="13788">
      <c r="M13788" s="160" t="n"/>
      <c r="N13788" s="150" t="n"/>
      <c r="P13788" s="283" t="n"/>
    </row>
    <row r="13789">
      <c r="M13789" s="160" t="n"/>
      <c r="N13789" s="150" t="n"/>
      <c r="P13789" s="283" t="n"/>
    </row>
    <row r="13790">
      <c r="M13790" s="160" t="n"/>
      <c r="N13790" s="150" t="n"/>
      <c r="P13790" s="283" t="n"/>
    </row>
    <row r="13791">
      <c r="M13791" s="160" t="n"/>
      <c r="N13791" s="150" t="n"/>
      <c r="P13791" s="283" t="n"/>
    </row>
    <row r="13792">
      <c r="M13792" s="160" t="n"/>
      <c r="N13792" s="150" t="n"/>
      <c r="P13792" s="283" t="n"/>
    </row>
    <row r="13793">
      <c r="M13793" s="160" t="n"/>
      <c r="N13793" s="150" t="n"/>
      <c r="P13793" s="283" t="n"/>
    </row>
    <row r="13794">
      <c r="M13794" s="160" t="n"/>
      <c r="N13794" s="150" t="n"/>
      <c r="P13794" s="283" t="n"/>
    </row>
    <row r="13795">
      <c r="M13795" s="160" t="n"/>
      <c r="N13795" s="150" t="n"/>
      <c r="P13795" s="283" t="n"/>
    </row>
    <row r="13796">
      <c r="M13796" s="160" t="n"/>
      <c r="N13796" s="150" t="n"/>
      <c r="P13796" s="283" t="n"/>
    </row>
    <row r="13797">
      <c r="M13797" s="160" t="n"/>
      <c r="N13797" s="150" t="n"/>
      <c r="P13797" s="283" t="n"/>
    </row>
    <row r="13798">
      <c r="M13798" s="160" t="n"/>
      <c r="N13798" s="150" t="n"/>
      <c r="P13798" s="283" t="n"/>
    </row>
    <row r="13799">
      <c r="M13799" s="160" t="n"/>
      <c r="N13799" s="150" t="n"/>
      <c r="P13799" s="283" t="n"/>
    </row>
    <row r="13800">
      <c r="M13800" s="160" t="n"/>
      <c r="N13800" s="150" t="n"/>
      <c r="P13800" s="283" t="n"/>
    </row>
    <row r="13801">
      <c r="M13801" s="160" t="n"/>
      <c r="N13801" s="150" t="n"/>
      <c r="P13801" s="283" t="n"/>
    </row>
    <row r="13802">
      <c r="M13802" s="160" t="n"/>
      <c r="N13802" s="150" t="n"/>
      <c r="P13802" s="283" t="n"/>
    </row>
    <row r="13803">
      <c r="M13803" s="160" t="n"/>
      <c r="N13803" s="150" t="n"/>
      <c r="P13803" s="283" t="n"/>
    </row>
    <row r="13804">
      <c r="M13804" s="160" t="n"/>
      <c r="N13804" s="150" t="n"/>
      <c r="P13804" s="283" t="n"/>
    </row>
    <row r="13805">
      <c r="M13805" s="160" t="n"/>
      <c r="N13805" s="150" t="n"/>
      <c r="P13805" s="283" t="n"/>
    </row>
    <row r="13806">
      <c r="M13806" s="160" t="n"/>
      <c r="N13806" s="150" t="n"/>
      <c r="P13806" s="283" t="n"/>
    </row>
    <row r="13807">
      <c r="M13807" s="160" t="n"/>
      <c r="N13807" s="150" t="n"/>
      <c r="P13807" s="283" t="n"/>
    </row>
    <row r="13808">
      <c r="M13808" s="160" t="n"/>
      <c r="N13808" s="150" t="n"/>
      <c r="P13808" s="283" t="n"/>
    </row>
    <row r="13809">
      <c r="M13809" s="160" t="n"/>
      <c r="N13809" s="150" t="n"/>
      <c r="P13809" s="283" t="n"/>
    </row>
    <row r="13810">
      <c r="M13810" s="160" t="n"/>
      <c r="N13810" s="150" t="n"/>
      <c r="P13810" s="283" t="n"/>
    </row>
    <row r="13811">
      <c r="M13811" s="160" t="n"/>
      <c r="N13811" s="150" t="n"/>
      <c r="P13811" s="283" t="n"/>
    </row>
    <row r="13812">
      <c r="M13812" s="160" t="n"/>
      <c r="N13812" s="150" t="n"/>
      <c r="P13812" s="283" t="n"/>
    </row>
    <row r="13813">
      <c r="M13813" s="160" t="n"/>
      <c r="N13813" s="150" t="n"/>
      <c r="P13813" s="283" t="n"/>
    </row>
    <row r="13814">
      <c r="M13814" s="160" t="n"/>
      <c r="N13814" s="150" t="n"/>
      <c r="P13814" s="283" t="n"/>
    </row>
    <row r="13815">
      <c r="M13815" s="160" t="n"/>
      <c r="N13815" s="150" t="n"/>
      <c r="P13815" s="283" t="n"/>
    </row>
    <row r="13816">
      <c r="M13816" s="160" t="n"/>
      <c r="N13816" s="150" t="n"/>
      <c r="P13816" s="283" t="n"/>
    </row>
    <row r="13817">
      <c r="M13817" s="160" t="n"/>
      <c r="N13817" s="150" t="n"/>
      <c r="P13817" s="283" t="n"/>
    </row>
    <row r="13818">
      <c r="M13818" s="160" t="n"/>
      <c r="N13818" s="150" t="n"/>
      <c r="P13818" s="283" t="n"/>
    </row>
    <row r="13819">
      <c r="M13819" s="160" t="n"/>
      <c r="N13819" s="150" t="n"/>
      <c r="P13819" s="283" t="n"/>
    </row>
    <row r="13820">
      <c r="M13820" s="160" t="n"/>
      <c r="N13820" s="150" t="n"/>
      <c r="P13820" s="283" t="n"/>
    </row>
    <row r="13821">
      <c r="M13821" s="160" t="n"/>
      <c r="N13821" s="150" t="n"/>
      <c r="P13821" s="283" t="n"/>
    </row>
    <row r="13822">
      <c r="M13822" s="160" t="n"/>
      <c r="N13822" s="150" t="n"/>
      <c r="P13822" s="283" t="n"/>
    </row>
    <row r="13823">
      <c r="M13823" s="160" t="n"/>
      <c r="N13823" s="150" t="n"/>
      <c r="P13823" s="283" t="n"/>
    </row>
    <row r="13824">
      <c r="M13824" s="160" t="n"/>
      <c r="N13824" s="150" t="n"/>
      <c r="P13824" s="283" t="n"/>
    </row>
    <row r="13825">
      <c r="M13825" s="160" t="n"/>
      <c r="N13825" s="150" t="n"/>
      <c r="P13825" s="283" t="n"/>
    </row>
    <row r="13826">
      <c r="M13826" s="160" t="n"/>
      <c r="N13826" s="150" t="n"/>
      <c r="P13826" s="283" t="n"/>
    </row>
    <row r="13827">
      <c r="M13827" s="160" t="n"/>
      <c r="N13827" s="150" t="n"/>
      <c r="P13827" s="283" t="n"/>
    </row>
    <row r="13828">
      <c r="M13828" s="160" t="n"/>
      <c r="N13828" s="150" t="n"/>
      <c r="P13828" s="283" t="n"/>
    </row>
    <row r="13829">
      <c r="M13829" s="160" t="n"/>
      <c r="N13829" s="150" t="n"/>
      <c r="P13829" s="283" t="n"/>
    </row>
    <row r="13830">
      <c r="M13830" s="160" t="n"/>
      <c r="N13830" s="150" t="n"/>
      <c r="P13830" s="283" t="n"/>
    </row>
    <row r="13831">
      <c r="M13831" s="160" t="n"/>
      <c r="N13831" s="150" t="n"/>
      <c r="P13831" s="283" t="n"/>
    </row>
    <row r="13832">
      <c r="M13832" s="160" t="n"/>
      <c r="N13832" s="150" t="n"/>
      <c r="P13832" s="283" t="n"/>
    </row>
    <row r="13833">
      <c r="M13833" s="160" t="n"/>
      <c r="N13833" s="150" t="n"/>
      <c r="P13833" s="283" t="n"/>
    </row>
    <row r="13834">
      <c r="M13834" s="160" t="n"/>
      <c r="N13834" s="150" t="n"/>
      <c r="P13834" s="283" t="n"/>
    </row>
    <row r="13835">
      <c r="M13835" s="160" t="n"/>
      <c r="N13835" s="150" t="n"/>
      <c r="P13835" s="283" t="n"/>
    </row>
    <row r="13836">
      <c r="M13836" s="160" t="n"/>
      <c r="N13836" s="150" t="n"/>
      <c r="P13836" s="283" t="n"/>
    </row>
    <row r="13837">
      <c r="M13837" s="160" t="n"/>
      <c r="N13837" s="150" t="n"/>
      <c r="P13837" s="283" t="n"/>
    </row>
    <row r="13838">
      <c r="M13838" s="160" t="n"/>
      <c r="N13838" s="150" t="n"/>
      <c r="P13838" s="283" t="n"/>
    </row>
    <row r="13839">
      <c r="M13839" s="160" t="n"/>
      <c r="N13839" s="150" t="n"/>
      <c r="P13839" s="283" t="n"/>
    </row>
    <row r="13840">
      <c r="M13840" s="160" t="n"/>
      <c r="N13840" s="150" t="n"/>
      <c r="P13840" s="283" t="n"/>
    </row>
    <row r="13841">
      <c r="M13841" s="160" t="n"/>
      <c r="N13841" s="150" t="n"/>
      <c r="P13841" s="283" t="n"/>
    </row>
    <row r="13842">
      <c r="M13842" s="160" t="n"/>
      <c r="N13842" s="150" t="n"/>
      <c r="P13842" s="283" t="n"/>
    </row>
    <row r="13843">
      <c r="M13843" s="160" t="n"/>
      <c r="N13843" s="150" t="n"/>
      <c r="P13843" s="283" t="n"/>
    </row>
    <row r="13844">
      <c r="M13844" s="160" t="n"/>
      <c r="N13844" s="150" t="n"/>
      <c r="P13844" s="283" t="n"/>
    </row>
    <row r="13845">
      <c r="M13845" s="160" t="n"/>
      <c r="N13845" s="150" t="n"/>
      <c r="P13845" s="283" t="n"/>
    </row>
    <row r="13846">
      <c r="M13846" s="160" t="n"/>
      <c r="N13846" s="150" t="n"/>
      <c r="P13846" s="283" t="n"/>
    </row>
    <row r="13847">
      <c r="M13847" s="160" t="n"/>
      <c r="N13847" s="150" t="n"/>
      <c r="P13847" s="283" t="n"/>
    </row>
    <row r="13848">
      <c r="M13848" s="160" t="n"/>
      <c r="N13848" s="150" t="n"/>
      <c r="P13848" s="283" t="n"/>
    </row>
    <row r="13849">
      <c r="M13849" s="160" t="n"/>
      <c r="N13849" s="150" t="n"/>
      <c r="P13849" s="283" t="n"/>
    </row>
    <row r="13850">
      <c r="M13850" s="160" t="n"/>
      <c r="N13850" s="150" t="n"/>
      <c r="P13850" s="283" t="n"/>
    </row>
    <row r="13851">
      <c r="M13851" s="160" t="n"/>
      <c r="N13851" s="150" t="n"/>
      <c r="P13851" s="283" t="n"/>
    </row>
    <row r="13852">
      <c r="M13852" s="160" t="n"/>
      <c r="N13852" s="150" t="n"/>
      <c r="P13852" s="283" t="n"/>
    </row>
    <row r="13853">
      <c r="M13853" s="160" t="n"/>
      <c r="N13853" s="150" t="n"/>
      <c r="P13853" s="283" t="n"/>
    </row>
    <row r="13854">
      <c r="M13854" s="160" t="n"/>
      <c r="N13854" s="150" t="n"/>
      <c r="P13854" s="283" t="n"/>
    </row>
    <row r="13855">
      <c r="M13855" s="160" t="n"/>
      <c r="N13855" s="150" t="n"/>
      <c r="P13855" s="283" t="n"/>
    </row>
    <row r="13856">
      <c r="M13856" s="160" t="n"/>
      <c r="N13856" s="150" t="n"/>
      <c r="P13856" s="283" t="n"/>
    </row>
    <row r="13857">
      <c r="M13857" s="160" t="n"/>
      <c r="N13857" s="150" t="n"/>
      <c r="P13857" s="283" t="n"/>
    </row>
    <row r="13858">
      <c r="M13858" s="160" t="n"/>
      <c r="N13858" s="150" t="n"/>
      <c r="P13858" s="283" t="n"/>
    </row>
    <row r="13859">
      <c r="M13859" s="160" t="n"/>
      <c r="N13859" s="150" t="n"/>
      <c r="P13859" s="283" t="n"/>
    </row>
    <row r="13860">
      <c r="M13860" s="160" t="n"/>
      <c r="N13860" s="150" t="n"/>
      <c r="P13860" s="283" t="n"/>
    </row>
    <row r="13861">
      <c r="M13861" s="160" t="n"/>
      <c r="N13861" s="150" t="n"/>
      <c r="P13861" s="283" t="n"/>
    </row>
    <row r="13862">
      <c r="M13862" s="160" t="n"/>
      <c r="N13862" s="150" t="n"/>
      <c r="P13862" s="283" t="n"/>
    </row>
    <row r="13863">
      <c r="M13863" s="160" t="n"/>
      <c r="N13863" s="150" t="n"/>
      <c r="P13863" s="283" t="n"/>
    </row>
    <row r="13864">
      <c r="M13864" s="160" t="n"/>
      <c r="N13864" s="150" t="n"/>
      <c r="P13864" s="283" t="n"/>
    </row>
    <row r="13865">
      <c r="M13865" s="160" t="n"/>
      <c r="N13865" s="150" t="n"/>
      <c r="P13865" s="283" t="n"/>
    </row>
    <row r="13866">
      <c r="M13866" s="160" t="n"/>
      <c r="N13866" s="150" t="n"/>
      <c r="P13866" s="283" t="n"/>
    </row>
    <row r="13867">
      <c r="M13867" s="160" t="n"/>
      <c r="N13867" s="150" t="n"/>
      <c r="P13867" s="283" t="n"/>
    </row>
    <row r="13868">
      <c r="M13868" s="160" t="n"/>
      <c r="N13868" s="150" t="n"/>
      <c r="P13868" s="283" t="n"/>
    </row>
    <row r="13869">
      <c r="M13869" s="160" t="n"/>
      <c r="N13869" s="150" t="n"/>
      <c r="P13869" s="283" t="n"/>
    </row>
    <row r="13870">
      <c r="M13870" s="160" t="n"/>
      <c r="N13870" s="150" t="n"/>
      <c r="P13870" s="283" t="n"/>
    </row>
    <row r="13871">
      <c r="M13871" s="160" t="n"/>
      <c r="N13871" s="150" t="n"/>
      <c r="P13871" s="283" t="n"/>
    </row>
    <row r="13872">
      <c r="M13872" s="160" t="n"/>
      <c r="N13872" s="150" t="n"/>
      <c r="P13872" s="283" t="n"/>
    </row>
    <row r="13873">
      <c r="M13873" s="160" t="n"/>
      <c r="N13873" s="150" t="n"/>
      <c r="P13873" s="283" t="n"/>
    </row>
    <row r="13874">
      <c r="M13874" s="160" t="n"/>
      <c r="N13874" s="150" t="n"/>
      <c r="P13874" s="283" t="n"/>
    </row>
    <row r="13875">
      <c r="M13875" s="160" t="n"/>
      <c r="N13875" s="150" t="n"/>
      <c r="P13875" s="283" t="n"/>
    </row>
    <row r="13876">
      <c r="M13876" s="160" t="n"/>
      <c r="N13876" s="150" t="n"/>
      <c r="P13876" s="283" t="n"/>
    </row>
    <row r="13877">
      <c r="M13877" s="160" t="n"/>
      <c r="N13877" s="150" t="n"/>
      <c r="P13877" s="283" t="n"/>
    </row>
    <row r="13878">
      <c r="M13878" s="160" t="n"/>
      <c r="N13878" s="150" t="n"/>
      <c r="P13878" s="283" t="n"/>
    </row>
    <row r="13879">
      <c r="M13879" s="160" t="n"/>
      <c r="N13879" s="150" t="n"/>
      <c r="P13879" s="283" t="n"/>
    </row>
    <row r="13880">
      <c r="M13880" s="160" t="n"/>
      <c r="N13880" s="150" t="n"/>
      <c r="P13880" s="283" t="n"/>
    </row>
    <row r="13881">
      <c r="M13881" s="160" t="n"/>
      <c r="N13881" s="150" t="n"/>
      <c r="P13881" s="283" t="n"/>
    </row>
    <row r="13882">
      <c r="M13882" s="160" t="n"/>
      <c r="N13882" s="150" t="n"/>
      <c r="P13882" s="283" t="n"/>
    </row>
    <row r="13883">
      <c r="M13883" s="160" t="n"/>
      <c r="N13883" s="150" t="n"/>
      <c r="P13883" s="283" t="n"/>
    </row>
    <row r="13884">
      <c r="M13884" s="160" t="n"/>
      <c r="N13884" s="150" t="n"/>
      <c r="P13884" s="283" t="n"/>
    </row>
    <row r="13885">
      <c r="M13885" s="160" t="n"/>
      <c r="N13885" s="150" t="n"/>
      <c r="P13885" s="283" t="n"/>
    </row>
    <row r="13886">
      <c r="M13886" s="160" t="n"/>
      <c r="N13886" s="150" t="n"/>
      <c r="P13886" s="283" t="n"/>
    </row>
    <row r="13887">
      <c r="M13887" s="160" t="n"/>
      <c r="N13887" s="150" t="n"/>
      <c r="P13887" s="283" t="n"/>
    </row>
    <row r="13888">
      <c r="M13888" s="160" t="n"/>
      <c r="N13888" s="150" t="n"/>
      <c r="P13888" s="283" t="n"/>
    </row>
    <row r="13889">
      <c r="M13889" s="160" t="n"/>
      <c r="N13889" s="150" t="n"/>
      <c r="P13889" s="283" t="n"/>
    </row>
    <row r="13890">
      <c r="M13890" s="160" t="n"/>
      <c r="N13890" s="150" t="n"/>
      <c r="P13890" s="283" t="n"/>
    </row>
    <row r="13891">
      <c r="M13891" s="160" t="n"/>
      <c r="N13891" s="150" t="n"/>
      <c r="P13891" s="283" t="n"/>
    </row>
    <row r="13892">
      <c r="M13892" s="160" t="n"/>
      <c r="N13892" s="150" t="n"/>
      <c r="P13892" s="283" t="n"/>
    </row>
    <row r="13893">
      <c r="M13893" s="160" t="n"/>
      <c r="N13893" s="150" t="n"/>
      <c r="P13893" s="283" t="n"/>
    </row>
    <row r="13894">
      <c r="M13894" s="160" t="n"/>
      <c r="N13894" s="150" t="n"/>
      <c r="P13894" s="283" t="n"/>
    </row>
    <row r="13895">
      <c r="M13895" s="160" t="n"/>
      <c r="N13895" s="150" t="n"/>
      <c r="P13895" s="283" t="n"/>
    </row>
    <row r="13896">
      <c r="M13896" s="160" t="n"/>
      <c r="N13896" s="150" t="n"/>
      <c r="P13896" s="283" t="n"/>
    </row>
    <row r="13897">
      <c r="M13897" s="160" t="n"/>
      <c r="N13897" s="150" t="n"/>
      <c r="P13897" s="283" t="n"/>
    </row>
    <row r="13898">
      <c r="M13898" s="160" t="n"/>
      <c r="N13898" s="150" t="n"/>
      <c r="P13898" s="283" t="n"/>
    </row>
    <row r="13899">
      <c r="M13899" s="160" t="n"/>
      <c r="N13899" s="150" t="n"/>
      <c r="P13899" s="283" t="n"/>
    </row>
    <row r="13900">
      <c r="M13900" s="160" t="n"/>
      <c r="N13900" s="150" t="n"/>
      <c r="P13900" s="283" t="n"/>
    </row>
    <row r="13901">
      <c r="M13901" s="160" t="n"/>
      <c r="N13901" s="150" t="n"/>
      <c r="P13901" s="283" t="n"/>
    </row>
    <row r="13902">
      <c r="M13902" s="160" t="n"/>
      <c r="N13902" s="150" t="n"/>
      <c r="P13902" s="283" t="n"/>
    </row>
    <row r="13903">
      <c r="M13903" s="160" t="n"/>
      <c r="N13903" s="150" t="n"/>
      <c r="P13903" s="283" t="n"/>
    </row>
    <row r="13904">
      <c r="M13904" s="160" t="n"/>
      <c r="N13904" s="150" t="n"/>
      <c r="P13904" s="283" t="n"/>
    </row>
    <row r="13905">
      <c r="M13905" s="160" t="n"/>
      <c r="N13905" s="150" t="n"/>
      <c r="P13905" s="283" t="n"/>
    </row>
    <row r="13906">
      <c r="M13906" s="160" t="n"/>
      <c r="N13906" s="150" t="n"/>
      <c r="P13906" s="283" t="n"/>
    </row>
    <row r="13907">
      <c r="M13907" s="160" t="n"/>
      <c r="N13907" s="150" t="n"/>
      <c r="P13907" s="283" t="n"/>
    </row>
    <row r="13908">
      <c r="M13908" s="160" t="n"/>
      <c r="N13908" s="150" t="n"/>
      <c r="P13908" s="283" t="n"/>
    </row>
    <row r="13909">
      <c r="M13909" s="160" t="n"/>
      <c r="N13909" s="150" t="n"/>
      <c r="P13909" s="283" t="n"/>
    </row>
    <row r="13910">
      <c r="M13910" s="160" t="n"/>
      <c r="N13910" s="150" t="n"/>
      <c r="P13910" s="283" t="n"/>
    </row>
    <row r="13911">
      <c r="M13911" s="160" t="n"/>
      <c r="N13911" s="150" t="n"/>
      <c r="P13911" s="283" t="n"/>
    </row>
    <row r="13912">
      <c r="M13912" s="160" t="n"/>
      <c r="N13912" s="150" t="n"/>
      <c r="P13912" s="283" t="n"/>
    </row>
    <row r="13913">
      <c r="M13913" s="160" t="n"/>
      <c r="N13913" s="150" t="n"/>
      <c r="P13913" s="283" t="n"/>
    </row>
    <row r="13914">
      <c r="M13914" s="160" t="n"/>
      <c r="N13914" s="150" t="n"/>
      <c r="P13914" s="283" t="n"/>
    </row>
    <row r="13915">
      <c r="M13915" s="160" t="n"/>
      <c r="N13915" s="150" t="n"/>
      <c r="P13915" s="283" t="n"/>
    </row>
    <row r="13916">
      <c r="M13916" s="160" t="n"/>
      <c r="N13916" s="150" t="n"/>
      <c r="P13916" s="283" t="n"/>
    </row>
    <row r="13917">
      <c r="M13917" s="160" t="n"/>
      <c r="N13917" s="150" t="n"/>
      <c r="P13917" s="283" t="n"/>
    </row>
    <row r="13918">
      <c r="M13918" s="160" t="n"/>
      <c r="N13918" s="150" t="n"/>
      <c r="P13918" s="283" t="n"/>
    </row>
    <row r="13919">
      <c r="M13919" s="160" t="n"/>
      <c r="N13919" s="150" t="n"/>
      <c r="P13919" s="283" t="n"/>
    </row>
    <row r="13920">
      <c r="M13920" s="160" t="n"/>
      <c r="N13920" s="150" t="n"/>
      <c r="P13920" s="283" t="n"/>
    </row>
    <row r="13921">
      <c r="M13921" s="160" t="n"/>
      <c r="N13921" s="150" t="n"/>
      <c r="P13921" s="283" t="n"/>
    </row>
    <row r="13922">
      <c r="M13922" s="160" t="n"/>
      <c r="N13922" s="150" t="n"/>
      <c r="P13922" s="283" t="n"/>
    </row>
    <row r="13923">
      <c r="M13923" s="160" t="n"/>
      <c r="N13923" s="150" t="n"/>
      <c r="P13923" s="283" t="n"/>
    </row>
    <row r="13924">
      <c r="M13924" s="160" t="n"/>
      <c r="N13924" s="150" t="n"/>
      <c r="P13924" s="283" t="n"/>
    </row>
    <row r="13925">
      <c r="M13925" s="160" t="n"/>
      <c r="N13925" s="150" t="n"/>
      <c r="P13925" s="283" t="n"/>
    </row>
    <row r="13926">
      <c r="M13926" s="160" t="n"/>
      <c r="N13926" s="150" t="n"/>
      <c r="P13926" s="283" t="n"/>
    </row>
    <row r="13927">
      <c r="M13927" s="160" t="n"/>
      <c r="N13927" s="150" t="n"/>
      <c r="P13927" s="283" t="n"/>
    </row>
    <row r="13928">
      <c r="M13928" s="160" t="n"/>
      <c r="N13928" s="150" t="n"/>
      <c r="P13928" s="283" t="n"/>
    </row>
    <row r="13929">
      <c r="M13929" s="160" t="n"/>
      <c r="N13929" s="150" t="n"/>
      <c r="P13929" s="283" t="n"/>
    </row>
    <row r="13930">
      <c r="M13930" s="160" t="n"/>
      <c r="N13930" s="150" t="n"/>
      <c r="P13930" s="283" t="n"/>
    </row>
    <row r="13931">
      <c r="M13931" s="160" t="n"/>
      <c r="N13931" s="150" t="n"/>
      <c r="P13931" s="283" t="n"/>
    </row>
    <row r="13932">
      <c r="M13932" s="160" t="n"/>
      <c r="N13932" s="150" t="n"/>
      <c r="P13932" s="283" t="n"/>
    </row>
    <row r="13933">
      <c r="M13933" s="160" t="n"/>
      <c r="N13933" s="150" t="n"/>
      <c r="P13933" s="283" t="n"/>
    </row>
    <row r="13934">
      <c r="M13934" s="160" t="n"/>
      <c r="N13934" s="150" t="n"/>
      <c r="P13934" s="283" t="n"/>
    </row>
    <row r="13935">
      <c r="M13935" s="160" t="n"/>
      <c r="N13935" s="150" t="n"/>
      <c r="P13935" s="283" t="n"/>
    </row>
    <row r="13936">
      <c r="M13936" s="160" t="n"/>
      <c r="N13936" s="150" t="n"/>
      <c r="P13936" s="283" t="n"/>
    </row>
    <row r="13937">
      <c r="M13937" s="160" t="n"/>
      <c r="N13937" s="150" t="n"/>
      <c r="P13937" s="283" t="n"/>
    </row>
    <row r="13938">
      <c r="M13938" s="160" t="n"/>
      <c r="N13938" s="150" t="n"/>
      <c r="P13938" s="283" t="n"/>
    </row>
    <row r="13939">
      <c r="M13939" s="160" t="n"/>
      <c r="N13939" s="150" t="n"/>
      <c r="P13939" s="283" t="n"/>
    </row>
    <row r="13940">
      <c r="M13940" s="160" t="n"/>
      <c r="N13940" s="150" t="n"/>
      <c r="P13940" s="283" t="n"/>
    </row>
    <row r="13941">
      <c r="M13941" s="160" t="n"/>
      <c r="N13941" s="150" t="n"/>
      <c r="P13941" s="283" t="n"/>
    </row>
    <row r="13942">
      <c r="M13942" s="160" t="n"/>
      <c r="N13942" s="150" t="n"/>
      <c r="P13942" s="283" t="n"/>
    </row>
    <row r="13943">
      <c r="M13943" s="160" t="n"/>
      <c r="N13943" s="150" t="n"/>
      <c r="P13943" s="283" t="n"/>
    </row>
    <row r="13944">
      <c r="M13944" s="160" t="n"/>
      <c r="N13944" s="150" t="n"/>
      <c r="P13944" s="283" t="n"/>
    </row>
    <row r="13945">
      <c r="M13945" s="160" t="n"/>
      <c r="N13945" s="150" t="n"/>
      <c r="P13945" s="283" t="n"/>
    </row>
    <row r="13946">
      <c r="M13946" s="160" t="n"/>
      <c r="N13946" s="150" t="n"/>
      <c r="P13946" s="283" t="n"/>
    </row>
    <row r="13947">
      <c r="M13947" s="160" t="n"/>
      <c r="N13947" s="150" t="n"/>
      <c r="P13947" s="283" t="n"/>
    </row>
    <row r="13948">
      <c r="M13948" s="160" t="n"/>
      <c r="N13948" s="150" t="n"/>
      <c r="P13948" s="283" t="n"/>
    </row>
    <row r="13949">
      <c r="M13949" s="160" t="n"/>
      <c r="N13949" s="150" t="n"/>
      <c r="P13949" s="283" t="n"/>
    </row>
    <row r="13950">
      <c r="M13950" s="160" t="n"/>
      <c r="N13950" s="150" t="n"/>
      <c r="P13950" s="283" t="n"/>
    </row>
    <row r="13951">
      <c r="M13951" s="160" t="n"/>
      <c r="N13951" s="150" t="n"/>
      <c r="P13951" s="283" t="n"/>
    </row>
    <row r="13952">
      <c r="M13952" s="160" t="n"/>
      <c r="N13952" s="150" t="n"/>
      <c r="P13952" s="283" t="n"/>
    </row>
    <row r="13953">
      <c r="M13953" s="160" t="n"/>
      <c r="N13953" s="150" t="n"/>
      <c r="P13953" s="283" t="n"/>
    </row>
    <row r="13954">
      <c r="M13954" s="160" t="n"/>
      <c r="N13954" s="150" t="n"/>
      <c r="P13954" s="283" t="n"/>
    </row>
    <row r="13955">
      <c r="M13955" s="160" t="n"/>
      <c r="N13955" s="150" t="n"/>
      <c r="P13955" s="283" t="n"/>
    </row>
    <row r="13956">
      <c r="M13956" s="160" t="n"/>
      <c r="N13956" s="150" t="n"/>
      <c r="P13956" s="283" t="n"/>
    </row>
    <row r="13957">
      <c r="M13957" s="160" t="n"/>
      <c r="N13957" s="150" t="n"/>
      <c r="P13957" s="283" t="n"/>
    </row>
    <row r="13958">
      <c r="M13958" s="160" t="n"/>
      <c r="N13958" s="150" t="n"/>
      <c r="P13958" s="283" t="n"/>
    </row>
    <row r="13959">
      <c r="M13959" s="160" t="n"/>
      <c r="N13959" s="150" t="n"/>
      <c r="P13959" s="283" t="n"/>
    </row>
    <row r="13960">
      <c r="M13960" s="160" t="n"/>
      <c r="N13960" s="150" t="n"/>
      <c r="P13960" s="283" t="n"/>
    </row>
    <row r="13961">
      <c r="M13961" s="160" t="n"/>
      <c r="N13961" s="150" t="n"/>
      <c r="P13961" s="283" t="n"/>
    </row>
    <row r="13962">
      <c r="M13962" s="160" t="n"/>
      <c r="N13962" s="150" t="n"/>
      <c r="P13962" s="283" t="n"/>
    </row>
    <row r="13963">
      <c r="M13963" s="160" t="n"/>
      <c r="N13963" s="150" t="n"/>
      <c r="P13963" s="283" t="n"/>
    </row>
    <row r="13964">
      <c r="M13964" s="160" t="n"/>
      <c r="N13964" s="150" t="n"/>
      <c r="P13964" s="283" t="n"/>
    </row>
    <row r="13965">
      <c r="M13965" s="160" t="n"/>
      <c r="N13965" s="150" t="n"/>
      <c r="P13965" s="283" t="n"/>
    </row>
    <row r="13966">
      <c r="M13966" s="160" t="n"/>
      <c r="N13966" s="150" t="n"/>
      <c r="P13966" s="283" t="n"/>
    </row>
    <row r="13967">
      <c r="M13967" s="160" t="n"/>
      <c r="N13967" s="150" t="n"/>
      <c r="P13967" s="283" t="n"/>
    </row>
    <row r="13968">
      <c r="M13968" s="160" t="n"/>
      <c r="N13968" s="150" t="n"/>
      <c r="P13968" s="283" t="n"/>
    </row>
    <row r="13969">
      <c r="M13969" s="160" t="n"/>
      <c r="N13969" s="150" t="n"/>
      <c r="P13969" s="283" t="n"/>
    </row>
    <row r="13970">
      <c r="M13970" s="160" t="n"/>
      <c r="N13970" s="150" t="n"/>
      <c r="P13970" s="283" t="n"/>
    </row>
    <row r="13971">
      <c r="M13971" s="160" t="n"/>
      <c r="N13971" s="150" t="n"/>
      <c r="P13971" s="283" t="n"/>
    </row>
    <row r="13972">
      <c r="M13972" s="160" t="n"/>
      <c r="N13972" s="150" t="n"/>
      <c r="P13972" s="283" t="n"/>
    </row>
    <row r="13973">
      <c r="M13973" s="160" t="n"/>
      <c r="N13973" s="150" t="n"/>
      <c r="P13973" s="283" t="n"/>
    </row>
    <row r="13974">
      <c r="M13974" s="160" t="n"/>
      <c r="N13974" s="150" t="n"/>
      <c r="P13974" s="283" t="n"/>
    </row>
    <row r="13975">
      <c r="M13975" s="160" t="n"/>
      <c r="N13975" s="150" t="n"/>
      <c r="P13975" s="283" t="n"/>
    </row>
    <row r="13976">
      <c r="M13976" s="160" t="n"/>
      <c r="N13976" s="150" t="n"/>
      <c r="P13976" s="283" t="n"/>
    </row>
    <row r="13977">
      <c r="M13977" s="160" t="n"/>
      <c r="N13977" s="150" t="n"/>
      <c r="P13977" s="283" t="n"/>
    </row>
    <row r="13978">
      <c r="M13978" s="160" t="n"/>
      <c r="N13978" s="150" t="n"/>
      <c r="P13978" s="283" t="n"/>
    </row>
    <row r="13979">
      <c r="M13979" s="160" t="n"/>
      <c r="N13979" s="150" t="n"/>
      <c r="P13979" s="283" t="n"/>
    </row>
    <row r="13980">
      <c r="M13980" s="160" t="n"/>
      <c r="N13980" s="150" t="n"/>
      <c r="P13980" s="283" t="n"/>
    </row>
    <row r="13981">
      <c r="M13981" s="160" t="n"/>
      <c r="N13981" s="150" t="n"/>
      <c r="P13981" s="283" t="n"/>
    </row>
    <row r="13982">
      <c r="M13982" s="160" t="n"/>
      <c r="N13982" s="150" t="n"/>
      <c r="P13982" s="283" t="n"/>
    </row>
    <row r="13983">
      <c r="M13983" s="160" t="n"/>
      <c r="N13983" s="150" t="n"/>
      <c r="P13983" s="283" t="n"/>
    </row>
    <row r="13984">
      <c r="M13984" s="160" t="n"/>
      <c r="N13984" s="150" t="n"/>
      <c r="P13984" s="283" t="n"/>
    </row>
    <row r="13985">
      <c r="M13985" s="160" t="n"/>
      <c r="N13985" s="150" t="n"/>
      <c r="P13985" s="283" t="n"/>
    </row>
    <row r="13986">
      <c r="M13986" s="160" t="n"/>
      <c r="N13986" s="150" t="n"/>
      <c r="P13986" s="283" t="n"/>
    </row>
    <row r="13987">
      <c r="M13987" s="160" t="n"/>
      <c r="N13987" s="150" t="n"/>
      <c r="P13987" s="283" t="n"/>
    </row>
    <row r="13988">
      <c r="M13988" s="160" t="n"/>
      <c r="N13988" s="150" t="n"/>
      <c r="P13988" s="283" t="n"/>
    </row>
    <row r="13989">
      <c r="M13989" s="160" t="n"/>
      <c r="N13989" s="150" t="n"/>
      <c r="P13989" s="283" t="n"/>
    </row>
    <row r="13990">
      <c r="M13990" s="160" t="n"/>
      <c r="N13990" s="150" t="n"/>
      <c r="P13990" s="283" t="n"/>
    </row>
    <row r="13991">
      <c r="M13991" s="160" t="n"/>
      <c r="N13991" s="150" t="n"/>
      <c r="P13991" s="283" t="n"/>
    </row>
    <row r="13992">
      <c r="M13992" s="160" t="n"/>
      <c r="N13992" s="150" t="n"/>
      <c r="P13992" s="283" t="n"/>
    </row>
    <row r="13993">
      <c r="M13993" s="160" t="n"/>
      <c r="N13993" s="150" t="n"/>
      <c r="P13993" s="283" t="n"/>
    </row>
    <row r="13994">
      <c r="M13994" s="160" t="n"/>
      <c r="N13994" s="150" t="n"/>
      <c r="P13994" s="283" t="n"/>
    </row>
    <row r="13995">
      <c r="M13995" s="160" t="n"/>
      <c r="N13995" s="150" t="n"/>
      <c r="P13995" s="283" t="n"/>
    </row>
    <row r="13996">
      <c r="M13996" s="160" t="n"/>
      <c r="N13996" s="150" t="n"/>
      <c r="P13996" s="283" t="n"/>
    </row>
    <row r="13997">
      <c r="M13997" s="160" t="n"/>
      <c r="N13997" s="150" t="n"/>
      <c r="P13997" s="283" t="n"/>
    </row>
    <row r="13998">
      <c r="M13998" s="160" t="n"/>
      <c r="N13998" s="150" t="n"/>
      <c r="P13998" s="283" t="n"/>
    </row>
    <row r="13999">
      <c r="M13999" s="160" t="n"/>
      <c r="N13999" s="150" t="n"/>
      <c r="P13999" s="283" t="n"/>
    </row>
    <row r="14000">
      <c r="M14000" s="160" t="n"/>
      <c r="N14000" s="150" t="n"/>
      <c r="P14000" s="283" t="n"/>
    </row>
    <row r="14001">
      <c r="M14001" s="160" t="n"/>
      <c r="N14001" s="150" t="n"/>
      <c r="P14001" s="283" t="n"/>
    </row>
    <row r="14002">
      <c r="M14002" s="160" t="n"/>
      <c r="N14002" s="150" t="n"/>
      <c r="P14002" s="283" t="n"/>
    </row>
    <row r="14003">
      <c r="M14003" s="160" t="n"/>
      <c r="N14003" s="150" t="n"/>
      <c r="P14003" s="283" t="n"/>
    </row>
    <row r="14004">
      <c r="M14004" s="160" t="n"/>
      <c r="N14004" s="150" t="n"/>
      <c r="P14004" s="283" t="n"/>
    </row>
    <row r="14005">
      <c r="M14005" s="160" t="n"/>
      <c r="N14005" s="150" t="n"/>
      <c r="P14005" s="283" t="n"/>
    </row>
    <row r="14006">
      <c r="M14006" s="160" t="n"/>
      <c r="N14006" s="150" t="n"/>
      <c r="P14006" s="283" t="n"/>
    </row>
    <row r="14007">
      <c r="M14007" s="160" t="n"/>
      <c r="N14007" s="150" t="n"/>
      <c r="P14007" s="283" t="n"/>
    </row>
    <row r="14008">
      <c r="M14008" s="160" t="n"/>
      <c r="N14008" s="150" t="n"/>
      <c r="P14008" s="283" t="n"/>
    </row>
    <row r="14009">
      <c r="M14009" s="160" t="n"/>
      <c r="N14009" s="150" t="n"/>
      <c r="P14009" s="283" t="n"/>
    </row>
    <row r="14010">
      <c r="M14010" s="160" t="n"/>
      <c r="N14010" s="150" t="n"/>
      <c r="P14010" s="283" t="n"/>
    </row>
    <row r="14011">
      <c r="M14011" s="160" t="n"/>
      <c r="N14011" s="150" t="n"/>
      <c r="P14011" s="283" t="n"/>
    </row>
    <row r="14012">
      <c r="M14012" s="160" t="n"/>
      <c r="N14012" s="150" t="n"/>
      <c r="P14012" s="283" t="n"/>
    </row>
    <row r="14013">
      <c r="M14013" s="160" t="n"/>
      <c r="N14013" s="150" t="n"/>
      <c r="P14013" s="283" t="n"/>
    </row>
    <row r="14014">
      <c r="M14014" s="160" t="n"/>
      <c r="N14014" s="150" t="n"/>
      <c r="P14014" s="283" t="n"/>
    </row>
    <row r="14015">
      <c r="M14015" s="160" t="n"/>
      <c r="N14015" s="150" t="n"/>
      <c r="P14015" s="283" t="n"/>
    </row>
    <row r="14016">
      <c r="M14016" s="160" t="n"/>
      <c r="N14016" s="150" t="n"/>
      <c r="P14016" s="283" t="n"/>
    </row>
    <row r="14017">
      <c r="M14017" s="160" t="n"/>
      <c r="N14017" s="150" t="n"/>
      <c r="P14017" s="283" t="n"/>
    </row>
    <row r="14018">
      <c r="M14018" s="160" t="n"/>
      <c r="N14018" s="150" t="n"/>
      <c r="P14018" s="283" t="n"/>
    </row>
    <row r="14019">
      <c r="M14019" s="160" t="n"/>
      <c r="N14019" s="150" t="n"/>
      <c r="P14019" s="283" t="n"/>
    </row>
    <row r="14020">
      <c r="M14020" s="160" t="n"/>
      <c r="N14020" s="150" t="n"/>
      <c r="P14020" s="283" t="n"/>
    </row>
    <row r="14021">
      <c r="M14021" s="160" t="n"/>
      <c r="N14021" s="150" t="n"/>
      <c r="P14021" s="283" t="n"/>
    </row>
    <row r="14022">
      <c r="M14022" s="160" t="n"/>
      <c r="N14022" s="150" t="n"/>
      <c r="P14022" s="283" t="n"/>
    </row>
    <row r="14023">
      <c r="M14023" s="160" t="n"/>
      <c r="N14023" s="150" t="n"/>
      <c r="P14023" s="283" t="n"/>
    </row>
    <row r="14024">
      <c r="M14024" s="160" t="n"/>
      <c r="N14024" s="150" t="n"/>
      <c r="P14024" s="283" t="n"/>
    </row>
    <row r="14025">
      <c r="M14025" s="160" t="n"/>
      <c r="N14025" s="150" t="n"/>
      <c r="P14025" s="283" t="n"/>
    </row>
    <row r="14026">
      <c r="M14026" s="160" t="n"/>
      <c r="N14026" s="150" t="n"/>
      <c r="P14026" s="283" t="n"/>
    </row>
    <row r="14027">
      <c r="M14027" s="160" t="n"/>
      <c r="N14027" s="150" t="n"/>
      <c r="P14027" s="283" t="n"/>
    </row>
    <row r="14028">
      <c r="M14028" s="160" t="n"/>
      <c r="N14028" s="150" t="n"/>
      <c r="P14028" s="283" t="n"/>
    </row>
    <row r="14029">
      <c r="M14029" s="160" t="n"/>
      <c r="N14029" s="150" t="n"/>
      <c r="P14029" s="283" t="n"/>
    </row>
    <row r="14030">
      <c r="M14030" s="160" t="n"/>
      <c r="N14030" s="150" t="n"/>
      <c r="P14030" s="283" t="n"/>
    </row>
    <row r="14031">
      <c r="M14031" s="160" t="n"/>
      <c r="N14031" s="150" t="n"/>
      <c r="P14031" s="283" t="n"/>
    </row>
    <row r="14032">
      <c r="M14032" s="160" t="n"/>
      <c r="N14032" s="150" t="n"/>
      <c r="P14032" s="283" t="n"/>
    </row>
    <row r="14033">
      <c r="M14033" s="160" t="n"/>
      <c r="N14033" s="150" t="n"/>
      <c r="P14033" s="283" t="n"/>
    </row>
    <row r="14034">
      <c r="M14034" s="160" t="n"/>
      <c r="N14034" s="150" t="n"/>
      <c r="P14034" s="283" t="n"/>
    </row>
    <row r="14035">
      <c r="M14035" s="160" t="n"/>
      <c r="N14035" s="150" t="n"/>
      <c r="P14035" s="283" t="n"/>
    </row>
    <row r="14036">
      <c r="M14036" s="160" t="n"/>
      <c r="N14036" s="150" t="n"/>
      <c r="P14036" s="283" t="n"/>
    </row>
    <row r="14037">
      <c r="M14037" s="160" t="n"/>
      <c r="N14037" s="150" t="n"/>
      <c r="P14037" s="283" t="n"/>
    </row>
    <row r="14038">
      <c r="M14038" s="160" t="n"/>
      <c r="N14038" s="150" t="n"/>
      <c r="P14038" s="283" t="n"/>
    </row>
    <row r="14039">
      <c r="M14039" s="160" t="n"/>
      <c r="N14039" s="150" t="n"/>
      <c r="P14039" s="283" t="n"/>
    </row>
    <row r="14040">
      <c r="M14040" s="160" t="n"/>
      <c r="N14040" s="150" t="n"/>
      <c r="P14040" s="283" t="n"/>
    </row>
    <row r="14041">
      <c r="M14041" s="160" t="n"/>
      <c r="N14041" s="150" t="n"/>
      <c r="P14041" s="283" t="n"/>
    </row>
    <row r="14042">
      <c r="M14042" s="160" t="n"/>
      <c r="N14042" s="150" t="n"/>
      <c r="P14042" s="283" t="n"/>
    </row>
    <row r="14043">
      <c r="M14043" s="160" t="n"/>
      <c r="N14043" s="150" t="n"/>
      <c r="P14043" s="283" t="n"/>
    </row>
    <row r="14044">
      <c r="M14044" s="160" t="n"/>
      <c r="N14044" s="150" t="n"/>
      <c r="P14044" s="283" t="n"/>
    </row>
    <row r="14045">
      <c r="M14045" s="160" t="n"/>
      <c r="N14045" s="150" t="n"/>
      <c r="P14045" s="283" t="n"/>
    </row>
    <row r="14046">
      <c r="M14046" s="160" t="n"/>
      <c r="N14046" s="150" t="n"/>
      <c r="P14046" s="283" t="n"/>
    </row>
    <row r="14047">
      <c r="M14047" s="160" t="n"/>
      <c r="N14047" s="150" t="n"/>
      <c r="P14047" s="283" t="n"/>
    </row>
    <row r="14048">
      <c r="M14048" s="160" t="n"/>
      <c r="N14048" s="150" t="n"/>
      <c r="P14048" s="283" t="n"/>
    </row>
    <row r="14049">
      <c r="M14049" s="160" t="n"/>
      <c r="N14049" s="150" t="n"/>
      <c r="P14049" s="283" t="n"/>
    </row>
    <row r="14050">
      <c r="M14050" s="160" t="n"/>
      <c r="N14050" s="150" t="n"/>
      <c r="P14050" s="283" t="n"/>
    </row>
    <row r="14051">
      <c r="M14051" s="160" t="n"/>
      <c r="N14051" s="150" t="n"/>
      <c r="P14051" s="283" t="n"/>
    </row>
    <row r="14052">
      <c r="M14052" s="160" t="n"/>
      <c r="N14052" s="150" t="n"/>
      <c r="P14052" s="283" t="n"/>
    </row>
    <row r="14053">
      <c r="M14053" s="160" t="n"/>
      <c r="N14053" s="150" t="n"/>
      <c r="P14053" s="283" t="n"/>
    </row>
    <row r="14054">
      <c r="M14054" s="160" t="n"/>
      <c r="N14054" s="150" t="n"/>
      <c r="P14054" s="283" t="n"/>
    </row>
    <row r="14055">
      <c r="M14055" s="160" t="n"/>
      <c r="N14055" s="150" t="n"/>
      <c r="P14055" s="283" t="n"/>
    </row>
    <row r="14056">
      <c r="M14056" s="160" t="n"/>
      <c r="N14056" s="150" t="n"/>
      <c r="P14056" s="283" t="n"/>
    </row>
    <row r="14057">
      <c r="M14057" s="160" t="n"/>
      <c r="N14057" s="150" t="n"/>
      <c r="P14057" s="283" t="n"/>
    </row>
    <row r="14058">
      <c r="M14058" s="160" t="n"/>
      <c r="N14058" s="150" t="n"/>
      <c r="P14058" s="283" t="n"/>
    </row>
    <row r="14059">
      <c r="M14059" s="160" t="n"/>
      <c r="N14059" s="150" t="n"/>
      <c r="P14059" s="283" t="n"/>
    </row>
    <row r="14060">
      <c r="M14060" s="160" t="n"/>
      <c r="N14060" s="150" t="n"/>
      <c r="P14060" s="283" t="n"/>
    </row>
    <row r="14061">
      <c r="M14061" s="160" t="n"/>
      <c r="N14061" s="150" t="n"/>
      <c r="P14061" s="283" t="n"/>
    </row>
    <row r="14062">
      <c r="M14062" s="160" t="n"/>
      <c r="N14062" s="150" t="n"/>
      <c r="P14062" s="283" t="n"/>
    </row>
    <row r="14063">
      <c r="M14063" s="160" t="n"/>
      <c r="N14063" s="150" t="n"/>
      <c r="P14063" s="283" t="n"/>
    </row>
    <row r="14064">
      <c r="M14064" s="160" t="n"/>
      <c r="N14064" s="150" t="n"/>
      <c r="P14064" s="283" t="n"/>
    </row>
    <row r="14065">
      <c r="M14065" s="160" t="n"/>
      <c r="N14065" s="150" t="n"/>
      <c r="P14065" s="283" t="n"/>
    </row>
    <row r="14066">
      <c r="M14066" s="160" t="n"/>
      <c r="N14066" s="150" t="n"/>
      <c r="P14066" s="283" t="n"/>
    </row>
    <row r="14067">
      <c r="M14067" s="160" t="n"/>
      <c r="N14067" s="150" t="n"/>
      <c r="P14067" s="283" t="n"/>
    </row>
    <row r="14068">
      <c r="M14068" s="160" t="n"/>
      <c r="N14068" s="150" t="n"/>
      <c r="P14068" s="283" t="n"/>
    </row>
    <row r="14069">
      <c r="M14069" s="160" t="n"/>
      <c r="N14069" s="150" t="n"/>
      <c r="P14069" s="283" t="n"/>
    </row>
    <row r="14070">
      <c r="M14070" s="160" t="n"/>
      <c r="N14070" s="150" t="n"/>
      <c r="P14070" s="283" t="n"/>
    </row>
    <row r="14071">
      <c r="M14071" s="160" t="n"/>
      <c r="N14071" s="150" t="n"/>
      <c r="P14071" s="283" t="n"/>
    </row>
    <row r="14072">
      <c r="M14072" s="160" t="n"/>
      <c r="N14072" s="150" t="n"/>
      <c r="P14072" s="283" t="n"/>
    </row>
    <row r="14073">
      <c r="M14073" s="160" t="n"/>
      <c r="N14073" s="150" t="n"/>
      <c r="P14073" s="283" t="n"/>
    </row>
    <row r="14074">
      <c r="M14074" s="160" t="n"/>
      <c r="N14074" s="150" t="n"/>
      <c r="P14074" s="283" t="n"/>
    </row>
    <row r="14075">
      <c r="M14075" s="160" t="n"/>
      <c r="N14075" s="150" t="n"/>
      <c r="P14075" s="283" t="n"/>
    </row>
    <row r="14076">
      <c r="M14076" s="160" t="n"/>
      <c r="N14076" s="150" t="n"/>
      <c r="P14076" s="283" t="n"/>
    </row>
    <row r="14077">
      <c r="M14077" s="160" t="n"/>
      <c r="N14077" s="150" t="n"/>
      <c r="P14077" s="283" t="n"/>
    </row>
    <row r="14078">
      <c r="M14078" s="160" t="n"/>
      <c r="N14078" s="150" t="n"/>
      <c r="P14078" s="283" t="n"/>
    </row>
    <row r="14079">
      <c r="M14079" s="160" t="n"/>
      <c r="N14079" s="150" t="n"/>
      <c r="P14079" s="283" t="n"/>
    </row>
    <row r="14080">
      <c r="M14080" s="160" t="n"/>
      <c r="N14080" s="150" t="n"/>
      <c r="P14080" s="283" t="n"/>
    </row>
    <row r="14081">
      <c r="M14081" s="160" t="n"/>
      <c r="N14081" s="150" t="n"/>
      <c r="P14081" s="283" t="n"/>
    </row>
    <row r="14082">
      <c r="M14082" s="160" t="n"/>
      <c r="N14082" s="150" t="n"/>
      <c r="P14082" s="283" t="n"/>
    </row>
    <row r="14083">
      <c r="M14083" s="160" t="n"/>
      <c r="N14083" s="150" t="n"/>
      <c r="P14083" s="283" t="n"/>
    </row>
    <row r="14084">
      <c r="M14084" s="160" t="n"/>
      <c r="N14084" s="150" t="n"/>
      <c r="P14084" s="283" t="n"/>
    </row>
    <row r="14085">
      <c r="M14085" s="160" t="n"/>
      <c r="N14085" s="150" t="n"/>
      <c r="P14085" s="283" t="n"/>
    </row>
    <row r="14086">
      <c r="M14086" s="160" t="n"/>
      <c r="N14086" s="150" t="n"/>
      <c r="P14086" s="283" t="n"/>
    </row>
    <row r="14087">
      <c r="M14087" s="160" t="n"/>
      <c r="N14087" s="150" t="n"/>
      <c r="P14087" s="283" t="n"/>
    </row>
    <row r="14088">
      <c r="M14088" s="160" t="n"/>
      <c r="N14088" s="150" t="n"/>
      <c r="P14088" s="283" t="n"/>
    </row>
    <row r="14089">
      <c r="M14089" s="160" t="n"/>
      <c r="N14089" s="150" t="n"/>
      <c r="P14089" s="283" t="n"/>
    </row>
    <row r="14090">
      <c r="M14090" s="160" t="n"/>
      <c r="N14090" s="150" t="n"/>
      <c r="P14090" s="283" t="n"/>
    </row>
    <row r="14091">
      <c r="M14091" s="160" t="n"/>
      <c r="N14091" s="150" t="n"/>
      <c r="P14091" s="283" t="n"/>
    </row>
    <row r="14092">
      <c r="M14092" s="160" t="n"/>
      <c r="N14092" s="150" t="n"/>
      <c r="P14092" s="283" t="n"/>
    </row>
    <row r="14093">
      <c r="M14093" s="160" t="n"/>
      <c r="N14093" s="150" t="n"/>
      <c r="P14093" s="283" t="n"/>
    </row>
    <row r="14094">
      <c r="M14094" s="160" t="n"/>
      <c r="N14094" s="150" t="n"/>
      <c r="P14094" s="283" t="n"/>
    </row>
    <row r="14095">
      <c r="M14095" s="160" t="n"/>
      <c r="N14095" s="150" t="n"/>
      <c r="P14095" s="283" t="n"/>
    </row>
    <row r="14096">
      <c r="M14096" s="160" t="n"/>
      <c r="N14096" s="150" t="n"/>
      <c r="P14096" s="283" t="n"/>
    </row>
    <row r="14097">
      <c r="M14097" s="160" t="n"/>
      <c r="N14097" s="150" t="n"/>
      <c r="P14097" s="283" t="n"/>
    </row>
    <row r="14098">
      <c r="M14098" s="160" t="n"/>
      <c r="N14098" s="150" t="n"/>
      <c r="P14098" s="283" t="n"/>
    </row>
    <row r="14099">
      <c r="M14099" s="160" t="n"/>
      <c r="N14099" s="150" t="n"/>
      <c r="P14099" s="283" t="n"/>
    </row>
    <row r="14100">
      <c r="M14100" s="160" t="n"/>
      <c r="N14100" s="150" t="n"/>
      <c r="P14100" s="283" t="n"/>
    </row>
    <row r="14101">
      <c r="M14101" s="160" t="n"/>
      <c r="N14101" s="150" t="n"/>
      <c r="P14101" s="283" t="n"/>
    </row>
    <row r="14102">
      <c r="M14102" s="160" t="n"/>
      <c r="N14102" s="150" t="n"/>
      <c r="P14102" s="283" t="n"/>
    </row>
    <row r="14103">
      <c r="M14103" s="160" t="n"/>
      <c r="N14103" s="150" t="n"/>
      <c r="P14103" s="283" t="n"/>
    </row>
    <row r="14104">
      <c r="M14104" s="160" t="n"/>
      <c r="N14104" s="150" t="n"/>
      <c r="P14104" s="283" t="n"/>
    </row>
    <row r="14105">
      <c r="M14105" s="160" t="n"/>
      <c r="N14105" s="150" t="n"/>
      <c r="P14105" s="283" t="n"/>
    </row>
    <row r="14106">
      <c r="M14106" s="160" t="n"/>
      <c r="N14106" s="150" t="n"/>
      <c r="P14106" s="283" t="n"/>
    </row>
    <row r="14107">
      <c r="M14107" s="160" t="n"/>
      <c r="N14107" s="150" t="n"/>
      <c r="P14107" s="283" t="n"/>
    </row>
    <row r="14108">
      <c r="M14108" s="160" t="n"/>
      <c r="N14108" s="150" t="n"/>
      <c r="P14108" s="283" t="n"/>
    </row>
    <row r="14109">
      <c r="M14109" s="160" t="n"/>
      <c r="N14109" s="150" t="n"/>
      <c r="P14109" s="283" t="n"/>
    </row>
    <row r="14110">
      <c r="M14110" s="160" t="n"/>
      <c r="N14110" s="150" t="n"/>
      <c r="P14110" s="283" t="n"/>
    </row>
    <row r="14111">
      <c r="M14111" s="160" t="n"/>
      <c r="N14111" s="150" t="n"/>
      <c r="P14111" s="283" t="n"/>
    </row>
    <row r="14112">
      <c r="M14112" s="160" t="n"/>
      <c r="N14112" s="150" t="n"/>
      <c r="P14112" s="283" t="n"/>
    </row>
    <row r="14113">
      <c r="M14113" s="160" t="n"/>
      <c r="N14113" s="150" t="n"/>
      <c r="P14113" s="283" t="n"/>
    </row>
    <row r="14114">
      <c r="M14114" s="160" t="n"/>
      <c r="N14114" s="150" t="n"/>
      <c r="P14114" s="283" t="n"/>
    </row>
    <row r="14115">
      <c r="M14115" s="160" t="n"/>
      <c r="N14115" s="150" t="n"/>
      <c r="P14115" s="283" t="n"/>
    </row>
    <row r="14116">
      <c r="M14116" s="160" t="n"/>
      <c r="N14116" s="150" t="n"/>
      <c r="P14116" s="283" t="n"/>
    </row>
    <row r="14117">
      <c r="M14117" s="160" t="n"/>
      <c r="N14117" s="150" t="n"/>
      <c r="P14117" s="283" t="n"/>
    </row>
    <row r="14118">
      <c r="M14118" s="160" t="n"/>
      <c r="N14118" s="150" t="n"/>
      <c r="P14118" s="283" t="n"/>
    </row>
    <row r="14119">
      <c r="M14119" s="160" t="n"/>
      <c r="N14119" s="150" t="n"/>
      <c r="P14119" s="283" t="n"/>
    </row>
    <row r="14120">
      <c r="M14120" s="160" t="n"/>
      <c r="N14120" s="150" t="n"/>
      <c r="P14120" s="283" t="n"/>
    </row>
    <row r="14121">
      <c r="M14121" s="160" t="n"/>
      <c r="N14121" s="150" t="n"/>
      <c r="P14121" s="283" t="n"/>
    </row>
    <row r="14122">
      <c r="M14122" s="160" t="n"/>
      <c r="N14122" s="150" t="n"/>
      <c r="P14122" s="283" t="n"/>
    </row>
    <row r="14123">
      <c r="M14123" s="160" t="n"/>
      <c r="N14123" s="150" t="n"/>
      <c r="P14123" s="283" t="n"/>
    </row>
    <row r="14124">
      <c r="M14124" s="160" t="n"/>
      <c r="N14124" s="150" t="n"/>
      <c r="P14124" s="283" t="n"/>
    </row>
    <row r="14125">
      <c r="M14125" s="160" t="n"/>
      <c r="N14125" s="150" t="n"/>
      <c r="P14125" s="283" t="n"/>
    </row>
    <row r="14126">
      <c r="M14126" s="160" t="n"/>
      <c r="N14126" s="150" t="n"/>
      <c r="P14126" s="283" t="n"/>
    </row>
    <row r="14127">
      <c r="M14127" s="160" t="n"/>
      <c r="N14127" s="150" t="n"/>
      <c r="P14127" s="283" t="n"/>
    </row>
    <row r="14128">
      <c r="M14128" s="160" t="n"/>
      <c r="N14128" s="150" t="n"/>
      <c r="P14128" s="283" t="n"/>
    </row>
    <row r="14129">
      <c r="M14129" s="160" t="n"/>
      <c r="N14129" s="150" t="n"/>
      <c r="P14129" s="283" t="n"/>
    </row>
    <row r="14130">
      <c r="M14130" s="160" t="n"/>
      <c r="N14130" s="150" t="n"/>
      <c r="P14130" s="283" t="n"/>
    </row>
    <row r="14131">
      <c r="M14131" s="160" t="n"/>
      <c r="N14131" s="150" t="n"/>
      <c r="P14131" s="283" t="n"/>
    </row>
    <row r="14132">
      <c r="M14132" s="160" t="n"/>
      <c r="N14132" s="150" t="n"/>
      <c r="P14132" s="283" t="n"/>
    </row>
    <row r="14133">
      <c r="M14133" s="160" t="n"/>
      <c r="N14133" s="150" t="n"/>
      <c r="P14133" s="283" t="n"/>
    </row>
    <row r="14134">
      <c r="M14134" s="160" t="n"/>
      <c r="N14134" s="150" t="n"/>
      <c r="P14134" s="283" t="n"/>
    </row>
    <row r="14135">
      <c r="M14135" s="160" t="n"/>
      <c r="N14135" s="150" t="n"/>
      <c r="P14135" s="283" t="n"/>
    </row>
    <row r="14136">
      <c r="M14136" s="160" t="n"/>
      <c r="N14136" s="150" t="n"/>
      <c r="P14136" s="283" t="n"/>
    </row>
    <row r="14137">
      <c r="M14137" s="160" t="n"/>
      <c r="N14137" s="150" t="n"/>
      <c r="P14137" s="283" t="n"/>
    </row>
    <row r="14138">
      <c r="M14138" s="160" t="n"/>
      <c r="N14138" s="150" t="n"/>
      <c r="P14138" s="283" t="n"/>
    </row>
    <row r="14139">
      <c r="M14139" s="160" t="n"/>
      <c r="N14139" s="150" t="n"/>
      <c r="P14139" s="283" t="n"/>
    </row>
    <row r="14140">
      <c r="M14140" s="160" t="n"/>
      <c r="N14140" s="150" t="n"/>
      <c r="P14140" s="283" t="n"/>
    </row>
    <row r="14141">
      <c r="M14141" s="160" t="n"/>
      <c r="N14141" s="150" t="n"/>
      <c r="P14141" s="283" t="n"/>
    </row>
    <row r="14142">
      <c r="M14142" s="160" t="n"/>
      <c r="N14142" s="150" t="n"/>
      <c r="P14142" s="283" t="n"/>
    </row>
    <row r="14143">
      <c r="M14143" s="160" t="n"/>
      <c r="N14143" s="150" t="n"/>
      <c r="P14143" s="283" t="n"/>
    </row>
    <row r="14144">
      <c r="M14144" s="160" t="n"/>
      <c r="N14144" s="150" t="n"/>
      <c r="P14144" s="283" t="n"/>
    </row>
    <row r="14145">
      <c r="M14145" s="160" t="n"/>
      <c r="N14145" s="150" t="n"/>
      <c r="P14145" s="283" t="n"/>
    </row>
    <row r="14146">
      <c r="M14146" s="160" t="n"/>
      <c r="N14146" s="150" t="n"/>
      <c r="P14146" s="283" t="n"/>
    </row>
    <row r="14147">
      <c r="M14147" s="160" t="n"/>
      <c r="N14147" s="150" t="n"/>
      <c r="P14147" s="283" t="n"/>
    </row>
    <row r="14148">
      <c r="M14148" s="160" t="n"/>
      <c r="N14148" s="150" t="n"/>
      <c r="P14148" s="283" t="n"/>
    </row>
    <row r="14149">
      <c r="M14149" s="160" t="n"/>
      <c r="N14149" s="150" t="n"/>
      <c r="P14149" s="283" t="n"/>
    </row>
    <row r="14150">
      <c r="M14150" s="160" t="n"/>
      <c r="N14150" s="150" t="n"/>
      <c r="P14150" s="283" t="n"/>
    </row>
    <row r="14151">
      <c r="M14151" s="160" t="n"/>
      <c r="N14151" s="150" t="n"/>
      <c r="P14151" s="283" t="n"/>
    </row>
    <row r="14152">
      <c r="M14152" s="160" t="n"/>
      <c r="N14152" s="150" t="n"/>
      <c r="P14152" s="283" t="n"/>
    </row>
    <row r="14153">
      <c r="M14153" s="160" t="n"/>
      <c r="N14153" s="150" t="n"/>
      <c r="P14153" s="283" t="n"/>
    </row>
    <row r="14154">
      <c r="M14154" s="160" t="n"/>
      <c r="N14154" s="150" t="n"/>
      <c r="P14154" s="283" t="n"/>
    </row>
    <row r="14155">
      <c r="M14155" s="160" t="n"/>
      <c r="N14155" s="150" t="n"/>
      <c r="P14155" s="283" t="n"/>
    </row>
    <row r="14156">
      <c r="M14156" s="160" t="n"/>
      <c r="N14156" s="150" t="n"/>
      <c r="P14156" s="283" t="n"/>
    </row>
    <row r="14157">
      <c r="M14157" s="160" t="n"/>
      <c r="N14157" s="150" t="n"/>
      <c r="P14157" s="283" t="n"/>
    </row>
    <row r="14158">
      <c r="M14158" s="160" t="n"/>
      <c r="N14158" s="150" t="n"/>
      <c r="P14158" s="283" t="n"/>
    </row>
    <row r="14159">
      <c r="M14159" s="160" t="n"/>
      <c r="N14159" s="150" t="n"/>
      <c r="P14159" s="283" t="n"/>
    </row>
    <row r="14160">
      <c r="M14160" s="160" t="n"/>
      <c r="N14160" s="150" t="n"/>
      <c r="P14160" s="283" t="n"/>
    </row>
    <row r="14161">
      <c r="M14161" s="160" t="n"/>
      <c r="N14161" s="150" t="n"/>
      <c r="P14161" s="283" t="n"/>
    </row>
    <row r="14162">
      <c r="M14162" s="160" t="n"/>
      <c r="N14162" s="150" t="n"/>
      <c r="P14162" s="283" t="n"/>
    </row>
    <row r="14163">
      <c r="M14163" s="160" t="n"/>
      <c r="N14163" s="150" t="n"/>
      <c r="P14163" s="283" t="n"/>
    </row>
    <row r="14164">
      <c r="M14164" s="160" t="n"/>
      <c r="N14164" s="150" t="n"/>
      <c r="P14164" s="283" t="n"/>
    </row>
    <row r="14165">
      <c r="M14165" s="160" t="n"/>
      <c r="N14165" s="150" t="n"/>
      <c r="P14165" s="283" t="n"/>
    </row>
    <row r="14166">
      <c r="M14166" s="160" t="n"/>
      <c r="N14166" s="150" t="n"/>
      <c r="P14166" s="283" t="n"/>
    </row>
    <row r="14167">
      <c r="M14167" s="160" t="n"/>
      <c r="N14167" s="150" t="n"/>
      <c r="P14167" s="283" t="n"/>
    </row>
    <row r="14168">
      <c r="M14168" s="160" t="n"/>
      <c r="N14168" s="150" t="n"/>
      <c r="P14168" s="283" t="n"/>
    </row>
    <row r="14169">
      <c r="M14169" s="160" t="n"/>
      <c r="N14169" s="150" t="n"/>
      <c r="P14169" s="283" t="n"/>
    </row>
    <row r="14170">
      <c r="M14170" s="160" t="n"/>
      <c r="N14170" s="150" t="n"/>
      <c r="P14170" s="283" t="n"/>
    </row>
    <row r="14171">
      <c r="M14171" s="160" t="n"/>
      <c r="N14171" s="150" t="n"/>
      <c r="P14171" s="283" t="n"/>
    </row>
    <row r="14172">
      <c r="M14172" s="160" t="n"/>
      <c r="N14172" s="150" t="n"/>
      <c r="P14172" s="283" t="n"/>
    </row>
    <row r="14173">
      <c r="M14173" s="160" t="n"/>
      <c r="N14173" s="150" t="n"/>
      <c r="P14173" s="283" t="n"/>
    </row>
    <row r="14174">
      <c r="M14174" s="160" t="n"/>
      <c r="N14174" s="150" t="n"/>
      <c r="P14174" s="283" t="n"/>
    </row>
    <row r="14175">
      <c r="M14175" s="160" t="n"/>
      <c r="N14175" s="150" t="n"/>
      <c r="P14175" s="283" t="n"/>
    </row>
    <row r="14176">
      <c r="M14176" s="160" t="n"/>
      <c r="N14176" s="150" t="n"/>
      <c r="P14176" s="283" t="n"/>
    </row>
    <row r="14177">
      <c r="M14177" s="160" t="n"/>
      <c r="N14177" s="150" t="n"/>
      <c r="P14177" s="283" t="n"/>
    </row>
    <row r="14178">
      <c r="M14178" s="160" t="n"/>
      <c r="N14178" s="150" t="n"/>
      <c r="P14178" s="283" t="n"/>
    </row>
    <row r="14179">
      <c r="M14179" s="160" t="n"/>
      <c r="N14179" s="150" t="n"/>
      <c r="P14179" s="283" t="n"/>
    </row>
    <row r="14180">
      <c r="M14180" s="160" t="n"/>
      <c r="N14180" s="150" t="n"/>
      <c r="P14180" s="283" t="n"/>
    </row>
    <row r="14181">
      <c r="M14181" s="160" t="n"/>
      <c r="N14181" s="150" t="n"/>
      <c r="P14181" s="283" t="n"/>
    </row>
    <row r="14182">
      <c r="M14182" s="160" t="n"/>
      <c r="N14182" s="150" t="n"/>
      <c r="P14182" s="283" t="n"/>
    </row>
    <row r="14183">
      <c r="M14183" s="160" t="n"/>
      <c r="N14183" s="150" t="n"/>
      <c r="P14183" s="283" t="n"/>
    </row>
    <row r="14184">
      <c r="M14184" s="160" t="n"/>
      <c r="N14184" s="150" t="n"/>
      <c r="P14184" s="283" t="n"/>
    </row>
    <row r="14185">
      <c r="M14185" s="160" t="n"/>
      <c r="N14185" s="150" t="n"/>
      <c r="P14185" s="283" t="n"/>
    </row>
    <row r="14186">
      <c r="M14186" s="160" t="n"/>
      <c r="N14186" s="150" t="n"/>
      <c r="P14186" s="283" t="n"/>
    </row>
    <row r="14187">
      <c r="M14187" s="160" t="n"/>
      <c r="N14187" s="150" t="n"/>
      <c r="P14187" s="283" t="n"/>
    </row>
    <row r="14188">
      <c r="M14188" s="160" t="n"/>
      <c r="N14188" s="150" t="n"/>
      <c r="P14188" s="283" t="n"/>
    </row>
    <row r="14189">
      <c r="M14189" s="160" t="n"/>
      <c r="N14189" s="150" t="n"/>
      <c r="P14189" s="283" t="n"/>
    </row>
    <row r="14190">
      <c r="M14190" s="160" t="n"/>
      <c r="N14190" s="150" t="n"/>
      <c r="P14190" s="283" t="n"/>
    </row>
    <row r="14191">
      <c r="M14191" s="160" t="n"/>
      <c r="N14191" s="150" t="n"/>
      <c r="P14191" s="283" t="n"/>
    </row>
    <row r="14192">
      <c r="M14192" s="160" t="n"/>
      <c r="N14192" s="150" t="n"/>
      <c r="P14192" s="283" t="n"/>
    </row>
    <row r="14193">
      <c r="M14193" s="160" t="n"/>
      <c r="N14193" s="150" t="n"/>
      <c r="P14193" s="283" t="n"/>
    </row>
    <row r="14194">
      <c r="M14194" s="160" t="n"/>
      <c r="N14194" s="150" t="n"/>
      <c r="P14194" s="283" t="n"/>
    </row>
    <row r="14195">
      <c r="M14195" s="160" t="n"/>
      <c r="N14195" s="150" t="n"/>
      <c r="P14195" s="283" t="n"/>
    </row>
    <row r="14196">
      <c r="M14196" s="160" t="n"/>
      <c r="N14196" s="150" t="n"/>
      <c r="P14196" s="283" t="n"/>
    </row>
    <row r="14197">
      <c r="M14197" s="160" t="n"/>
      <c r="N14197" s="150" t="n"/>
      <c r="P14197" s="283" t="n"/>
    </row>
    <row r="14198">
      <c r="M14198" s="160" t="n"/>
      <c r="N14198" s="150" t="n"/>
      <c r="P14198" s="283" t="n"/>
    </row>
    <row r="14199">
      <c r="M14199" s="160" t="n"/>
      <c r="N14199" s="150" t="n"/>
      <c r="P14199" s="283" t="n"/>
    </row>
    <row r="14200">
      <c r="M14200" s="160" t="n"/>
      <c r="N14200" s="150" t="n"/>
      <c r="P14200" s="283" t="n"/>
    </row>
    <row r="14201">
      <c r="M14201" s="160" t="n"/>
      <c r="N14201" s="150" t="n"/>
      <c r="P14201" s="283" t="n"/>
    </row>
    <row r="14202">
      <c r="M14202" s="160" t="n"/>
      <c r="N14202" s="150" t="n"/>
      <c r="P14202" s="283" t="n"/>
    </row>
    <row r="14203">
      <c r="M14203" s="160" t="n"/>
      <c r="N14203" s="150" t="n"/>
      <c r="P14203" s="283" t="n"/>
    </row>
    <row r="14204">
      <c r="M14204" s="160" t="n"/>
      <c r="N14204" s="150" t="n"/>
      <c r="P14204" s="283" t="n"/>
    </row>
    <row r="14205">
      <c r="M14205" s="160" t="n"/>
      <c r="N14205" s="150" t="n"/>
      <c r="P14205" s="283" t="n"/>
    </row>
    <row r="14206">
      <c r="M14206" s="160" t="n"/>
      <c r="N14206" s="150" t="n"/>
      <c r="P14206" s="283" t="n"/>
    </row>
    <row r="14207">
      <c r="M14207" s="160" t="n"/>
      <c r="N14207" s="150" t="n"/>
      <c r="P14207" s="283" t="n"/>
    </row>
    <row r="14208">
      <c r="M14208" s="160" t="n"/>
      <c r="N14208" s="150" t="n"/>
      <c r="P14208" s="283" t="n"/>
    </row>
    <row r="14209">
      <c r="M14209" s="160" t="n"/>
      <c r="N14209" s="150" t="n"/>
      <c r="P14209" s="283" t="n"/>
    </row>
    <row r="14210">
      <c r="M14210" s="160" t="n"/>
      <c r="N14210" s="150" t="n"/>
      <c r="P14210" s="283" t="n"/>
    </row>
    <row r="14211">
      <c r="M14211" s="160" t="n"/>
      <c r="N14211" s="150" t="n"/>
      <c r="P14211" s="283" t="n"/>
    </row>
    <row r="14212">
      <c r="M14212" s="160" t="n"/>
      <c r="N14212" s="150" t="n"/>
      <c r="P14212" s="283" t="n"/>
    </row>
    <row r="14213">
      <c r="M14213" s="160" t="n"/>
      <c r="N14213" s="150" t="n"/>
      <c r="P14213" s="283" t="n"/>
    </row>
    <row r="14214">
      <c r="M14214" s="160" t="n"/>
      <c r="N14214" s="150" t="n"/>
      <c r="P14214" s="283" t="n"/>
    </row>
    <row r="14215">
      <c r="M14215" s="160" t="n"/>
      <c r="N14215" s="150" t="n"/>
      <c r="P14215" s="283" t="n"/>
    </row>
    <row r="14216">
      <c r="M14216" s="160" t="n"/>
      <c r="N14216" s="150" t="n"/>
      <c r="P14216" s="283" t="n"/>
    </row>
    <row r="14217">
      <c r="M14217" s="160" t="n"/>
      <c r="N14217" s="150" t="n"/>
      <c r="P14217" s="283" t="n"/>
    </row>
    <row r="14218">
      <c r="M14218" s="160" t="n"/>
      <c r="N14218" s="150" t="n"/>
      <c r="P14218" s="283" t="n"/>
    </row>
    <row r="14219">
      <c r="M14219" s="160" t="n"/>
      <c r="N14219" s="150" t="n"/>
      <c r="P14219" s="283" t="n"/>
    </row>
    <row r="14220">
      <c r="M14220" s="160" t="n"/>
      <c r="N14220" s="150" t="n"/>
      <c r="P14220" s="283" t="n"/>
    </row>
    <row r="14221">
      <c r="M14221" s="160" t="n"/>
      <c r="N14221" s="150" t="n"/>
      <c r="P14221" s="283" t="n"/>
    </row>
    <row r="14222">
      <c r="M14222" s="160" t="n"/>
      <c r="N14222" s="150" t="n"/>
      <c r="P14222" s="283" t="n"/>
    </row>
    <row r="14223">
      <c r="M14223" s="160" t="n"/>
      <c r="N14223" s="150" t="n"/>
      <c r="P14223" s="283" t="n"/>
    </row>
    <row r="14224">
      <c r="M14224" s="160" t="n"/>
      <c r="N14224" s="150" t="n"/>
      <c r="P14224" s="283" t="n"/>
    </row>
    <row r="14225">
      <c r="M14225" s="160" t="n"/>
      <c r="N14225" s="150" t="n"/>
      <c r="P14225" s="283" t="n"/>
    </row>
    <row r="14226">
      <c r="M14226" s="160" t="n"/>
      <c r="N14226" s="150" t="n"/>
      <c r="P14226" s="283" t="n"/>
    </row>
    <row r="14227">
      <c r="M14227" s="160" t="n"/>
      <c r="N14227" s="150" t="n"/>
      <c r="P14227" s="283" t="n"/>
    </row>
    <row r="14228">
      <c r="M14228" s="160" t="n"/>
      <c r="N14228" s="150" t="n"/>
      <c r="P14228" s="283" t="n"/>
    </row>
    <row r="14229">
      <c r="M14229" s="160" t="n"/>
      <c r="N14229" s="150" t="n"/>
      <c r="P14229" s="283" t="n"/>
    </row>
    <row r="14230">
      <c r="M14230" s="160" t="n"/>
      <c r="N14230" s="150" t="n"/>
      <c r="P14230" s="283" t="n"/>
    </row>
    <row r="14231">
      <c r="M14231" s="160" t="n"/>
      <c r="N14231" s="150" t="n"/>
      <c r="P14231" s="283" t="n"/>
    </row>
    <row r="14232">
      <c r="M14232" s="160" t="n"/>
      <c r="N14232" s="150" t="n"/>
      <c r="P14232" s="283" t="n"/>
    </row>
    <row r="14233">
      <c r="M14233" s="160" t="n"/>
      <c r="N14233" s="150" t="n"/>
      <c r="P14233" s="283" t="n"/>
    </row>
    <row r="14234">
      <c r="M14234" s="160" t="n"/>
      <c r="N14234" s="150" t="n"/>
      <c r="P14234" s="283" t="n"/>
    </row>
    <row r="14235">
      <c r="M14235" s="160" t="n"/>
      <c r="N14235" s="150" t="n"/>
      <c r="P14235" s="283" t="n"/>
    </row>
    <row r="14236">
      <c r="M14236" s="160" t="n"/>
      <c r="N14236" s="150" t="n"/>
      <c r="P14236" s="283" t="n"/>
    </row>
    <row r="14237">
      <c r="M14237" s="160" t="n"/>
      <c r="N14237" s="150" t="n"/>
      <c r="P14237" s="283" t="n"/>
    </row>
    <row r="14238">
      <c r="M14238" s="160" t="n"/>
      <c r="N14238" s="150" t="n"/>
      <c r="P14238" s="283" t="n"/>
    </row>
    <row r="14239">
      <c r="M14239" s="160" t="n"/>
      <c r="N14239" s="150" t="n"/>
      <c r="P14239" s="283" t="n"/>
    </row>
    <row r="14240">
      <c r="M14240" s="160" t="n"/>
      <c r="N14240" s="150" t="n"/>
      <c r="P14240" s="283" t="n"/>
    </row>
    <row r="14241">
      <c r="M14241" s="160" t="n"/>
      <c r="N14241" s="150" t="n"/>
      <c r="P14241" s="283" t="n"/>
    </row>
    <row r="14242">
      <c r="M14242" s="160" t="n"/>
      <c r="N14242" s="150" t="n"/>
      <c r="P14242" s="283" t="n"/>
    </row>
    <row r="14243">
      <c r="M14243" s="160" t="n"/>
      <c r="N14243" s="150" t="n"/>
      <c r="P14243" s="283" t="n"/>
    </row>
    <row r="14244">
      <c r="M14244" s="160" t="n"/>
      <c r="N14244" s="150" t="n"/>
      <c r="P14244" s="283" t="n"/>
    </row>
    <row r="14245">
      <c r="M14245" s="160" t="n"/>
      <c r="N14245" s="150" t="n"/>
      <c r="P14245" s="283" t="n"/>
    </row>
    <row r="14246">
      <c r="M14246" s="160" t="n"/>
      <c r="N14246" s="150" t="n"/>
      <c r="P14246" s="283" t="n"/>
    </row>
    <row r="14247">
      <c r="M14247" s="160" t="n"/>
      <c r="N14247" s="150" t="n"/>
      <c r="P14247" s="283" t="n"/>
    </row>
    <row r="14248">
      <c r="M14248" s="160" t="n"/>
      <c r="N14248" s="150" t="n"/>
      <c r="P14248" s="283" t="n"/>
    </row>
    <row r="14249">
      <c r="M14249" s="160" t="n"/>
      <c r="N14249" s="150" t="n"/>
      <c r="P14249" s="283" t="n"/>
    </row>
    <row r="14250">
      <c r="M14250" s="160" t="n"/>
      <c r="N14250" s="150" t="n"/>
      <c r="P14250" s="283" t="n"/>
    </row>
    <row r="14251">
      <c r="M14251" s="160" t="n"/>
      <c r="N14251" s="150" t="n"/>
      <c r="P14251" s="283" t="n"/>
    </row>
    <row r="14252">
      <c r="M14252" s="160" t="n"/>
      <c r="N14252" s="150" t="n"/>
      <c r="P14252" s="283" t="n"/>
    </row>
    <row r="14253">
      <c r="M14253" s="160" t="n"/>
      <c r="N14253" s="150" t="n"/>
      <c r="P14253" s="283" t="n"/>
    </row>
    <row r="14254">
      <c r="M14254" s="160" t="n"/>
      <c r="N14254" s="150" t="n"/>
      <c r="P14254" s="283" t="n"/>
    </row>
    <row r="14255">
      <c r="M14255" s="160" t="n"/>
      <c r="N14255" s="150" t="n"/>
      <c r="P14255" s="283" t="n"/>
    </row>
    <row r="14256">
      <c r="M14256" s="160" t="n"/>
      <c r="N14256" s="150" t="n"/>
      <c r="P14256" s="283" t="n"/>
    </row>
    <row r="14257">
      <c r="M14257" s="160" t="n"/>
      <c r="N14257" s="150" t="n"/>
      <c r="P14257" s="283" t="n"/>
    </row>
    <row r="14258">
      <c r="M14258" s="160" t="n"/>
      <c r="N14258" s="150" t="n"/>
      <c r="P14258" s="283" t="n"/>
    </row>
    <row r="14259">
      <c r="M14259" s="160" t="n"/>
      <c r="N14259" s="150" t="n"/>
      <c r="P14259" s="283" t="n"/>
    </row>
    <row r="14260">
      <c r="M14260" s="160" t="n"/>
      <c r="N14260" s="150" t="n"/>
      <c r="P14260" s="283" t="n"/>
    </row>
    <row r="14261">
      <c r="M14261" s="160" t="n"/>
      <c r="N14261" s="150" t="n"/>
      <c r="P14261" s="283" t="n"/>
    </row>
    <row r="14262">
      <c r="M14262" s="160" t="n"/>
      <c r="N14262" s="150" t="n"/>
      <c r="P14262" s="283" t="n"/>
    </row>
    <row r="14263">
      <c r="M14263" s="160" t="n"/>
      <c r="N14263" s="150" t="n"/>
      <c r="P14263" s="283" t="n"/>
    </row>
    <row r="14264">
      <c r="M14264" s="160" t="n"/>
      <c r="N14264" s="150" t="n"/>
      <c r="P14264" s="283" t="n"/>
    </row>
    <row r="14265">
      <c r="M14265" s="160" t="n"/>
      <c r="N14265" s="150" t="n"/>
      <c r="P14265" s="283" t="n"/>
    </row>
    <row r="14266">
      <c r="M14266" s="160" t="n"/>
      <c r="N14266" s="150" t="n"/>
      <c r="P14266" s="283" t="n"/>
    </row>
    <row r="14267">
      <c r="M14267" s="160" t="n"/>
      <c r="N14267" s="150" t="n"/>
      <c r="P14267" s="283" t="n"/>
    </row>
    <row r="14268">
      <c r="M14268" s="160" t="n"/>
      <c r="N14268" s="150" t="n"/>
      <c r="P14268" s="283" t="n"/>
    </row>
    <row r="14269">
      <c r="M14269" s="160" t="n"/>
      <c r="N14269" s="150" t="n"/>
      <c r="P14269" s="283" t="n"/>
    </row>
    <row r="14270">
      <c r="M14270" s="160" t="n"/>
      <c r="N14270" s="150" t="n"/>
      <c r="P14270" s="283" t="n"/>
    </row>
    <row r="14271">
      <c r="M14271" s="160" t="n"/>
      <c r="N14271" s="150" t="n"/>
      <c r="P14271" s="283" t="n"/>
    </row>
    <row r="14272">
      <c r="M14272" s="160" t="n"/>
      <c r="N14272" s="150" t="n"/>
      <c r="P14272" s="283" t="n"/>
    </row>
    <row r="14273">
      <c r="M14273" s="160" t="n"/>
      <c r="N14273" s="150" t="n"/>
      <c r="P14273" s="283" t="n"/>
    </row>
    <row r="14274">
      <c r="M14274" s="160" t="n"/>
      <c r="N14274" s="150" t="n"/>
      <c r="P14274" s="283" t="n"/>
    </row>
    <row r="14275">
      <c r="M14275" s="160" t="n"/>
      <c r="N14275" s="150" t="n"/>
      <c r="P14275" s="283" t="n"/>
    </row>
    <row r="14276">
      <c r="M14276" s="160" t="n"/>
      <c r="N14276" s="150" t="n"/>
      <c r="P14276" s="283" t="n"/>
    </row>
    <row r="14277">
      <c r="M14277" s="160" t="n"/>
      <c r="N14277" s="150" t="n"/>
      <c r="P14277" s="283" t="n"/>
    </row>
    <row r="14278">
      <c r="M14278" s="160" t="n"/>
      <c r="N14278" s="150" t="n"/>
      <c r="P14278" s="283" t="n"/>
    </row>
    <row r="14279">
      <c r="M14279" s="160" t="n"/>
      <c r="N14279" s="150" t="n"/>
      <c r="P14279" s="283" t="n"/>
    </row>
    <row r="14280">
      <c r="M14280" s="160" t="n"/>
      <c r="N14280" s="150" t="n"/>
      <c r="P14280" s="283" t="n"/>
    </row>
    <row r="14281">
      <c r="M14281" s="160" t="n"/>
      <c r="N14281" s="150" t="n"/>
      <c r="P14281" s="283" t="n"/>
    </row>
    <row r="14282">
      <c r="M14282" s="160" t="n"/>
      <c r="N14282" s="150" t="n"/>
      <c r="P14282" s="283" t="n"/>
    </row>
    <row r="14283">
      <c r="M14283" s="160" t="n"/>
      <c r="N14283" s="150" t="n"/>
      <c r="P14283" s="283" t="n"/>
    </row>
    <row r="14284">
      <c r="M14284" s="160" t="n"/>
      <c r="N14284" s="150" t="n"/>
      <c r="P14284" s="283" t="n"/>
    </row>
    <row r="14285">
      <c r="M14285" s="160" t="n"/>
      <c r="N14285" s="150" t="n"/>
      <c r="P14285" s="283" t="n"/>
    </row>
    <row r="14286">
      <c r="M14286" s="160" t="n"/>
      <c r="N14286" s="150" t="n"/>
      <c r="P14286" s="283" t="n"/>
    </row>
    <row r="14287">
      <c r="M14287" s="160" t="n"/>
      <c r="N14287" s="150" t="n"/>
      <c r="P14287" s="283" t="n"/>
    </row>
    <row r="14288">
      <c r="M14288" s="160" t="n"/>
      <c r="N14288" s="150" t="n"/>
      <c r="P14288" s="283" t="n"/>
    </row>
    <row r="14289">
      <c r="M14289" s="160" t="n"/>
      <c r="N14289" s="150" t="n"/>
      <c r="P14289" s="283" t="n"/>
    </row>
    <row r="14290">
      <c r="M14290" s="160" t="n"/>
      <c r="N14290" s="150" t="n"/>
      <c r="P14290" s="283" t="n"/>
    </row>
    <row r="14291">
      <c r="M14291" s="160" t="n"/>
      <c r="N14291" s="150" t="n"/>
      <c r="P14291" s="283" t="n"/>
    </row>
    <row r="14292">
      <c r="M14292" s="160" t="n"/>
      <c r="N14292" s="150" t="n"/>
      <c r="P14292" s="283" t="n"/>
    </row>
    <row r="14293">
      <c r="M14293" s="160" t="n"/>
      <c r="N14293" s="150" t="n"/>
      <c r="P14293" s="283" t="n"/>
    </row>
    <row r="14294">
      <c r="M14294" s="160" t="n"/>
      <c r="N14294" s="150" t="n"/>
      <c r="P14294" s="283" t="n"/>
    </row>
    <row r="14295">
      <c r="M14295" s="160" t="n"/>
      <c r="N14295" s="150" t="n"/>
      <c r="P14295" s="283" t="n"/>
    </row>
    <row r="14296">
      <c r="M14296" s="160" t="n"/>
      <c r="N14296" s="150" t="n"/>
      <c r="P14296" s="283" t="n"/>
    </row>
    <row r="14297">
      <c r="M14297" s="160" t="n"/>
      <c r="N14297" s="150" t="n"/>
      <c r="P14297" s="283" t="n"/>
    </row>
    <row r="14298">
      <c r="M14298" s="160" t="n"/>
      <c r="N14298" s="150" t="n"/>
      <c r="P14298" s="283" t="n"/>
    </row>
    <row r="14299">
      <c r="M14299" s="160" t="n"/>
      <c r="N14299" s="150" t="n"/>
      <c r="P14299" s="283" t="n"/>
    </row>
    <row r="14300">
      <c r="M14300" s="160" t="n"/>
      <c r="N14300" s="150" t="n"/>
      <c r="P14300" s="283" t="n"/>
    </row>
    <row r="14301">
      <c r="M14301" s="160" t="n"/>
      <c r="N14301" s="150" t="n"/>
      <c r="P14301" s="283" t="n"/>
    </row>
    <row r="14302">
      <c r="M14302" s="160" t="n"/>
      <c r="N14302" s="150" t="n"/>
      <c r="P14302" s="283" t="n"/>
    </row>
    <row r="14303">
      <c r="M14303" s="160" t="n"/>
      <c r="N14303" s="150" t="n"/>
      <c r="P14303" s="283" t="n"/>
    </row>
    <row r="14304">
      <c r="M14304" s="160" t="n"/>
      <c r="N14304" s="150" t="n"/>
      <c r="P14304" s="283" t="n"/>
    </row>
    <row r="14305">
      <c r="M14305" s="160" t="n"/>
      <c r="N14305" s="150" t="n"/>
      <c r="P14305" s="283" t="n"/>
    </row>
    <row r="14306">
      <c r="M14306" s="160" t="n"/>
      <c r="N14306" s="150" t="n"/>
      <c r="P14306" s="283" t="n"/>
    </row>
    <row r="14307">
      <c r="M14307" s="160" t="n"/>
      <c r="N14307" s="150" t="n"/>
      <c r="P14307" s="283" t="n"/>
    </row>
    <row r="14308">
      <c r="M14308" s="160" t="n"/>
      <c r="N14308" s="150" t="n"/>
      <c r="P14308" s="283" t="n"/>
    </row>
    <row r="14309">
      <c r="M14309" s="160" t="n"/>
      <c r="N14309" s="150" t="n"/>
      <c r="P14309" s="283" t="n"/>
    </row>
    <row r="14310">
      <c r="M14310" s="160" t="n"/>
      <c r="N14310" s="150" t="n"/>
      <c r="P14310" s="283" t="n"/>
    </row>
    <row r="14311">
      <c r="M14311" s="160" t="n"/>
      <c r="N14311" s="150" t="n"/>
      <c r="P14311" s="283" t="n"/>
    </row>
    <row r="14312">
      <c r="M14312" s="160" t="n"/>
      <c r="N14312" s="150" t="n"/>
      <c r="P14312" s="283" t="n"/>
    </row>
    <row r="14313">
      <c r="M14313" s="160" t="n"/>
      <c r="N14313" s="150" t="n"/>
      <c r="P14313" s="283" t="n"/>
    </row>
    <row r="14314">
      <c r="M14314" s="160" t="n"/>
      <c r="N14314" s="150" t="n"/>
      <c r="P14314" s="283" t="n"/>
    </row>
    <row r="14315">
      <c r="M14315" s="160" t="n"/>
      <c r="N14315" s="150" t="n"/>
      <c r="P14315" s="283" t="n"/>
    </row>
    <row r="14316">
      <c r="M14316" s="160" t="n"/>
      <c r="N14316" s="150" t="n"/>
      <c r="P14316" s="283" t="n"/>
    </row>
    <row r="14317">
      <c r="M14317" s="160" t="n"/>
      <c r="N14317" s="150" t="n"/>
      <c r="P14317" s="283" t="n"/>
    </row>
    <row r="14318">
      <c r="M14318" s="160" t="n"/>
      <c r="N14318" s="150" t="n"/>
      <c r="P14318" s="283" t="n"/>
    </row>
    <row r="14319">
      <c r="M14319" s="160" t="n"/>
      <c r="N14319" s="150" t="n"/>
      <c r="P14319" s="283" t="n"/>
    </row>
    <row r="14320">
      <c r="M14320" s="160" t="n"/>
      <c r="N14320" s="150" t="n"/>
      <c r="P14320" s="283" t="n"/>
    </row>
    <row r="14321">
      <c r="M14321" s="160" t="n"/>
      <c r="N14321" s="150" t="n"/>
      <c r="P14321" s="283" t="n"/>
    </row>
    <row r="14322">
      <c r="M14322" s="160" t="n"/>
      <c r="N14322" s="150" t="n"/>
      <c r="P14322" s="283" t="n"/>
    </row>
    <row r="14323">
      <c r="M14323" s="160" t="n"/>
      <c r="N14323" s="150" t="n"/>
      <c r="P14323" s="283" t="n"/>
    </row>
    <row r="14324">
      <c r="M14324" s="160" t="n"/>
      <c r="N14324" s="150" t="n"/>
      <c r="P14324" s="283" t="n"/>
    </row>
    <row r="14325">
      <c r="M14325" s="160" t="n"/>
      <c r="N14325" s="150" t="n"/>
      <c r="P14325" s="283" t="n"/>
    </row>
    <row r="14326">
      <c r="M14326" s="160" t="n"/>
      <c r="N14326" s="150" t="n"/>
      <c r="P14326" s="283" t="n"/>
    </row>
    <row r="14327">
      <c r="M14327" s="160" t="n"/>
      <c r="N14327" s="150" t="n"/>
      <c r="P14327" s="283" t="n"/>
    </row>
    <row r="14328">
      <c r="M14328" s="160" t="n"/>
      <c r="N14328" s="150" t="n"/>
      <c r="P14328" s="283" t="n"/>
    </row>
    <row r="14329">
      <c r="M14329" s="160" t="n"/>
      <c r="N14329" s="150" t="n"/>
      <c r="P14329" s="283" t="n"/>
    </row>
    <row r="14330">
      <c r="M14330" s="160" t="n"/>
      <c r="N14330" s="150" t="n"/>
      <c r="P14330" s="283" t="n"/>
    </row>
    <row r="14331">
      <c r="M14331" s="160" t="n"/>
      <c r="N14331" s="150" t="n"/>
      <c r="P14331" s="283" t="n"/>
    </row>
    <row r="14332">
      <c r="M14332" s="160" t="n"/>
      <c r="N14332" s="150" t="n"/>
      <c r="P14332" s="283" t="n"/>
    </row>
    <row r="14333">
      <c r="M14333" s="160" t="n"/>
      <c r="N14333" s="150" t="n"/>
      <c r="P14333" s="283" t="n"/>
    </row>
    <row r="14334">
      <c r="M14334" s="160" t="n"/>
      <c r="N14334" s="150" t="n"/>
      <c r="P14334" s="283" t="n"/>
    </row>
    <row r="14335">
      <c r="M14335" s="160" t="n"/>
      <c r="N14335" s="150" t="n"/>
      <c r="P14335" s="283" t="n"/>
    </row>
    <row r="14336">
      <c r="M14336" s="160" t="n"/>
      <c r="N14336" s="150" t="n"/>
      <c r="P14336" s="283" t="n"/>
    </row>
    <row r="14337">
      <c r="M14337" s="160" t="n"/>
      <c r="N14337" s="150" t="n"/>
      <c r="P14337" s="283" t="n"/>
    </row>
    <row r="14338">
      <c r="M14338" s="160" t="n"/>
      <c r="N14338" s="150" t="n"/>
      <c r="P14338" s="283" t="n"/>
    </row>
    <row r="14339">
      <c r="M14339" s="160" t="n"/>
      <c r="N14339" s="150" t="n"/>
      <c r="P14339" s="283" t="n"/>
    </row>
    <row r="14340">
      <c r="M14340" s="160" t="n"/>
      <c r="N14340" s="150" t="n"/>
      <c r="P14340" s="283" t="n"/>
    </row>
    <row r="14341">
      <c r="M14341" s="160" t="n"/>
      <c r="N14341" s="150" t="n"/>
      <c r="P14341" s="283" t="n"/>
    </row>
    <row r="14342">
      <c r="M14342" s="160" t="n"/>
      <c r="N14342" s="150" t="n"/>
      <c r="P14342" s="283" t="n"/>
    </row>
    <row r="14343">
      <c r="M14343" s="160" t="n"/>
      <c r="N14343" s="150" t="n"/>
      <c r="P14343" s="283" t="n"/>
    </row>
    <row r="14344">
      <c r="M14344" s="160" t="n"/>
      <c r="N14344" s="150" t="n"/>
      <c r="P14344" s="283" t="n"/>
    </row>
    <row r="14345">
      <c r="M14345" s="160" t="n"/>
      <c r="N14345" s="150" t="n"/>
      <c r="P14345" s="283" t="n"/>
    </row>
    <row r="14346">
      <c r="M14346" s="160" t="n"/>
      <c r="N14346" s="150" t="n"/>
      <c r="P14346" s="283" t="n"/>
    </row>
    <row r="14347">
      <c r="M14347" s="160" t="n"/>
      <c r="N14347" s="150" t="n"/>
      <c r="P14347" s="283" t="n"/>
    </row>
    <row r="14348">
      <c r="M14348" s="160" t="n"/>
      <c r="N14348" s="150" t="n"/>
      <c r="P14348" s="283" t="n"/>
    </row>
    <row r="14349">
      <c r="M14349" s="160" t="n"/>
      <c r="N14349" s="150" t="n"/>
      <c r="P14349" s="283" t="n"/>
    </row>
    <row r="14350">
      <c r="M14350" s="160" t="n"/>
      <c r="N14350" s="150" t="n"/>
      <c r="P14350" s="283" t="n"/>
    </row>
    <row r="14351">
      <c r="M14351" s="160" t="n"/>
      <c r="N14351" s="150" t="n"/>
      <c r="P14351" s="283" t="n"/>
    </row>
    <row r="14352">
      <c r="M14352" s="160" t="n"/>
      <c r="N14352" s="150" t="n"/>
      <c r="P14352" s="283" t="n"/>
    </row>
    <row r="14353">
      <c r="M14353" s="160" t="n"/>
      <c r="N14353" s="150" t="n"/>
      <c r="P14353" s="283" t="n"/>
    </row>
    <row r="14354">
      <c r="M14354" s="160" t="n"/>
      <c r="N14354" s="150" t="n"/>
      <c r="P14354" s="283" t="n"/>
    </row>
    <row r="14355">
      <c r="M14355" s="160" t="n"/>
      <c r="N14355" s="150" t="n"/>
      <c r="P14355" s="283" t="n"/>
    </row>
    <row r="14356">
      <c r="M14356" s="160" t="n"/>
      <c r="N14356" s="150" t="n"/>
      <c r="P14356" s="283" t="n"/>
    </row>
    <row r="14357">
      <c r="M14357" s="160" t="n"/>
      <c r="N14357" s="150" t="n"/>
      <c r="P14357" s="283" t="n"/>
    </row>
    <row r="14358">
      <c r="M14358" s="160" t="n"/>
      <c r="N14358" s="150" t="n"/>
      <c r="P14358" s="283" t="n"/>
    </row>
    <row r="14359">
      <c r="M14359" s="160" t="n"/>
      <c r="N14359" s="150" t="n"/>
      <c r="P14359" s="283" t="n"/>
    </row>
    <row r="14360">
      <c r="M14360" s="160" t="n"/>
      <c r="N14360" s="150" t="n"/>
      <c r="P14360" s="283" t="n"/>
    </row>
    <row r="14361">
      <c r="M14361" s="160" t="n"/>
      <c r="N14361" s="150" t="n"/>
      <c r="P14361" s="283" t="n"/>
    </row>
    <row r="14362">
      <c r="M14362" s="160" t="n"/>
      <c r="N14362" s="150" t="n"/>
      <c r="P14362" s="283" t="n"/>
    </row>
    <row r="14363">
      <c r="M14363" s="160" t="n"/>
      <c r="N14363" s="150" t="n"/>
      <c r="P14363" s="283" t="n"/>
    </row>
    <row r="14364">
      <c r="M14364" s="160" t="n"/>
      <c r="N14364" s="150" t="n"/>
      <c r="P14364" s="283" t="n"/>
    </row>
    <row r="14365">
      <c r="M14365" s="160" t="n"/>
      <c r="N14365" s="150" t="n"/>
      <c r="P14365" s="283" t="n"/>
    </row>
    <row r="14366">
      <c r="M14366" s="160" t="n"/>
      <c r="N14366" s="150" t="n"/>
      <c r="P14366" s="283" t="n"/>
    </row>
    <row r="14367">
      <c r="M14367" s="160" t="n"/>
      <c r="N14367" s="150" t="n"/>
      <c r="P14367" s="283" t="n"/>
    </row>
    <row r="14368">
      <c r="M14368" s="160" t="n"/>
      <c r="N14368" s="150" t="n"/>
      <c r="P14368" s="283" t="n"/>
    </row>
    <row r="14369">
      <c r="M14369" s="160" t="n"/>
      <c r="N14369" s="150" t="n"/>
      <c r="P14369" s="283" t="n"/>
    </row>
    <row r="14370">
      <c r="M14370" s="160" t="n"/>
      <c r="N14370" s="150" t="n"/>
      <c r="P14370" s="283" t="n"/>
    </row>
    <row r="14371">
      <c r="M14371" s="160" t="n"/>
      <c r="N14371" s="150" t="n"/>
      <c r="P14371" s="283" t="n"/>
    </row>
    <row r="14372">
      <c r="M14372" s="160" t="n"/>
      <c r="N14372" s="150" t="n"/>
      <c r="P14372" s="283" t="n"/>
    </row>
    <row r="14373">
      <c r="M14373" s="160" t="n"/>
      <c r="N14373" s="150" t="n"/>
      <c r="P14373" s="283" t="n"/>
    </row>
    <row r="14374">
      <c r="M14374" s="160" t="n"/>
      <c r="N14374" s="150" t="n"/>
      <c r="P14374" s="283" t="n"/>
    </row>
    <row r="14375">
      <c r="M14375" s="160" t="n"/>
      <c r="N14375" s="150" t="n"/>
      <c r="P14375" s="283" t="n"/>
    </row>
    <row r="14376">
      <c r="M14376" s="160" t="n"/>
      <c r="N14376" s="150" t="n"/>
      <c r="P14376" s="283" t="n"/>
    </row>
    <row r="14377">
      <c r="M14377" s="160" t="n"/>
      <c r="N14377" s="150" t="n"/>
      <c r="P14377" s="283" t="n"/>
    </row>
    <row r="14378">
      <c r="M14378" s="160" t="n"/>
      <c r="N14378" s="150" t="n"/>
      <c r="P14378" s="283" t="n"/>
    </row>
    <row r="14379">
      <c r="M14379" s="160" t="n"/>
      <c r="N14379" s="150" t="n"/>
      <c r="P14379" s="283" t="n"/>
    </row>
    <row r="14380">
      <c r="M14380" s="160" t="n"/>
      <c r="N14380" s="150" t="n"/>
      <c r="P14380" s="283" t="n"/>
    </row>
    <row r="14381">
      <c r="M14381" s="160" t="n"/>
      <c r="N14381" s="150" t="n"/>
      <c r="P14381" s="283" t="n"/>
    </row>
    <row r="14382">
      <c r="M14382" s="160" t="n"/>
      <c r="N14382" s="150" t="n"/>
      <c r="P14382" s="283" t="n"/>
    </row>
    <row r="14383">
      <c r="M14383" s="160" t="n"/>
      <c r="N14383" s="150" t="n"/>
      <c r="P14383" s="283" t="n"/>
    </row>
    <row r="14384">
      <c r="M14384" s="160" t="n"/>
      <c r="N14384" s="150" t="n"/>
      <c r="P14384" s="283" t="n"/>
    </row>
    <row r="14385">
      <c r="M14385" s="160" t="n"/>
      <c r="N14385" s="150" t="n"/>
      <c r="P14385" s="283" t="n"/>
    </row>
    <row r="14386">
      <c r="M14386" s="160" t="n"/>
      <c r="N14386" s="150" t="n"/>
      <c r="P14386" s="283" t="n"/>
    </row>
    <row r="14387">
      <c r="M14387" s="160" t="n"/>
      <c r="N14387" s="150" t="n"/>
      <c r="P14387" s="283" t="n"/>
    </row>
    <row r="14388">
      <c r="M14388" s="160" t="n"/>
      <c r="N14388" s="150" t="n"/>
      <c r="P14388" s="283" t="n"/>
    </row>
    <row r="14389">
      <c r="M14389" s="160" t="n"/>
      <c r="N14389" s="150" t="n"/>
      <c r="P14389" s="283" t="n"/>
    </row>
    <row r="14390">
      <c r="M14390" s="160" t="n"/>
      <c r="N14390" s="150" t="n"/>
      <c r="P14390" s="283" t="n"/>
    </row>
    <row r="14391">
      <c r="M14391" s="160" t="n"/>
      <c r="N14391" s="150" t="n"/>
      <c r="P14391" s="283" t="n"/>
    </row>
    <row r="14392">
      <c r="M14392" s="160" t="n"/>
      <c r="N14392" s="150" t="n"/>
      <c r="P14392" s="283" t="n"/>
    </row>
    <row r="14393">
      <c r="M14393" s="160" t="n"/>
      <c r="N14393" s="150" t="n"/>
      <c r="P14393" s="283" t="n"/>
    </row>
    <row r="14394">
      <c r="M14394" s="160" t="n"/>
      <c r="N14394" s="150" t="n"/>
      <c r="P14394" s="283" t="n"/>
    </row>
    <row r="14395">
      <c r="M14395" s="160" t="n"/>
      <c r="N14395" s="150" t="n"/>
      <c r="P14395" s="283" t="n"/>
    </row>
    <row r="14396">
      <c r="M14396" s="160" t="n"/>
      <c r="N14396" s="150" t="n"/>
      <c r="P14396" s="283" t="n"/>
    </row>
    <row r="14397">
      <c r="M14397" s="160" t="n"/>
      <c r="N14397" s="150" t="n"/>
      <c r="P14397" s="283" t="n"/>
    </row>
    <row r="14398">
      <c r="M14398" s="160" t="n"/>
      <c r="N14398" s="150" t="n"/>
      <c r="P14398" s="283" t="n"/>
    </row>
    <row r="14399">
      <c r="M14399" s="160" t="n"/>
      <c r="N14399" s="150" t="n"/>
      <c r="P14399" s="283" t="n"/>
    </row>
    <row r="14400">
      <c r="M14400" s="160" t="n"/>
      <c r="N14400" s="150" t="n"/>
      <c r="P14400" s="283" t="n"/>
    </row>
    <row r="14401">
      <c r="M14401" s="160" t="n"/>
      <c r="N14401" s="150" t="n"/>
      <c r="P14401" s="283" t="n"/>
    </row>
    <row r="14402">
      <c r="M14402" s="160" t="n"/>
      <c r="N14402" s="150" t="n"/>
      <c r="P14402" s="283" t="n"/>
    </row>
    <row r="14403">
      <c r="M14403" s="160" t="n"/>
      <c r="N14403" s="150" t="n"/>
      <c r="P14403" s="283" t="n"/>
    </row>
    <row r="14404">
      <c r="M14404" s="160" t="n"/>
      <c r="N14404" s="150" t="n"/>
      <c r="P14404" s="283" t="n"/>
    </row>
    <row r="14405">
      <c r="M14405" s="160" t="n"/>
      <c r="N14405" s="150" t="n"/>
      <c r="P14405" s="283" t="n"/>
    </row>
    <row r="14406">
      <c r="M14406" s="160" t="n"/>
      <c r="N14406" s="150" t="n"/>
      <c r="P14406" s="283" t="n"/>
    </row>
    <row r="14407">
      <c r="M14407" s="160" t="n"/>
      <c r="N14407" s="150" t="n"/>
      <c r="P14407" s="283" t="n"/>
    </row>
    <row r="14408">
      <c r="M14408" s="160" t="n"/>
      <c r="N14408" s="150" t="n"/>
      <c r="P14408" s="283" t="n"/>
    </row>
    <row r="14409">
      <c r="M14409" s="160" t="n"/>
      <c r="N14409" s="150" t="n"/>
      <c r="P14409" s="283" t="n"/>
    </row>
    <row r="14410">
      <c r="M14410" s="160" t="n"/>
      <c r="N14410" s="150" t="n"/>
      <c r="P14410" s="283" t="n"/>
    </row>
    <row r="14411">
      <c r="M14411" s="160" t="n"/>
      <c r="N14411" s="150" t="n"/>
      <c r="P14411" s="283" t="n"/>
    </row>
    <row r="14412">
      <c r="M14412" s="160" t="n"/>
      <c r="N14412" s="150" t="n"/>
      <c r="P14412" s="283" t="n"/>
    </row>
    <row r="14413">
      <c r="M14413" s="160" t="n"/>
      <c r="N14413" s="150" t="n"/>
      <c r="P14413" s="283" t="n"/>
    </row>
    <row r="14414">
      <c r="M14414" s="160" t="n"/>
      <c r="N14414" s="150" t="n"/>
      <c r="P14414" s="283" t="n"/>
    </row>
    <row r="14415">
      <c r="M14415" s="160" t="n"/>
      <c r="N14415" s="150" t="n"/>
      <c r="P14415" s="283" t="n"/>
    </row>
    <row r="14416">
      <c r="M14416" s="160" t="n"/>
      <c r="N14416" s="150" t="n"/>
      <c r="P14416" s="283" t="n"/>
    </row>
    <row r="14417">
      <c r="M14417" s="160" t="n"/>
      <c r="N14417" s="150" t="n"/>
      <c r="P14417" s="283" t="n"/>
    </row>
    <row r="14418">
      <c r="M14418" s="160" t="n"/>
      <c r="N14418" s="150" t="n"/>
      <c r="P14418" s="283" t="n"/>
    </row>
    <row r="14419">
      <c r="M14419" s="160" t="n"/>
      <c r="N14419" s="150" t="n"/>
      <c r="P14419" s="283" t="n"/>
    </row>
    <row r="14420">
      <c r="M14420" s="160" t="n"/>
      <c r="N14420" s="150" t="n"/>
      <c r="P14420" s="283" t="n"/>
    </row>
    <row r="14421">
      <c r="M14421" s="160" t="n"/>
      <c r="N14421" s="150" t="n"/>
      <c r="P14421" s="283" t="n"/>
    </row>
    <row r="14422">
      <c r="M14422" s="160" t="n"/>
      <c r="N14422" s="150" t="n"/>
      <c r="P14422" s="283" t="n"/>
    </row>
    <row r="14423">
      <c r="M14423" s="160" t="n"/>
      <c r="N14423" s="150" t="n"/>
      <c r="P14423" s="283" t="n"/>
    </row>
    <row r="14424">
      <c r="M14424" s="160" t="n"/>
      <c r="N14424" s="150" t="n"/>
      <c r="P14424" s="283" t="n"/>
    </row>
    <row r="14425">
      <c r="M14425" s="160" t="n"/>
      <c r="N14425" s="150" t="n"/>
      <c r="P14425" s="283" t="n"/>
    </row>
    <row r="14426">
      <c r="M14426" s="160" t="n"/>
      <c r="N14426" s="150" t="n"/>
      <c r="P14426" s="283" t="n"/>
    </row>
    <row r="14427">
      <c r="M14427" s="160" t="n"/>
      <c r="N14427" s="150" t="n"/>
      <c r="P14427" s="283" t="n"/>
    </row>
    <row r="14428">
      <c r="M14428" s="160" t="n"/>
      <c r="N14428" s="150" t="n"/>
      <c r="P14428" s="283" t="n"/>
    </row>
    <row r="14429">
      <c r="M14429" s="160" t="n"/>
      <c r="N14429" s="150" t="n"/>
      <c r="P14429" s="283" t="n"/>
    </row>
    <row r="14430">
      <c r="M14430" s="160" t="n"/>
      <c r="N14430" s="150" t="n"/>
      <c r="P14430" s="283" t="n"/>
    </row>
    <row r="14431">
      <c r="M14431" s="160" t="n"/>
      <c r="N14431" s="150" t="n"/>
      <c r="P14431" s="283" t="n"/>
    </row>
    <row r="14432">
      <c r="M14432" s="160" t="n"/>
      <c r="N14432" s="150" t="n"/>
      <c r="P14432" s="283" t="n"/>
    </row>
    <row r="14433">
      <c r="M14433" s="160" t="n"/>
      <c r="N14433" s="150" t="n"/>
      <c r="P14433" s="283" t="n"/>
    </row>
    <row r="14434">
      <c r="M14434" s="160" t="n"/>
      <c r="N14434" s="150" t="n"/>
      <c r="P14434" s="283" t="n"/>
    </row>
    <row r="14435">
      <c r="M14435" s="160" t="n"/>
      <c r="N14435" s="150" t="n"/>
      <c r="P14435" s="283" t="n"/>
    </row>
    <row r="14436">
      <c r="M14436" s="160" t="n"/>
      <c r="N14436" s="150" t="n"/>
      <c r="P14436" s="283" t="n"/>
    </row>
    <row r="14437">
      <c r="M14437" s="160" t="n"/>
      <c r="N14437" s="150" t="n"/>
      <c r="P14437" s="283" t="n"/>
    </row>
    <row r="14438">
      <c r="M14438" s="160" t="n"/>
      <c r="N14438" s="150" t="n"/>
      <c r="P14438" s="283" t="n"/>
    </row>
    <row r="14439">
      <c r="M14439" s="160" t="n"/>
      <c r="N14439" s="150" t="n"/>
      <c r="P14439" s="283" t="n"/>
    </row>
    <row r="14440">
      <c r="M14440" s="160" t="n"/>
      <c r="N14440" s="150" t="n"/>
      <c r="P14440" s="283" t="n"/>
    </row>
    <row r="14441">
      <c r="M14441" s="160" t="n"/>
      <c r="N14441" s="150" t="n"/>
      <c r="P14441" s="283" t="n"/>
    </row>
    <row r="14442">
      <c r="M14442" s="160" t="n"/>
      <c r="N14442" s="150" t="n"/>
      <c r="P14442" s="283" t="n"/>
    </row>
    <row r="14443">
      <c r="M14443" s="160" t="n"/>
      <c r="N14443" s="150" t="n"/>
      <c r="P14443" s="283" t="n"/>
    </row>
    <row r="14444">
      <c r="M14444" s="160" t="n"/>
      <c r="N14444" s="150" t="n"/>
      <c r="P14444" s="283" t="n"/>
    </row>
    <row r="14445">
      <c r="M14445" s="160" t="n"/>
      <c r="N14445" s="150" t="n"/>
      <c r="P14445" s="283" t="n"/>
    </row>
    <row r="14446">
      <c r="M14446" s="160" t="n"/>
      <c r="N14446" s="150" t="n"/>
      <c r="P14446" s="283" t="n"/>
    </row>
    <row r="14447">
      <c r="M14447" s="160" t="n"/>
      <c r="N14447" s="150" t="n"/>
      <c r="P14447" s="283" t="n"/>
    </row>
    <row r="14448">
      <c r="M14448" s="160" t="n"/>
      <c r="N14448" s="150" t="n"/>
      <c r="P14448" s="283" t="n"/>
    </row>
    <row r="14449">
      <c r="M14449" s="160" t="n"/>
      <c r="N14449" s="150" t="n"/>
      <c r="P14449" s="283" t="n"/>
    </row>
    <row r="14450">
      <c r="M14450" s="160" t="n"/>
      <c r="N14450" s="150" t="n"/>
      <c r="P14450" s="283" t="n"/>
    </row>
    <row r="14451">
      <c r="M14451" s="160" t="n"/>
      <c r="N14451" s="150" t="n"/>
      <c r="P14451" s="283" t="n"/>
    </row>
    <row r="14452">
      <c r="M14452" s="160" t="n"/>
      <c r="N14452" s="150" t="n"/>
      <c r="P14452" s="283" t="n"/>
    </row>
    <row r="14453">
      <c r="M14453" s="160" t="n"/>
      <c r="N14453" s="150" t="n"/>
      <c r="P14453" s="283" t="n"/>
    </row>
    <row r="14454">
      <c r="M14454" s="160" t="n"/>
      <c r="N14454" s="150" t="n"/>
      <c r="P14454" s="283" t="n"/>
    </row>
    <row r="14455">
      <c r="M14455" s="160" t="n"/>
      <c r="N14455" s="150" t="n"/>
      <c r="P14455" s="283" t="n"/>
    </row>
    <row r="14456">
      <c r="M14456" s="160" t="n"/>
      <c r="N14456" s="150" t="n"/>
      <c r="P14456" s="283" t="n"/>
    </row>
    <row r="14457">
      <c r="M14457" s="160" t="n"/>
      <c r="N14457" s="150" t="n"/>
      <c r="P14457" s="283" t="n"/>
    </row>
    <row r="14458">
      <c r="M14458" s="160" t="n"/>
      <c r="N14458" s="150" t="n"/>
      <c r="P14458" s="283" t="n"/>
    </row>
    <row r="14459">
      <c r="M14459" s="160" t="n"/>
      <c r="N14459" s="150" t="n"/>
      <c r="P14459" s="283" t="n"/>
    </row>
    <row r="14460">
      <c r="M14460" s="160" t="n"/>
      <c r="N14460" s="150" t="n"/>
      <c r="P14460" s="283" t="n"/>
    </row>
    <row r="14461">
      <c r="M14461" s="160" t="n"/>
      <c r="N14461" s="150" t="n"/>
      <c r="P14461" s="283" t="n"/>
    </row>
    <row r="14462">
      <c r="M14462" s="160" t="n"/>
      <c r="N14462" s="150" t="n"/>
      <c r="P14462" s="283" t="n"/>
    </row>
    <row r="14463">
      <c r="M14463" s="160" t="n"/>
      <c r="N14463" s="150" t="n"/>
      <c r="P14463" s="283" t="n"/>
    </row>
    <row r="14464">
      <c r="M14464" s="160" t="n"/>
      <c r="N14464" s="150" t="n"/>
      <c r="P14464" s="283" t="n"/>
    </row>
    <row r="14465">
      <c r="M14465" s="160" t="n"/>
      <c r="N14465" s="150" t="n"/>
      <c r="P14465" s="283" t="n"/>
    </row>
    <row r="14466">
      <c r="M14466" s="160" t="n"/>
      <c r="N14466" s="150" t="n"/>
      <c r="P14466" s="283" t="n"/>
    </row>
    <row r="14467">
      <c r="M14467" s="160" t="n"/>
      <c r="N14467" s="150" t="n"/>
      <c r="P14467" s="283" t="n"/>
    </row>
    <row r="14468">
      <c r="M14468" s="160" t="n"/>
      <c r="N14468" s="150" t="n"/>
      <c r="P14468" s="283" t="n"/>
    </row>
    <row r="14469">
      <c r="M14469" s="160" t="n"/>
      <c r="N14469" s="150" t="n"/>
      <c r="P14469" s="283" t="n"/>
    </row>
    <row r="14470">
      <c r="M14470" s="160" t="n"/>
      <c r="N14470" s="150" t="n"/>
      <c r="P14470" s="283" t="n"/>
    </row>
    <row r="14471">
      <c r="M14471" s="160" t="n"/>
      <c r="N14471" s="150" t="n"/>
      <c r="P14471" s="283" t="n"/>
    </row>
    <row r="14472">
      <c r="M14472" s="160" t="n"/>
      <c r="N14472" s="150" t="n"/>
      <c r="P14472" s="283" t="n"/>
    </row>
    <row r="14473">
      <c r="M14473" s="160" t="n"/>
      <c r="N14473" s="150" t="n"/>
      <c r="P14473" s="283" t="n"/>
    </row>
    <row r="14474">
      <c r="M14474" s="160" t="n"/>
      <c r="N14474" s="150" t="n"/>
      <c r="P14474" s="283" t="n"/>
    </row>
    <row r="14475">
      <c r="M14475" s="160" t="n"/>
      <c r="N14475" s="150" t="n"/>
      <c r="P14475" s="283" t="n"/>
    </row>
    <row r="14476">
      <c r="M14476" s="160" t="n"/>
      <c r="N14476" s="150" t="n"/>
      <c r="P14476" s="283" t="n"/>
    </row>
    <row r="14477">
      <c r="M14477" s="160" t="n"/>
      <c r="N14477" s="150" t="n"/>
      <c r="P14477" s="283" t="n"/>
    </row>
    <row r="14478">
      <c r="M14478" s="160" t="n"/>
      <c r="N14478" s="150" t="n"/>
      <c r="P14478" s="283" t="n"/>
    </row>
    <row r="14479">
      <c r="M14479" s="160" t="n"/>
      <c r="N14479" s="150" t="n"/>
      <c r="P14479" s="283" t="n"/>
    </row>
    <row r="14480">
      <c r="M14480" s="160" t="n"/>
      <c r="N14480" s="150" t="n"/>
      <c r="P14480" s="283" t="n"/>
    </row>
    <row r="14481">
      <c r="M14481" s="160" t="n"/>
      <c r="N14481" s="150" t="n"/>
      <c r="P14481" s="283" t="n"/>
    </row>
    <row r="14482">
      <c r="M14482" s="160" t="n"/>
      <c r="N14482" s="150" t="n"/>
      <c r="P14482" s="283" t="n"/>
    </row>
    <row r="14483">
      <c r="M14483" s="160" t="n"/>
      <c r="N14483" s="150" t="n"/>
      <c r="P14483" s="283" t="n"/>
    </row>
    <row r="14484">
      <c r="M14484" s="160" t="n"/>
      <c r="N14484" s="150" t="n"/>
      <c r="P14484" s="283" t="n"/>
    </row>
    <row r="14485">
      <c r="M14485" s="160" t="n"/>
      <c r="N14485" s="150" t="n"/>
      <c r="P14485" s="283" t="n"/>
    </row>
    <row r="14486">
      <c r="M14486" s="160" t="n"/>
      <c r="N14486" s="150" t="n"/>
      <c r="P14486" s="283" t="n"/>
    </row>
    <row r="14487">
      <c r="M14487" s="160" t="n"/>
      <c r="N14487" s="150" t="n"/>
      <c r="P14487" s="283" t="n"/>
    </row>
    <row r="14488">
      <c r="M14488" s="160" t="n"/>
      <c r="N14488" s="150" t="n"/>
      <c r="P14488" s="283" t="n"/>
    </row>
    <row r="14489">
      <c r="M14489" s="160" t="n"/>
      <c r="N14489" s="150" t="n"/>
      <c r="P14489" s="283" t="n"/>
    </row>
    <row r="14490">
      <c r="M14490" s="160" t="n"/>
      <c r="N14490" s="150" t="n"/>
      <c r="P14490" s="283" t="n"/>
    </row>
    <row r="14491">
      <c r="M14491" s="160" t="n"/>
      <c r="N14491" s="150" t="n"/>
      <c r="P14491" s="283" t="n"/>
    </row>
    <row r="14492">
      <c r="M14492" s="160" t="n"/>
      <c r="N14492" s="150" t="n"/>
      <c r="P14492" s="283" t="n"/>
    </row>
    <row r="14493">
      <c r="M14493" s="160" t="n"/>
      <c r="N14493" s="150" t="n"/>
      <c r="P14493" s="283" t="n"/>
    </row>
    <row r="14494">
      <c r="M14494" s="160" t="n"/>
      <c r="N14494" s="150" t="n"/>
      <c r="P14494" s="283" t="n"/>
    </row>
    <row r="14495">
      <c r="M14495" s="160" t="n"/>
      <c r="N14495" s="150" t="n"/>
      <c r="P14495" s="283" t="n"/>
    </row>
    <row r="14496">
      <c r="M14496" s="160" t="n"/>
      <c r="N14496" s="150" t="n"/>
      <c r="P14496" s="283" t="n"/>
    </row>
    <row r="14497">
      <c r="M14497" s="160" t="n"/>
      <c r="N14497" s="150" t="n"/>
      <c r="P14497" s="283" t="n"/>
    </row>
    <row r="14498">
      <c r="M14498" s="160" t="n"/>
      <c r="N14498" s="150" t="n"/>
      <c r="P14498" s="283" t="n"/>
    </row>
    <row r="14499">
      <c r="M14499" s="160" t="n"/>
      <c r="N14499" s="150" t="n"/>
      <c r="P14499" s="283" t="n"/>
    </row>
    <row r="14500">
      <c r="M14500" s="160" t="n"/>
      <c r="N14500" s="150" t="n"/>
      <c r="P14500" s="283" t="n"/>
    </row>
    <row r="14501">
      <c r="M14501" s="160" t="n"/>
      <c r="N14501" s="150" t="n"/>
      <c r="P14501" s="283" t="n"/>
    </row>
    <row r="14502">
      <c r="M14502" s="160" t="n"/>
      <c r="N14502" s="150" t="n"/>
      <c r="P14502" s="283" t="n"/>
    </row>
    <row r="14503">
      <c r="M14503" s="160" t="n"/>
      <c r="N14503" s="150" t="n"/>
      <c r="P14503" s="283" t="n"/>
    </row>
    <row r="14504">
      <c r="M14504" s="160" t="n"/>
      <c r="N14504" s="150" t="n"/>
      <c r="P14504" s="283" t="n"/>
    </row>
    <row r="14505">
      <c r="M14505" s="160" t="n"/>
      <c r="N14505" s="150" t="n"/>
      <c r="P14505" s="283" t="n"/>
    </row>
    <row r="14506">
      <c r="M14506" s="160" t="n"/>
      <c r="N14506" s="150" t="n"/>
      <c r="P14506" s="283" t="n"/>
    </row>
    <row r="14507">
      <c r="M14507" s="160" t="n"/>
      <c r="N14507" s="150" t="n"/>
      <c r="P14507" s="283" t="n"/>
    </row>
    <row r="14508">
      <c r="M14508" s="160" t="n"/>
      <c r="N14508" s="150" t="n"/>
      <c r="P14508" s="283" t="n"/>
    </row>
    <row r="14509">
      <c r="M14509" s="160" t="n"/>
      <c r="N14509" s="150" t="n"/>
      <c r="P14509" s="283" t="n"/>
    </row>
    <row r="14510">
      <c r="M14510" s="160" t="n"/>
      <c r="N14510" s="150" t="n"/>
      <c r="P14510" s="283" t="n"/>
    </row>
    <row r="14511">
      <c r="M14511" s="160" t="n"/>
      <c r="N14511" s="150" t="n"/>
      <c r="P14511" s="283" t="n"/>
    </row>
    <row r="14512">
      <c r="M14512" s="160" t="n"/>
      <c r="N14512" s="150" t="n"/>
      <c r="P14512" s="283" t="n"/>
    </row>
    <row r="14513">
      <c r="M14513" s="160" t="n"/>
      <c r="N14513" s="150" t="n"/>
      <c r="P14513" s="283" t="n"/>
    </row>
    <row r="14514">
      <c r="M14514" s="160" t="n"/>
      <c r="N14514" s="150" t="n"/>
      <c r="P14514" s="283" t="n"/>
    </row>
    <row r="14515">
      <c r="M14515" s="160" t="n"/>
      <c r="N14515" s="150" t="n"/>
      <c r="P14515" s="283" t="n"/>
    </row>
    <row r="14516">
      <c r="M14516" s="160" t="n"/>
      <c r="N14516" s="150" t="n"/>
      <c r="P14516" s="283" t="n"/>
    </row>
    <row r="14517">
      <c r="M14517" s="160" t="n"/>
      <c r="N14517" s="150" t="n"/>
      <c r="P14517" s="283" t="n"/>
    </row>
    <row r="14518">
      <c r="M14518" s="160" t="n"/>
      <c r="N14518" s="150" t="n"/>
      <c r="P14518" s="283" t="n"/>
    </row>
    <row r="14519">
      <c r="M14519" s="160" t="n"/>
      <c r="N14519" s="150" t="n"/>
      <c r="P14519" s="283" t="n"/>
    </row>
    <row r="14520">
      <c r="M14520" s="160" t="n"/>
      <c r="N14520" s="150" t="n"/>
      <c r="P14520" s="283" t="n"/>
    </row>
    <row r="14521">
      <c r="M14521" s="160" t="n"/>
      <c r="N14521" s="150" t="n"/>
      <c r="P14521" s="283" t="n"/>
    </row>
    <row r="14522">
      <c r="M14522" s="160" t="n"/>
      <c r="N14522" s="150" t="n"/>
      <c r="P14522" s="283" t="n"/>
    </row>
    <row r="14523">
      <c r="M14523" s="160" t="n"/>
      <c r="N14523" s="150" t="n"/>
      <c r="P14523" s="283" t="n"/>
    </row>
    <row r="14524">
      <c r="M14524" s="160" t="n"/>
      <c r="N14524" s="150" t="n"/>
      <c r="P14524" s="283" t="n"/>
    </row>
    <row r="14525">
      <c r="M14525" s="160" t="n"/>
      <c r="N14525" s="150" t="n"/>
      <c r="P14525" s="283" t="n"/>
    </row>
    <row r="14526">
      <c r="M14526" s="160" t="n"/>
      <c r="N14526" s="150" t="n"/>
      <c r="P14526" s="283" t="n"/>
    </row>
    <row r="14527">
      <c r="M14527" s="160" t="n"/>
      <c r="N14527" s="150" t="n"/>
      <c r="P14527" s="283" t="n"/>
    </row>
    <row r="14528">
      <c r="M14528" s="160" t="n"/>
      <c r="N14528" s="150" t="n"/>
      <c r="P14528" s="283" t="n"/>
    </row>
    <row r="14529">
      <c r="M14529" s="160" t="n"/>
      <c r="N14529" s="150" t="n"/>
      <c r="P14529" s="283" t="n"/>
    </row>
    <row r="14530">
      <c r="M14530" s="160" t="n"/>
      <c r="N14530" s="150" t="n"/>
      <c r="P14530" s="283" t="n"/>
    </row>
    <row r="14531">
      <c r="M14531" s="160" t="n"/>
      <c r="N14531" s="150" t="n"/>
      <c r="P14531" s="283" t="n"/>
    </row>
    <row r="14532">
      <c r="M14532" s="160" t="n"/>
      <c r="N14532" s="150" t="n"/>
      <c r="P14532" s="283" t="n"/>
    </row>
    <row r="14533">
      <c r="M14533" s="160" t="n"/>
      <c r="N14533" s="150" t="n"/>
      <c r="P14533" s="283" t="n"/>
    </row>
    <row r="14534">
      <c r="M14534" s="160" t="n"/>
      <c r="N14534" s="150" t="n"/>
      <c r="P14534" s="283" t="n"/>
    </row>
    <row r="14535">
      <c r="M14535" s="160" t="n"/>
      <c r="N14535" s="150" t="n"/>
      <c r="P14535" s="283" t="n"/>
    </row>
    <row r="14536">
      <c r="M14536" s="160" t="n"/>
      <c r="N14536" s="150" t="n"/>
      <c r="P14536" s="283" t="n"/>
    </row>
    <row r="14537">
      <c r="M14537" s="160" t="n"/>
      <c r="N14537" s="150" t="n"/>
      <c r="P14537" s="283" t="n"/>
    </row>
    <row r="14538">
      <c r="M14538" s="160" t="n"/>
      <c r="N14538" s="150" t="n"/>
      <c r="P14538" s="283" t="n"/>
    </row>
    <row r="14539">
      <c r="M14539" s="160" t="n"/>
      <c r="N14539" s="150" t="n"/>
      <c r="P14539" s="283" t="n"/>
    </row>
    <row r="14540">
      <c r="M14540" s="160" t="n"/>
      <c r="N14540" s="150" t="n"/>
      <c r="P14540" s="283" t="n"/>
    </row>
    <row r="14541">
      <c r="M14541" s="160" t="n"/>
      <c r="N14541" s="150" t="n"/>
      <c r="P14541" s="283" t="n"/>
    </row>
    <row r="14542">
      <c r="M14542" s="160" t="n"/>
      <c r="N14542" s="150" t="n"/>
      <c r="P14542" s="283" t="n"/>
    </row>
    <row r="14543">
      <c r="M14543" s="160" t="n"/>
      <c r="N14543" s="150" t="n"/>
      <c r="P14543" s="283" t="n"/>
    </row>
    <row r="14544">
      <c r="M14544" s="160" t="n"/>
      <c r="N14544" s="150" t="n"/>
      <c r="P14544" s="283" t="n"/>
    </row>
    <row r="14545">
      <c r="M14545" s="160" t="n"/>
      <c r="N14545" s="150" t="n"/>
      <c r="P14545" s="283" t="n"/>
    </row>
    <row r="14546">
      <c r="M14546" s="160" t="n"/>
      <c r="N14546" s="150" t="n"/>
      <c r="P14546" s="283" t="n"/>
    </row>
    <row r="14547">
      <c r="M14547" s="160" t="n"/>
      <c r="N14547" s="150" t="n"/>
      <c r="P14547" s="283" t="n"/>
    </row>
    <row r="14548">
      <c r="M14548" s="160" t="n"/>
      <c r="N14548" s="150" t="n"/>
      <c r="P14548" s="283" t="n"/>
    </row>
    <row r="14549">
      <c r="M14549" s="160" t="n"/>
      <c r="N14549" s="150" t="n"/>
      <c r="P14549" s="283" t="n"/>
    </row>
    <row r="14550">
      <c r="M14550" s="160" t="n"/>
      <c r="N14550" s="150" t="n"/>
      <c r="P14550" s="283" t="n"/>
    </row>
    <row r="14551">
      <c r="M14551" s="160" t="n"/>
      <c r="N14551" s="150" t="n"/>
      <c r="P14551" s="283" t="n"/>
    </row>
    <row r="14552">
      <c r="M14552" s="160" t="n"/>
      <c r="N14552" s="150" t="n"/>
      <c r="P14552" s="283" t="n"/>
    </row>
    <row r="14553">
      <c r="M14553" s="160" t="n"/>
      <c r="N14553" s="150" t="n"/>
      <c r="P14553" s="283" t="n"/>
    </row>
    <row r="14554">
      <c r="M14554" s="160" t="n"/>
      <c r="N14554" s="150" t="n"/>
      <c r="P14554" s="283" t="n"/>
    </row>
    <row r="14555">
      <c r="M14555" s="160" t="n"/>
      <c r="N14555" s="150" t="n"/>
      <c r="P14555" s="283" t="n"/>
    </row>
    <row r="14556">
      <c r="M14556" s="160" t="n"/>
      <c r="N14556" s="150" t="n"/>
      <c r="P14556" s="283" t="n"/>
    </row>
    <row r="14557">
      <c r="M14557" s="160" t="n"/>
      <c r="N14557" s="150" t="n"/>
      <c r="P14557" s="283" t="n"/>
    </row>
    <row r="14558">
      <c r="M14558" s="160" t="n"/>
      <c r="N14558" s="150" t="n"/>
      <c r="P14558" s="283" t="n"/>
    </row>
    <row r="14559">
      <c r="M14559" s="160" t="n"/>
      <c r="N14559" s="150" t="n"/>
      <c r="P14559" s="283" t="n"/>
    </row>
    <row r="14560">
      <c r="M14560" s="160" t="n"/>
      <c r="N14560" s="150" t="n"/>
      <c r="P14560" s="283" t="n"/>
    </row>
    <row r="14561">
      <c r="M14561" s="160" t="n"/>
      <c r="N14561" s="150" t="n"/>
      <c r="P14561" s="283" t="n"/>
    </row>
    <row r="14562">
      <c r="M14562" s="160" t="n"/>
      <c r="N14562" s="150" t="n"/>
      <c r="P14562" s="283" t="n"/>
    </row>
    <row r="14563">
      <c r="M14563" s="160" t="n"/>
      <c r="N14563" s="150" t="n"/>
      <c r="P14563" s="283" t="n"/>
    </row>
    <row r="14564">
      <c r="M14564" s="160" t="n"/>
      <c r="N14564" s="150" t="n"/>
      <c r="P14564" s="283" t="n"/>
    </row>
    <row r="14565">
      <c r="M14565" s="160" t="n"/>
      <c r="N14565" s="150" t="n"/>
      <c r="P14565" s="283" t="n"/>
    </row>
    <row r="14566">
      <c r="M14566" s="160" t="n"/>
      <c r="N14566" s="150" t="n"/>
      <c r="P14566" s="283" t="n"/>
    </row>
    <row r="14567">
      <c r="M14567" s="160" t="n"/>
      <c r="N14567" s="150" t="n"/>
      <c r="P14567" s="283" t="n"/>
    </row>
    <row r="14568">
      <c r="M14568" s="160" t="n"/>
      <c r="N14568" s="150" t="n"/>
      <c r="P14568" s="283" t="n"/>
    </row>
    <row r="14569">
      <c r="M14569" s="160" t="n"/>
      <c r="N14569" s="150" t="n"/>
      <c r="P14569" s="283" t="n"/>
    </row>
    <row r="14570">
      <c r="M14570" s="160" t="n"/>
      <c r="N14570" s="150" t="n"/>
      <c r="P14570" s="283" t="n"/>
    </row>
    <row r="14571">
      <c r="M14571" s="160" t="n"/>
      <c r="N14571" s="150" t="n"/>
      <c r="P14571" s="283" t="n"/>
    </row>
    <row r="14572">
      <c r="M14572" s="160" t="n"/>
      <c r="N14572" s="150" t="n"/>
      <c r="P14572" s="283" t="n"/>
    </row>
    <row r="14573">
      <c r="M14573" s="160" t="n"/>
      <c r="N14573" s="150" t="n"/>
      <c r="P14573" s="283" t="n"/>
    </row>
    <row r="14574">
      <c r="M14574" s="160" t="n"/>
      <c r="N14574" s="150" t="n"/>
      <c r="P14574" s="283" t="n"/>
    </row>
    <row r="14575">
      <c r="M14575" s="160" t="n"/>
      <c r="N14575" s="150" t="n"/>
      <c r="P14575" s="283" t="n"/>
    </row>
    <row r="14576">
      <c r="M14576" s="160" t="n"/>
      <c r="N14576" s="150" t="n"/>
      <c r="P14576" s="283" t="n"/>
    </row>
    <row r="14577">
      <c r="M14577" s="160" t="n"/>
      <c r="N14577" s="150" t="n"/>
      <c r="P14577" s="283" t="n"/>
    </row>
    <row r="14578">
      <c r="M14578" s="160" t="n"/>
      <c r="N14578" s="150" t="n"/>
      <c r="P14578" s="283" t="n"/>
    </row>
    <row r="14579">
      <c r="M14579" s="160" t="n"/>
      <c r="N14579" s="150" t="n"/>
      <c r="P14579" s="283" t="n"/>
    </row>
    <row r="14580">
      <c r="M14580" s="160" t="n"/>
      <c r="N14580" s="150" t="n"/>
      <c r="P14580" s="283" t="n"/>
    </row>
    <row r="14581">
      <c r="M14581" s="160" t="n"/>
      <c r="N14581" s="150" t="n"/>
      <c r="P14581" s="283" t="n"/>
    </row>
    <row r="14582">
      <c r="M14582" s="160" t="n"/>
      <c r="N14582" s="150" t="n"/>
      <c r="P14582" s="283" t="n"/>
    </row>
    <row r="14583">
      <c r="M14583" s="160" t="n"/>
      <c r="N14583" s="150" t="n"/>
      <c r="P14583" s="283" t="n"/>
    </row>
    <row r="14584">
      <c r="M14584" s="160" t="n"/>
      <c r="N14584" s="150" t="n"/>
      <c r="P14584" s="283" t="n"/>
    </row>
    <row r="14585">
      <c r="M14585" s="160" t="n"/>
      <c r="N14585" s="150" t="n"/>
      <c r="P14585" s="283" t="n"/>
    </row>
    <row r="14586">
      <c r="M14586" s="160" t="n"/>
      <c r="N14586" s="150" t="n"/>
      <c r="P14586" s="283" t="n"/>
    </row>
    <row r="14587">
      <c r="M14587" s="160" t="n"/>
      <c r="N14587" s="150" t="n"/>
      <c r="P14587" s="283" t="n"/>
    </row>
    <row r="14588">
      <c r="M14588" s="160" t="n"/>
      <c r="N14588" s="150" t="n"/>
      <c r="P14588" s="283" t="n"/>
    </row>
    <row r="14589">
      <c r="M14589" s="160" t="n"/>
      <c r="N14589" s="150" t="n"/>
      <c r="P14589" s="283" t="n"/>
    </row>
    <row r="14590">
      <c r="M14590" s="160" t="n"/>
      <c r="N14590" s="150" t="n"/>
      <c r="P14590" s="283" t="n"/>
    </row>
    <row r="14591">
      <c r="M14591" s="160" t="n"/>
      <c r="N14591" s="150" t="n"/>
      <c r="P14591" s="283" t="n"/>
    </row>
    <row r="14592">
      <c r="M14592" s="160" t="n"/>
      <c r="N14592" s="150" t="n"/>
      <c r="P14592" s="283" t="n"/>
    </row>
    <row r="14593">
      <c r="M14593" s="160" t="n"/>
      <c r="N14593" s="150" t="n"/>
      <c r="P14593" s="283" t="n"/>
    </row>
    <row r="14594">
      <c r="M14594" s="160" t="n"/>
      <c r="N14594" s="150" t="n"/>
      <c r="P14594" s="283" t="n"/>
    </row>
    <row r="14595">
      <c r="M14595" s="160" t="n"/>
      <c r="N14595" s="150" t="n"/>
      <c r="P14595" s="283" t="n"/>
    </row>
    <row r="14596">
      <c r="M14596" s="160" t="n"/>
      <c r="N14596" s="150" t="n"/>
      <c r="P14596" s="283" t="n"/>
    </row>
    <row r="14597">
      <c r="M14597" s="160" t="n"/>
      <c r="N14597" s="150" t="n"/>
      <c r="P14597" s="283" t="n"/>
    </row>
    <row r="14598">
      <c r="M14598" s="160" t="n"/>
      <c r="N14598" s="150" t="n"/>
      <c r="P14598" s="283" t="n"/>
    </row>
    <row r="14599">
      <c r="M14599" s="160" t="n"/>
      <c r="N14599" s="150" t="n"/>
      <c r="P14599" s="283" t="n"/>
    </row>
    <row r="14600">
      <c r="M14600" s="160" t="n"/>
      <c r="N14600" s="150" t="n"/>
      <c r="P14600" s="283" t="n"/>
    </row>
    <row r="14601">
      <c r="M14601" s="160" t="n"/>
      <c r="N14601" s="150" t="n"/>
      <c r="P14601" s="283" t="n"/>
    </row>
    <row r="14602">
      <c r="M14602" s="160" t="n"/>
      <c r="N14602" s="150" t="n"/>
      <c r="P14602" s="283" t="n"/>
    </row>
    <row r="14603">
      <c r="M14603" s="160" t="n"/>
      <c r="N14603" s="150" t="n"/>
      <c r="P14603" s="283" t="n"/>
    </row>
    <row r="14604">
      <c r="M14604" s="160" t="n"/>
      <c r="N14604" s="150" t="n"/>
      <c r="P14604" s="283" t="n"/>
    </row>
    <row r="14605">
      <c r="M14605" s="160" t="n"/>
      <c r="N14605" s="150" t="n"/>
      <c r="P14605" s="283" t="n"/>
    </row>
    <row r="14606">
      <c r="M14606" s="160" t="n"/>
      <c r="N14606" s="150" t="n"/>
      <c r="P14606" s="283" t="n"/>
    </row>
    <row r="14607">
      <c r="M14607" s="160" t="n"/>
      <c r="N14607" s="150" t="n"/>
      <c r="P14607" s="283" t="n"/>
    </row>
    <row r="14608">
      <c r="M14608" s="160" t="n"/>
      <c r="N14608" s="150" t="n"/>
      <c r="P14608" s="283" t="n"/>
    </row>
    <row r="14609">
      <c r="M14609" s="160" t="n"/>
      <c r="N14609" s="150" t="n"/>
      <c r="P14609" s="283" t="n"/>
    </row>
    <row r="14610">
      <c r="M14610" s="160" t="n"/>
      <c r="N14610" s="150" t="n"/>
      <c r="P14610" s="283" t="n"/>
    </row>
    <row r="14611">
      <c r="M14611" s="160" t="n"/>
      <c r="N14611" s="150" t="n"/>
      <c r="P14611" s="283" t="n"/>
    </row>
    <row r="14612">
      <c r="M14612" s="160" t="n"/>
      <c r="N14612" s="150" t="n"/>
      <c r="P14612" s="283" t="n"/>
    </row>
    <row r="14613">
      <c r="M14613" s="160" t="n"/>
      <c r="N14613" s="150" t="n"/>
      <c r="P14613" s="283" t="n"/>
    </row>
    <row r="14614">
      <c r="M14614" s="160" t="n"/>
      <c r="N14614" s="150" t="n"/>
      <c r="P14614" s="283" t="n"/>
    </row>
    <row r="14615">
      <c r="M14615" s="160" t="n"/>
      <c r="N14615" s="150" t="n"/>
      <c r="P14615" s="283" t="n"/>
    </row>
    <row r="14616">
      <c r="M14616" s="160" t="n"/>
      <c r="N14616" s="150" t="n"/>
      <c r="P14616" s="283" t="n"/>
    </row>
    <row r="14617">
      <c r="M14617" s="160" t="n"/>
      <c r="N14617" s="150" t="n"/>
      <c r="P14617" s="283" t="n"/>
    </row>
    <row r="14618">
      <c r="M14618" s="160" t="n"/>
      <c r="N14618" s="150" t="n"/>
      <c r="P14618" s="283" t="n"/>
    </row>
    <row r="14619">
      <c r="M14619" s="160" t="n"/>
      <c r="N14619" s="150" t="n"/>
      <c r="P14619" s="283" t="n"/>
    </row>
    <row r="14620">
      <c r="M14620" s="160" t="n"/>
      <c r="N14620" s="150" t="n"/>
      <c r="P14620" s="283" t="n"/>
    </row>
    <row r="14621">
      <c r="M14621" s="160" t="n"/>
      <c r="N14621" s="150" t="n"/>
      <c r="P14621" s="283" t="n"/>
    </row>
    <row r="14622">
      <c r="M14622" s="160" t="n"/>
      <c r="N14622" s="150" t="n"/>
      <c r="P14622" s="283" t="n"/>
    </row>
    <row r="14623">
      <c r="M14623" s="160" t="n"/>
      <c r="N14623" s="150" t="n"/>
      <c r="P14623" s="283" t="n"/>
    </row>
    <row r="14624">
      <c r="M14624" s="160" t="n"/>
      <c r="N14624" s="150" t="n"/>
      <c r="P14624" s="283" t="n"/>
    </row>
    <row r="14625">
      <c r="M14625" s="160" t="n"/>
      <c r="N14625" s="150" t="n"/>
      <c r="P14625" s="283" t="n"/>
    </row>
    <row r="14626">
      <c r="M14626" s="160" t="n"/>
      <c r="N14626" s="150" t="n"/>
      <c r="P14626" s="283" t="n"/>
    </row>
    <row r="14627">
      <c r="M14627" s="160" t="n"/>
      <c r="N14627" s="150" t="n"/>
      <c r="P14627" s="283" t="n"/>
    </row>
    <row r="14628">
      <c r="M14628" s="160" t="n"/>
      <c r="N14628" s="150" t="n"/>
      <c r="P14628" s="283" t="n"/>
    </row>
    <row r="14629">
      <c r="M14629" s="160" t="n"/>
      <c r="N14629" s="150" t="n"/>
      <c r="P14629" s="283" t="n"/>
    </row>
    <row r="14630">
      <c r="M14630" s="160" t="n"/>
      <c r="N14630" s="150" t="n"/>
      <c r="P14630" s="283" t="n"/>
    </row>
    <row r="14631">
      <c r="M14631" s="160" t="n"/>
      <c r="N14631" s="150" t="n"/>
      <c r="P14631" s="283" t="n"/>
    </row>
    <row r="14632">
      <c r="M14632" s="160" t="n"/>
      <c r="N14632" s="150" t="n"/>
      <c r="P14632" s="283" t="n"/>
    </row>
    <row r="14633">
      <c r="M14633" s="160" t="n"/>
      <c r="N14633" s="150" t="n"/>
      <c r="P14633" s="283" t="n"/>
    </row>
    <row r="14634">
      <c r="M14634" s="160" t="n"/>
      <c r="N14634" s="150" t="n"/>
      <c r="P14634" s="283" t="n"/>
    </row>
    <row r="14635">
      <c r="M14635" s="160" t="n"/>
      <c r="N14635" s="150" t="n"/>
      <c r="P14635" s="283" t="n"/>
    </row>
    <row r="14636">
      <c r="M14636" s="160" t="n"/>
      <c r="N14636" s="150" t="n"/>
      <c r="P14636" s="283" t="n"/>
    </row>
    <row r="14637">
      <c r="M14637" s="160" t="n"/>
      <c r="N14637" s="150" t="n"/>
      <c r="P14637" s="283" t="n"/>
    </row>
    <row r="14638">
      <c r="M14638" s="160" t="n"/>
      <c r="N14638" s="150" t="n"/>
      <c r="P14638" s="283" t="n"/>
    </row>
    <row r="14639">
      <c r="M14639" s="160" t="n"/>
      <c r="N14639" s="150" t="n"/>
      <c r="P14639" s="283" t="n"/>
    </row>
    <row r="14640">
      <c r="M14640" s="160" t="n"/>
      <c r="N14640" s="150" t="n"/>
      <c r="P14640" s="283" t="n"/>
    </row>
    <row r="14641">
      <c r="M14641" s="160" t="n"/>
      <c r="N14641" s="150" t="n"/>
      <c r="P14641" s="283" t="n"/>
    </row>
    <row r="14642">
      <c r="M14642" s="160" t="n"/>
      <c r="N14642" s="150" t="n"/>
      <c r="P14642" s="283" t="n"/>
    </row>
    <row r="14643">
      <c r="M14643" s="160" t="n"/>
      <c r="N14643" s="150" t="n"/>
      <c r="P14643" s="283" t="n"/>
    </row>
    <row r="14644">
      <c r="M14644" s="160" t="n"/>
      <c r="N14644" s="150" t="n"/>
      <c r="P14644" s="283" t="n"/>
    </row>
    <row r="14645">
      <c r="M14645" s="160" t="n"/>
      <c r="N14645" s="150" t="n"/>
      <c r="P14645" s="283" t="n"/>
    </row>
    <row r="14646">
      <c r="M14646" s="160" t="n"/>
      <c r="N14646" s="150" t="n"/>
      <c r="P14646" s="283" t="n"/>
    </row>
    <row r="14647">
      <c r="M14647" s="160" t="n"/>
      <c r="N14647" s="150" t="n"/>
      <c r="P14647" s="283" t="n"/>
    </row>
    <row r="14648">
      <c r="M14648" s="160" t="n"/>
      <c r="N14648" s="150" t="n"/>
      <c r="P14648" s="283" t="n"/>
    </row>
    <row r="14649">
      <c r="M14649" s="160" t="n"/>
      <c r="N14649" s="150" t="n"/>
      <c r="P14649" s="283" t="n"/>
    </row>
    <row r="14650">
      <c r="M14650" s="160" t="n"/>
      <c r="N14650" s="150" t="n"/>
      <c r="P14650" s="283" t="n"/>
    </row>
    <row r="14651">
      <c r="M14651" s="160" t="n"/>
      <c r="N14651" s="150" t="n"/>
      <c r="P14651" s="283" t="n"/>
    </row>
    <row r="14652">
      <c r="M14652" s="160" t="n"/>
      <c r="N14652" s="150" t="n"/>
      <c r="P14652" s="283" t="n"/>
    </row>
    <row r="14653">
      <c r="M14653" s="160" t="n"/>
      <c r="N14653" s="150" t="n"/>
      <c r="P14653" s="283" t="n"/>
    </row>
    <row r="14654">
      <c r="M14654" s="160" t="n"/>
      <c r="N14654" s="150" t="n"/>
      <c r="P14654" s="283" t="n"/>
    </row>
    <row r="14655">
      <c r="M14655" s="160" t="n"/>
      <c r="N14655" s="150" t="n"/>
      <c r="P14655" s="283" t="n"/>
    </row>
    <row r="14656">
      <c r="M14656" s="160" t="n"/>
      <c r="N14656" s="150" t="n"/>
      <c r="P14656" s="283" t="n"/>
    </row>
    <row r="14657">
      <c r="M14657" s="160" t="n"/>
      <c r="N14657" s="150" t="n"/>
      <c r="P14657" s="283" t="n"/>
    </row>
    <row r="14658">
      <c r="M14658" s="160" t="n"/>
      <c r="N14658" s="150" t="n"/>
      <c r="P14658" s="283" t="n"/>
    </row>
    <row r="14659">
      <c r="M14659" s="160" t="n"/>
      <c r="N14659" s="150" t="n"/>
      <c r="P14659" s="283" t="n"/>
    </row>
    <row r="14660">
      <c r="M14660" s="160" t="n"/>
      <c r="N14660" s="150" t="n"/>
      <c r="P14660" s="283" t="n"/>
    </row>
    <row r="14661">
      <c r="M14661" s="160" t="n"/>
      <c r="N14661" s="150" t="n"/>
      <c r="P14661" s="283" t="n"/>
    </row>
    <row r="14662">
      <c r="M14662" s="160" t="n"/>
      <c r="N14662" s="150" t="n"/>
      <c r="P14662" s="283" t="n"/>
    </row>
    <row r="14663">
      <c r="M14663" s="160" t="n"/>
      <c r="N14663" s="150" t="n"/>
      <c r="P14663" s="283" t="n"/>
    </row>
    <row r="14664">
      <c r="M14664" s="160" t="n"/>
      <c r="N14664" s="150" t="n"/>
      <c r="P14664" s="283" t="n"/>
    </row>
    <row r="14665">
      <c r="M14665" s="160" t="n"/>
      <c r="N14665" s="150" t="n"/>
      <c r="P14665" s="283" t="n"/>
    </row>
    <row r="14666">
      <c r="M14666" s="160" t="n"/>
      <c r="N14666" s="150" t="n"/>
      <c r="P14666" s="283" t="n"/>
    </row>
    <row r="14667">
      <c r="M14667" s="160" t="n"/>
      <c r="N14667" s="150" t="n"/>
      <c r="P14667" s="283" t="n"/>
    </row>
    <row r="14668">
      <c r="M14668" s="160" t="n"/>
      <c r="N14668" s="150" t="n"/>
      <c r="P14668" s="283" t="n"/>
    </row>
    <row r="14669">
      <c r="M14669" s="160" t="n"/>
      <c r="N14669" s="150" t="n"/>
      <c r="P14669" s="283" t="n"/>
    </row>
    <row r="14670">
      <c r="M14670" s="160" t="n"/>
      <c r="N14670" s="150" t="n"/>
      <c r="P14670" s="283" t="n"/>
    </row>
    <row r="14671">
      <c r="M14671" s="160" t="n"/>
      <c r="N14671" s="150" t="n"/>
      <c r="P14671" s="283" t="n"/>
    </row>
    <row r="14672">
      <c r="M14672" s="160" t="n"/>
      <c r="N14672" s="150" t="n"/>
      <c r="P14672" s="283" t="n"/>
    </row>
    <row r="14673">
      <c r="M14673" s="160" t="n"/>
      <c r="N14673" s="150" t="n"/>
      <c r="P14673" s="283" t="n"/>
    </row>
    <row r="14674">
      <c r="M14674" s="160" t="n"/>
      <c r="N14674" s="150" t="n"/>
      <c r="P14674" s="283" t="n"/>
    </row>
    <row r="14675">
      <c r="M14675" s="160" t="n"/>
      <c r="N14675" s="150" t="n"/>
      <c r="P14675" s="283" t="n"/>
    </row>
    <row r="14676">
      <c r="M14676" s="160" t="n"/>
      <c r="N14676" s="150" t="n"/>
      <c r="P14676" s="283" t="n"/>
    </row>
    <row r="14677">
      <c r="M14677" s="160" t="n"/>
      <c r="N14677" s="150" t="n"/>
      <c r="P14677" s="283" t="n"/>
    </row>
    <row r="14678">
      <c r="M14678" s="160" t="n"/>
      <c r="N14678" s="150" t="n"/>
      <c r="P14678" s="283" t="n"/>
    </row>
    <row r="14679">
      <c r="M14679" s="160" t="n"/>
      <c r="N14679" s="150" t="n"/>
      <c r="P14679" s="283" t="n"/>
    </row>
    <row r="14680">
      <c r="M14680" s="160" t="n"/>
      <c r="N14680" s="150" t="n"/>
      <c r="P14680" s="283" t="n"/>
    </row>
    <row r="14681">
      <c r="M14681" s="160" t="n"/>
      <c r="N14681" s="150" t="n"/>
      <c r="P14681" s="283" t="n"/>
    </row>
    <row r="14682">
      <c r="M14682" s="160" t="n"/>
      <c r="N14682" s="150" t="n"/>
      <c r="P14682" s="283" t="n"/>
    </row>
    <row r="14683">
      <c r="M14683" s="160" t="n"/>
      <c r="N14683" s="150" t="n"/>
      <c r="P14683" s="283" t="n"/>
    </row>
    <row r="14684">
      <c r="M14684" s="160" t="n"/>
      <c r="N14684" s="150" t="n"/>
      <c r="P14684" s="283" t="n"/>
    </row>
    <row r="14685">
      <c r="M14685" s="160" t="n"/>
      <c r="N14685" s="150" t="n"/>
      <c r="P14685" s="283" t="n"/>
    </row>
    <row r="14686">
      <c r="M14686" s="160" t="n"/>
      <c r="N14686" s="150" t="n"/>
      <c r="P14686" s="283" t="n"/>
    </row>
    <row r="14687">
      <c r="M14687" s="160" t="n"/>
      <c r="N14687" s="150" t="n"/>
      <c r="P14687" s="283" t="n"/>
    </row>
    <row r="14688">
      <c r="M14688" s="160" t="n"/>
      <c r="N14688" s="150" t="n"/>
      <c r="P14688" s="283" t="n"/>
    </row>
    <row r="14689">
      <c r="M14689" s="160" t="n"/>
      <c r="N14689" s="150" t="n"/>
      <c r="P14689" s="283" t="n"/>
    </row>
    <row r="14690">
      <c r="M14690" s="160" t="n"/>
      <c r="N14690" s="150" t="n"/>
      <c r="P14690" s="283" t="n"/>
    </row>
    <row r="14691">
      <c r="M14691" s="160" t="n"/>
      <c r="N14691" s="150" t="n"/>
      <c r="P14691" s="283" t="n"/>
    </row>
    <row r="14692">
      <c r="M14692" s="160" t="n"/>
      <c r="N14692" s="150" t="n"/>
      <c r="P14692" s="283" t="n"/>
    </row>
    <row r="14693">
      <c r="M14693" s="160" t="n"/>
      <c r="N14693" s="150" t="n"/>
      <c r="P14693" s="283" t="n"/>
    </row>
    <row r="14694">
      <c r="M14694" s="160" t="n"/>
      <c r="N14694" s="150" t="n"/>
      <c r="P14694" s="283" t="n"/>
    </row>
    <row r="14695">
      <c r="M14695" s="160" t="n"/>
      <c r="N14695" s="150" t="n"/>
      <c r="P14695" s="283" t="n"/>
    </row>
    <row r="14696">
      <c r="M14696" s="160" t="n"/>
      <c r="N14696" s="150" t="n"/>
      <c r="P14696" s="283" t="n"/>
    </row>
    <row r="14697">
      <c r="M14697" s="160" t="n"/>
      <c r="N14697" s="150" t="n"/>
      <c r="P14697" s="283" t="n"/>
    </row>
    <row r="14698">
      <c r="M14698" s="160" t="n"/>
      <c r="N14698" s="150" t="n"/>
      <c r="P14698" s="283" t="n"/>
    </row>
    <row r="14699">
      <c r="M14699" s="160" t="n"/>
      <c r="N14699" s="150" t="n"/>
      <c r="P14699" s="283" t="n"/>
    </row>
    <row r="14700">
      <c r="M14700" s="160" t="n"/>
      <c r="N14700" s="150" t="n"/>
      <c r="P14700" s="283" t="n"/>
    </row>
    <row r="14701">
      <c r="M14701" s="160" t="n"/>
      <c r="N14701" s="150" t="n"/>
      <c r="P14701" s="283" t="n"/>
    </row>
    <row r="14702">
      <c r="M14702" s="160" t="n"/>
      <c r="N14702" s="150" t="n"/>
      <c r="P14702" s="283" t="n"/>
    </row>
    <row r="14703">
      <c r="M14703" s="160" t="n"/>
      <c r="N14703" s="150" t="n"/>
      <c r="P14703" s="283" t="n"/>
    </row>
    <row r="14704">
      <c r="M14704" s="160" t="n"/>
      <c r="N14704" s="150" t="n"/>
      <c r="P14704" s="283" t="n"/>
    </row>
    <row r="14705">
      <c r="M14705" s="160" t="n"/>
      <c r="N14705" s="150" t="n"/>
      <c r="P14705" s="283" t="n"/>
    </row>
    <row r="14706">
      <c r="M14706" s="160" t="n"/>
      <c r="N14706" s="150" t="n"/>
      <c r="P14706" s="283" t="n"/>
    </row>
    <row r="14707">
      <c r="M14707" s="160" t="n"/>
      <c r="N14707" s="150" t="n"/>
      <c r="P14707" s="283" t="n"/>
    </row>
    <row r="14708">
      <c r="M14708" s="160" t="n"/>
      <c r="N14708" s="150" t="n"/>
      <c r="P14708" s="283" t="n"/>
    </row>
    <row r="14709">
      <c r="M14709" s="160" t="n"/>
      <c r="N14709" s="150" t="n"/>
      <c r="P14709" s="283" t="n"/>
    </row>
    <row r="14710">
      <c r="M14710" s="160" t="n"/>
      <c r="N14710" s="150" t="n"/>
      <c r="P14710" s="283" t="n"/>
    </row>
    <row r="14711">
      <c r="M14711" s="160" t="n"/>
      <c r="N14711" s="150" t="n"/>
      <c r="P14711" s="283" t="n"/>
    </row>
    <row r="14712">
      <c r="M14712" s="160" t="n"/>
      <c r="N14712" s="150" t="n"/>
      <c r="P14712" s="283" t="n"/>
    </row>
    <row r="14713">
      <c r="M14713" s="160" t="n"/>
      <c r="N14713" s="150" t="n"/>
      <c r="P14713" s="283" t="n"/>
    </row>
    <row r="14714">
      <c r="M14714" s="160" t="n"/>
      <c r="N14714" s="150" t="n"/>
      <c r="P14714" s="283" t="n"/>
    </row>
    <row r="14715">
      <c r="M14715" s="160" t="n"/>
      <c r="N14715" s="150" t="n"/>
      <c r="P14715" s="283" t="n"/>
    </row>
    <row r="14716">
      <c r="M14716" s="160" t="n"/>
      <c r="N14716" s="150" t="n"/>
      <c r="P14716" s="283" t="n"/>
    </row>
    <row r="14717">
      <c r="M14717" s="160" t="n"/>
      <c r="N14717" s="150" t="n"/>
      <c r="P14717" s="283" t="n"/>
    </row>
    <row r="14718">
      <c r="M14718" s="160" t="n"/>
      <c r="N14718" s="150" t="n"/>
      <c r="P14718" s="283" t="n"/>
    </row>
    <row r="14719">
      <c r="M14719" s="160" t="n"/>
      <c r="N14719" s="150" t="n"/>
      <c r="P14719" s="283" t="n"/>
    </row>
    <row r="14720">
      <c r="M14720" s="160" t="n"/>
      <c r="N14720" s="150" t="n"/>
      <c r="P14720" s="283" t="n"/>
    </row>
    <row r="14721">
      <c r="M14721" s="160" t="n"/>
      <c r="N14721" s="150" t="n"/>
      <c r="P14721" s="283" t="n"/>
    </row>
    <row r="14722">
      <c r="M14722" s="160" t="n"/>
      <c r="N14722" s="150" t="n"/>
      <c r="P14722" s="283" t="n"/>
    </row>
    <row r="14723">
      <c r="M14723" s="160" t="n"/>
      <c r="N14723" s="150" t="n"/>
      <c r="P14723" s="283" t="n"/>
    </row>
    <row r="14724">
      <c r="M14724" s="160" t="n"/>
      <c r="N14724" s="150" t="n"/>
      <c r="P14724" s="283" t="n"/>
    </row>
    <row r="14725">
      <c r="M14725" s="160" t="n"/>
      <c r="N14725" s="150" t="n"/>
      <c r="P14725" s="283" t="n"/>
    </row>
    <row r="14726">
      <c r="M14726" s="160" t="n"/>
      <c r="N14726" s="150" t="n"/>
      <c r="P14726" s="283" t="n"/>
    </row>
    <row r="14727">
      <c r="M14727" s="160" t="n"/>
      <c r="N14727" s="150" t="n"/>
      <c r="P14727" s="283" t="n"/>
    </row>
    <row r="14728">
      <c r="M14728" s="160" t="n"/>
      <c r="N14728" s="150" t="n"/>
      <c r="P14728" s="283" t="n"/>
    </row>
    <row r="14729">
      <c r="M14729" s="160" t="n"/>
      <c r="N14729" s="150" t="n"/>
      <c r="P14729" s="283" t="n"/>
    </row>
    <row r="14730">
      <c r="M14730" s="160" t="n"/>
      <c r="N14730" s="150" t="n"/>
      <c r="P14730" s="283" t="n"/>
    </row>
    <row r="14731">
      <c r="M14731" s="160" t="n"/>
      <c r="N14731" s="150" t="n"/>
      <c r="P14731" s="283" t="n"/>
    </row>
    <row r="14732">
      <c r="M14732" s="160" t="n"/>
      <c r="N14732" s="150" t="n"/>
      <c r="P14732" s="283" t="n"/>
    </row>
    <row r="14733">
      <c r="M14733" s="160" t="n"/>
      <c r="N14733" s="150" t="n"/>
      <c r="P14733" s="283" t="n"/>
    </row>
    <row r="14734">
      <c r="M14734" s="160" t="n"/>
      <c r="N14734" s="150" t="n"/>
      <c r="P14734" s="283" t="n"/>
    </row>
    <row r="14735">
      <c r="M14735" s="160" t="n"/>
      <c r="N14735" s="150" t="n"/>
      <c r="P14735" s="283" t="n"/>
    </row>
    <row r="14736">
      <c r="M14736" s="160" t="n"/>
      <c r="N14736" s="150" t="n"/>
      <c r="P14736" s="283" t="n"/>
    </row>
    <row r="14737">
      <c r="M14737" s="160" t="n"/>
      <c r="N14737" s="150" t="n"/>
      <c r="P14737" s="283" t="n"/>
    </row>
    <row r="14738">
      <c r="M14738" s="160" t="n"/>
      <c r="N14738" s="150" t="n"/>
      <c r="P14738" s="283" t="n"/>
    </row>
    <row r="14739">
      <c r="M14739" s="160" t="n"/>
      <c r="N14739" s="150" t="n"/>
      <c r="P14739" s="283" t="n"/>
    </row>
    <row r="14740">
      <c r="M14740" s="160" t="n"/>
      <c r="N14740" s="150" t="n"/>
      <c r="P14740" s="283" t="n"/>
    </row>
    <row r="14741">
      <c r="M14741" s="160" t="n"/>
      <c r="N14741" s="150" t="n"/>
      <c r="P14741" s="283" t="n"/>
    </row>
    <row r="14742">
      <c r="M14742" s="160" t="n"/>
      <c r="N14742" s="150" t="n"/>
      <c r="P14742" s="283" t="n"/>
    </row>
    <row r="14743">
      <c r="M14743" s="160" t="n"/>
      <c r="N14743" s="150" t="n"/>
      <c r="P14743" s="283" t="n"/>
    </row>
    <row r="14744">
      <c r="M14744" s="160" t="n"/>
      <c r="N14744" s="150" t="n"/>
      <c r="P14744" s="283" t="n"/>
    </row>
    <row r="14745">
      <c r="M14745" s="160" t="n"/>
      <c r="N14745" s="150" t="n"/>
      <c r="P14745" s="283" t="n"/>
    </row>
    <row r="14746">
      <c r="M14746" s="160" t="n"/>
      <c r="N14746" s="150" t="n"/>
      <c r="P14746" s="283" t="n"/>
    </row>
    <row r="14747">
      <c r="M14747" s="160" t="n"/>
      <c r="N14747" s="150" t="n"/>
      <c r="P14747" s="283" t="n"/>
    </row>
    <row r="14748">
      <c r="M14748" s="160" t="n"/>
      <c r="N14748" s="150" t="n"/>
      <c r="P14748" s="283" t="n"/>
    </row>
    <row r="14749">
      <c r="M14749" s="160" t="n"/>
      <c r="N14749" s="150" t="n"/>
      <c r="P14749" s="283" t="n"/>
    </row>
    <row r="14750">
      <c r="M14750" s="160" t="n"/>
      <c r="N14750" s="150" t="n"/>
      <c r="P14750" s="283" t="n"/>
    </row>
    <row r="14751">
      <c r="M14751" s="160" t="n"/>
      <c r="N14751" s="150" t="n"/>
      <c r="P14751" s="283" t="n"/>
    </row>
    <row r="14752">
      <c r="M14752" s="160" t="n"/>
      <c r="N14752" s="150" t="n"/>
      <c r="P14752" s="283" t="n"/>
    </row>
    <row r="14753">
      <c r="M14753" s="160" t="n"/>
      <c r="N14753" s="150" t="n"/>
      <c r="P14753" s="283" t="n"/>
    </row>
    <row r="14754">
      <c r="M14754" s="160" t="n"/>
      <c r="N14754" s="150" t="n"/>
      <c r="P14754" s="283" t="n"/>
    </row>
    <row r="14755">
      <c r="M14755" s="160" t="n"/>
      <c r="N14755" s="150" t="n"/>
      <c r="P14755" s="283" t="n"/>
    </row>
    <row r="14756">
      <c r="M14756" s="160" t="n"/>
      <c r="N14756" s="150" t="n"/>
      <c r="P14756" s="283" t="n"/>
    </row>
    <row r="14757">
      <c r="M14757" s="160" t="n"/>
      <c r="N14757" s="150" t="n"/>
      <c r="P14757" s="283" t="n"/>
    </row>
    <row r="14758">
      <c r="M14758" s="160" t="n"/>
      <c r="N14758" s="150" t="n"/>
      <c r="P14758" s="283" t="n"/>
    </row>
    <row r="14759">
      <c r="M14759" s="160" t="n"/>
      <c r="N14759" s="150" t="n"/>
      <c r="P14759" s="283" t="n"/>
    </row>
    <row r="14760">
      <c r="M14760" s="160" t="n"/>
      <c r="N14760" s="150" t="n"/>
      <c r="P14760" s="283" t="n"/>
    </row>
    <row r="14761">
      <c r="M14761" s="160" t="n"/>
      <c r="N14761" s="150" t="n"/>
      <c r="P14761" s="283" t="n"/>
    </row>
    <row r="14762">
      <c r="M14762" s="160" t="n"/>
      <c r="N14762" s="150" t="n"/>
      <c r="P14762" s="283" t="n"/>
    </row>
    <row r="14763">
      <c r="M14763" s="160" t="n"/>
      <c r="N14763" s="150" t="n"/>
      <c r="P14763" s="283" t="n"/>
    </row>
    <row r="14764">
      <c r="M14764" s="160" t="n"/>
      <c r="N14764" s="150" t="n"/>
      <c r="P14764" s="283" t="n"/>
    </row>
    <row r="14765">
      <c r="M14765" s="160" t="n"/>
      <c r="N14765" s="150" t="n"/>
      <c r="P14765" s="283" t="n"/>
    </row>
    <row r="14766">
      <c r="M14766" s="160" t="n"/>
      <c r="N14766" s="150" t="n"/>
      <c r="P14766" s="283" t="n"/>
    </row>
    <row r="14767">
      <c r="M14767" s="160" t="n"/>
      <c r="N14767" s="150" t="n"/>
      <c r="P14767" s="283" t="n"/>
    </row>
    <row r="14768">
      <c r="M14768" s="160" t="n"/>
      <c r="N14768" s="150" t="n"/>
      <c r="P14768" s="283" t="n"/>
    </row>
    <row r="14769">
      <c r="M14769" s="160" t="n"/>
      <c r="N14769" s="150" t="n"/>
      <c r="P14769" s="283" t="n"/>
    </row>
    <row r="14770">
      <c r="M14770" s="160" t="n"/>
      <c r="N14770" s="150" t="n"/>
      <c r="P14770" s="283" t="n"/>
    </row>
    <row r="14771">
      <c r="M14771" s="160" t="n"/>
      <c r="N14771" s="150" t="n"/>
      <c r="P14771" s="283" t="n"/>
    </row>
    <row r="14772">
      <c r="M14772" s="160" t="n"/>
      <c r="N14772" s="150" t="n"/>
      <c r="P14772" s="283" t="n"/>
    </row>
    <row r="14773">
      <c r="M14773" s="160" t="n"/>
      <c r="N14773" s="150" t="n"/>
      <c r="P14773" s="283" t="n"/>
    </row>
    <row r="14774">
      <c r="M14774" s="160" t="n"/>
      <c r="N14774" s="150" t="n"/>
      <c r="P14774" s="283" t="n"/>
    </row>
    <row r="14775">
      <c r="M14775" s="160" t="n"/>
      <c r="N14775" s="150" t="n"/>
      <c r="P14775" s="283" t="n"/>
    </row>
    <row r="14776">
      <c r="M14776" s="160" t="n"/>
      <c r="N14776" s="150" t="n"/>
      <c r="P14776" s="283" t="n"/>
    </row>
    <row r="14777">
      <c r="M14777" s="160" t="n"/>
      <c r="N14777" s="150" t="n"/>
      <c r="P14777" s="283" t="n"/>
    </row>
    <row r="14778">
      <c r="M14778" s="160" t="n"/>
      <c r="N14778" s="150" t="n"/>
      <c r="P14778" s="283" t="n"/>
    </row>
    <row r="14779">
      <c r="M14779" s="160" t="n"/>
      <c r="N14779" s="150" t="n"/>
      <c r="P14779" s="283" t="n"/>
    </row>
    <row r="14780">
      <c r="M14780" s="160" t="n"/>
      <c r="N14780" s="150" t="n"/>
      <c r="P14780" s="283" t="n"/>
    </row>
    <row r="14781">
      <c r="M14781" s="160" t="n"/>
      <c r="N14781" s="150" t="n"/>
      <c r="P14781" s="283" t="n"/>
    </row>
    <row r="14782">
      <c r="M14782" s="160" t="n"/>
      <c r="N14782" s="150" t="n"/>
      <c r="P14782" s="283" t="n"/>
    </row>
    <row r="14783">
      <c r="M14783" s="160" t="n"/>
      <c r="N14783" s="150" t="n"/>
      <c r="P14783" s="283" t="n"/>
    </row>
    <row r="14784">
      <c r="M14784" s="160" t="n"/>
      <c r="N14784" s="150" t="n"/>
      <c r="P14784" s="283" t="n"/>
    </row>
    <row r="14785">
      <c r="M14785" s="160" t="n"/>
      <c r="N14785" s="150" t="n"/>
      <c r="P14785" s="283" t="n"/>
    </row>
    <row r="14786">
      <c r="M14786" s="160" t="n"/>
      <c r="N14786" s="150" t="n"/>
      <c r="P14786" s="283" t="n"/>
    </row>
    <row r="14787">
      <c r="M14787" s="160" t="n"/>
      <c r="N14787" s="150" t="n"/>
      <c r="P14787" s="283" t="n"/>
    </row>
    <row r="14788">
      <c r="M14788" s="160" t="n"/>
      <c r="N14788" s="150" t="n"/>
      <c r="P14788" s="283" t="n"/>
    </row>
    <row r="14789">
      <c r="M14789" s="160" t="n"/>
      <c r="N14789" s="150" t="n"/>
      <c r="P14789" s="283" t="n"/>
    </row>
    <row r="14790">
      <c r="M14790" s="160" t="n"/>
      <c r="N14790" s="150" t="n"/>
      <c r="P14790" s="283" t="n"/>
    </row>
    <row r="14791">
      <c r="M14791" s="160" t="n"/>
      <c r="N14791" s="150" t="n"/>
      <c r="P14791" s="283" t="n"/>
    </row>
    <row r="14792">
      <c r="M14792" s="160" t="n"/>
      <c r="N14792" s="150" t="n"/>
      <c r="P14792" s="283" t="n"/>
    </row>
    <row r="14793">
      <c r="M14793" s="160" t="n"/>
      <c r="N14793" s="150" t="n"/>
      <c r="P14793" s="283" t="n"/>
    </row>
    <row r="14794">
      <c r="M14794" s="160" t="n"/>
      <c r="N14794" s="150" t="n"/>
      <c r="P14794" s="283" t="n"/>
    </row>
    <row r="14795">
      <c r="M14795" s="160" t="n"/>
      <c r="N14795" s="150" t="n"/>
      <c r="P14795" s="283" t="n"/>
    </row>
    <row r="14796">
      <c r="M14796" s="160" t="n"/>
      <c r="N14796" s="150" t="n"/>
      <c r="P14796" s="283" t="n"/>
    </row>
    <row r="14797">
      <c r="M14797" s="160" t="n"/>
      <c r="N14797" s="150" t="n"/>
      <c r="P14797" s="283" t="n"/>
    </row>
    <row r="14798">
      <c r="M14798" s="160" t="n"/>
      <c r="N14798" s="150" t="n"/>
      <c r="P14798" s="283" t="n"/>
    </row>
    <row r="14799">
      <c r="M14799" s="160" t="n"/>
      <c r="N14799" s="150" t="n"/>
      <c r="P14799" s="283" t="n"/>
    </row>
    <row r="14800">
      <c r="M14800" s="160" t="n"/>
      <c r="N14800" s="150" t="n"/>
      <c r="P14800" s="283" t="n"/>
    </row>
    <row r="14801">
      <c r="M14801" s="160" t="n"/>
      <c r="N14801" s="150" t="n"/>
      <c r="P14801" s="283" t="n"/>
    </row>
    <row r="14802">
      <c r="M14802" s="160" t="n"/>
      <c r="N14802" s="150" t="n"/>
      <c r="P14802" s="283" t="n"/>
    </row>
    <row r="14803">
      <c r="M14803" s="160" t="n"/>
      <c r="N14803" s="150" t="n"/>
      <c r="P14803" s="283" t="n"/>
    </row>
    <row r="14804">
      <c r="M14804" s="160" t="n"/>
      <c r="N14804" s="150" t="n"/>
      <c r="P14804" s="283" t="n"/>
    </row>
    <row r="14805">
      <c r="M14805" s="160" t="n"/>
      <c r="N14805" s="150" t="n"/>
      <c r="P14805" s="283" t="n"/>
    </row>
    <row r="14806">
      <c r="M14806" s="160" t="n"/>
      <c r="N14806" s="150" t="n"/>
      <c r="P14806" s="283" t="n"/>
    </row>
    <row r="14807">
      <c r="M14807" s="160" t="n"/>
      <c r="N14807" s="150" t="n"/>
      <c r="P14807" s="283" t="n"/>
    </row>
    <row r="14808">
      <c r="M14808" s="160" t="n"/>
      <c r="N14808" s="150" t="n"/>
      <c r="P14808" s="283" t="n"/>
    </row>
    <row r="14809">
      <c r="M14809" s="160" t="n"/>
      <c r="N14809" s="150" t="n"/>
      <c r="P14809" s="283" t="n"/>
    </row>
    <row r="14810">
      <c r="M14810" s="160" t="n"/>
      <c r="N14810" s="150" t="n"/>
      <c r="P14810" s="283" t="n"/>
    </row>
    <row r="14811">
      <c r="M14811" s="160" t="n"/>
      <c r="N14811" s="150" t="n"/>
      <c r="P14811" s="283" t="n"/>
    </row>
    <row r="14812">
      <c r="M14812" s="160" t="n"/>
      <c r="N14812" s="150" t="n"/>
      <c r="P14812" s="283" t="n"/>
    </row>
    <row r="14813">
      <c r="M14813" s="160" t="n"/>
      <c r="N14813" s="150" t="n"/>
      <c r="P14813" s="283" t="n"/>
    </row>
    <row r="14814">
      <c r="M14814" s="160" t="n"/>
      <c r="N14814" s="150" t="n"/>
      <c r="P14814" s="283" t="n"/>
    </row>
    <row r="14815">
      <c r="M14815" s="160" t="n"/>
      <c r="N14815" s="150" t="n"/>
      <c r="P14815" s="283" t="n"/>
    </row>
    <row r="14816">
      <c r="M14816" s="160" t="n"/>
      <c r="N14816" s="150" t="n"/>
      <c r="P14816" s="283" t="n"/>
    </row>
    <row r="14817">
      <c r="M14817" s="160" t="n"/>
      <c r="N14817" s="150" t="n"/>
      <c r="P14817" s="283" t="n"/>
    </row>
    <row r="14818">
      <c r="M14818" s="160" t="n"/>
      <c r="N14818" s="150" t="n"/>
      <c r="P14818" s="283" t="n"/>
    </row>
    <row r="14819">
      <c r="M14819" s="160" t="n"/>
      <c r="N14819" s="150" t="n"/>
      <c r="P14819" s="283" t="n"/>
    </row>
    <row r="14820">
      <c r="M14820" s="160" t="n"/>
      <c r="N14820" s="150" t="n"/>
      <c r="P14820" s="283" t="n"/>
    </row>
    <row r="14821">
      <c r="M14821" s="160" t="n"/>
      <c r="N14821" s="150" t="n"/>
      <c r="P14821" s="283" t="n"/>
    </row>
    <row r="14822">
      <c r="M14822" s="160" t="n"/>
      <c r="N14822" s="150" t="n"/>
      <c r="P14822" s="283" t="n"/>
    </row>
    <row r="14823">
      <c r="M14823" s="160" t="n"/>
      <c r="N14823" s="150" t="n"/>
      <c r="P14823" s="283" t="n"/>
    </row>
    <row r="14824">
      <c r="M14824" s="160" t="n"/>
      <c r="N14824" s="150" t="n"/>
      <c r="P14824" s="283" t="n"/>
    </row>
    <row r="14825">
      <c r="M14825" s="160" t="n"/>
      <c r="N14825" s="150" t="n"/>
      <c r="P14825" s="283" t="n"/>
    </row>
    <row r="14826">
      <c r="M14826" s="160" t="n"/>
      <c r="N14826" s="150" t="n"/>
      <c r="P14826" s="283" t="n"/>
    </row>
    <row r="14827">
      <c r="M14827" s="160" t="n"/>
      <c r="N14827" s="150" t="n"/>
      <c r="P14827" s="283" t="n"/>
    </row>
    <row r="14828">
      <c r="M14828" s="160" t="n"/>
      <c r="N14828" s="150" t="n"/>
      <c r="P14828" s="283" t="n"/>
    </row>
    <row r="14829">
      <c r="M14829" s="160" t="n"/>
      <c r="N14829" s="150" t="n"/>
      <c r="P14829" s="283" t="n"/>
    </row>
    <row r="14830">
      <c r="M14830" s="160" t="n"/>
      <c r="N14830" s="150" t="n"/>
      <c r="P14830" s="283" t="n"/>
    </row>
    <row r="14831">
      <c r="M14831" s="160" t="n"/>
      <c r="N14831" s="150" t="n"/>
      <c r="P14831" s="283" t="n"/>
    </row>
    <row r="14832">
      <c r="M14832" s="160" t="n"/>
      <c r="N14832" s="150" t="n"/>
      <c r="P14832" s="283" t="n"/>
    </row>
    <row r="14833">
      <c r="M14833" s="160" t="n"/>
      <c r="N14833" s="150" t="n"/>
      <c r="P14833" s="283" t="n"/>
    </row>
    <row r="14834">
      <c r="M14834" s="160" t="n"/>
      <c r="N14834" s="150" t="n"/>
      <c r="P14834" s="283" t="n"/>
    </row>
    <row r="14835">
      <c r="M14835" s="160" t="n"/>
      <c r="N14835" s="150" t="n"/>
      <c r="P14835" s="283" t="n"/>
    </row>
    <row r="14836">
      <c r="M14836" s="160" t="n"/>
      <c r="N14836" s="150" t="n"/>
      <c r="P14836" s="283" t="n"/>
    </row>
    <row r="14837">
      <c r="M14837" s="160" t="n"/>
      <c r="N14837" s="150" t="n"/>
      <c r="P14837" s="283" t="n"/>
    </row>
    <row r="14838">
      <c r="M14838" s="160" t="n"/>
      <c r="N14838" s="150" t="n"/>
      <c r="P14838" s="283" t="n"/>
    </row>
    <row r="14839">
      <c r="M14839" s="160" t="n"/>
      <c r="N14839" s="150" t="n"/>
      <c r="P14839" s="283" t="n"/>
    </row>
    <row r="14840">
      <c r="M14840" s="160" t="n"/>
      <c r="N14840" s="150" t="n"/>
      <c r="P14840" s="283" t="n"/>
    </row>
    <row r="14841">
      <c r="M14841" s="160" t="n"/>
      <c r="N14841" s="150" t="n"/>
      <c r="P14841" s="283" t="n"/>
    </row>
    <row r="14842">
      <c r="M14842" s="160" t="n"/>
      <c r="N14842" s="150" t="n"/>
      <c r="P14842" s="283" t="n"/>
    </row>
    <row r="14843">
      <c r="M14843" s="160" t="n"/>
      <c r="N14843" s="150" t="n"/>
      <c r="P14843" s="283" t="n"/>
    </row>
    <row r="14844">
      <c r="M14844" s="160" t="n"/>
      <c r="N14844" s="150" t="n"/>
      <c r="P14844" s="283" t="n"/>
    </row>
    <row r="14845">
      <c r="M14845" s="160" t="n"/>
      <c r="N14845" s="150" t="n"/>
      <c r="P14845" s="283" t="n"/>
    </row>
    <row r="14846">
      <c r="M14846" s="160" t="n"/>
      <c r="N14846" s="150" t="n"/>
      <c r="P14846" s="283" t="n"/>
    </row>
    <row r="14847">
      <c r="M14847" s="160" t="n"/>
      <c r="N14847" s="150" t="n"/>
      <c r="P14847" s="283" t="n"/>
    </row>
    <row r="14848">
      <c r="M14848" s="160" t="n"/>
      <c r="N14848" s="150" t="n"/>
      <c r="P14848" s="283" t="n"/>
    </row>
    <row r="14849">
      <c r="M14849" s="160" t="n"/>
      <c r="N14849" s="150" t="n"/>
      <c r="P14849" s="283" t="n"/>
    </row>
    <row r="14850">
      <c r="M14850" s="160" t="n"/>
      <c r="N14850" s="150" t="n"/>
      <c r="P14850" s="283" t="n"/>
    </row>
    <row r="14851">
      <c r="M14851" s="160" t="n"/>
      <c r="N14851" s="150" t="n"/>
      <c r="P14851" s="283" t="n"/>
    </row>
    <row r="14852">
      <c r="M14852" s="160" t="n"/>
      <c r="N14852" s="150" t="n"/>
      <c r="P14852" s="283" t="n"/>
    </row>
    <row r="14853">
      <c r="M14853" s="160" t="n"/>
      <c r="N14853" s="150" t="n"/>
      <c r="P14853" s="283" t="n"/>
    </row>
    <row r="14854">
      <c r="M14854" s="160" t="n"/>
      <c r="N14854" s="150" t="n"/>
      <c r="P14854" s="283" t="n"/>
    </row>
    <row r="14855">
      <c r="M14855" s="160" t="n"/>
      <c r="N14855" s="150" t="n"/>
      <c r="P14855" s="283" t="n"/>
    </row>
    <row r="14856">
      <c r="M14856" s="160" t="n"/>
      <c r="N14856" s="150" t="n"/>
      <c r="P14856" s="283" t="n"/>
    </row>
    <row r="14857">
      <c r="M14857" s="160" t="n"/>
      <c r="N14857" s="150" t="n"/>
      <c r="P14857" s="283" t="n"/>
    </row>
    <row r="14858">
      <c r="M14858" s="160" t="n"/>
      <c r="N14858" s="150" t="n"/>
      <c r="P14858" s="283" t="n"/>
    </row>
    <row r="14859">
      <c r="M14859" s="160" t="n"/>
      <c r="N14859" s="150" t="n"/>
      <c r="P14859" s="283" t="n"/>
    </row>
    <row r="14860">
      <c r="M14860" s="160" t="n"/>
      <c r="N14860" s="150" t="n"/>
      <c r="P14860" s="283" t="n"/>
    </row>
    <row r="14861">
      <c r="M14861" s="160" t="n"/>
      <c r="N14861" s="150" t="n"/>
      <c r="P14861" s="283" t="n"/>
    </row>
    <row r="14862">
      <c r="M14862" s="160" t="n"/>
      <c r="N14862" s="150" t="n"/>
      <c r="P14862" s="283" t="n"/>
    </row>
    <row r="14863">
      <c r="M14863" s="160" t="n"/>
      <c r="N14863" s="150" t="n"/>
      <c r="P14863" s="283" t="n"/>
    </row>
    <row r="14864">
      <c r="M14864" s="160" t="n"/>
      <c r="N14864" s="150" t="n"/>
      <c r="P14864" s="283" t="n"/>
    </row>
    <row r="14865">
      <c r="M14865" s="160" t="n"/>
      <c r="N14865" s="150" t="n"/>
      <c r="P14865" s="283" t="n"/>
    </row>
    <row r="14866">
      <c r="M14866" s="160" t="n"/>
      <c r="N14866" s="150" t="n"/>
      <c r="P14866" s="283" t="n"/>
    </row>
    <row r="14867">
      <c r="M14867" s="160" t="n"/>
      <c r="N14867" s="150" t="n"/>
      <c r="P14867" s="283" t="n"/>
    </row>
    <row r="14868">
      <c r="M14868" s="160" t="n"/>
      <c r="N14868" s="150" t="n"/>
      <c r="P14868" s="283" t="n"/>
    </row>
    <row r="14869">
      <c r="M14869" s="160" t="n"/>
      <c r="N14869" s="150" t="n"/>
      <c r="P14869" s="283" t="n"/>
    </row>
    <row r="14870">
      <c r="M14870" s="160" t="n"/>
      <c r="N14870" s="150" t="n"/>
      <c r="P14870" s="283" t="n"/>
    </row>
    <row r="14871">
      <c r="M14871" s="160" t="n"/>
      <c r="N14871" s="150" t="n"/>
      <c r="P14871" s="283" t="n"/>
    </row>
    <row r="14872">
      <c r="M14872" s="160" t="n"/>
      <c r="N14872" s="150" t="n"/>
      <c r="P14872" s="283" t="n"/>
    </row>
    <row r="14873">
      <c r="M14873" s="160" t="n"/>
      <c r="N14873" s="150" t="n"/>
      <c r="P14873" s="283" t="n"/>
    </row>
    <row r="14874">
      <c r="M14874" s="160" t="n"/>
      <c r="N14874" s="150" t="n"/>
      <c r="P14874" s="283" t="n"/>
    </row>
    <row r="14875">
      <c r="M14875" s="160" t="n"/>
      <c r="N14875" s="150" t="n"/>
      <c r="P14875" s="283" t="n"/>
    </row>
    <row r="14876">
      <c r="M14876" s="160" t="n"/>
      <c r="N14876" s="150" t="n"/>
      <c r="P14876" s="283" t="n"/>
    </row>
    <row r="14877">
      <c r="M14877" s="160" t="n"/>
      <c r="N14877" s="150" t="n"/>
      <c r="P14877" s="283" t="n"/>
    </row>
    <row r="14878">
      <c r="M14878" s="160" t="n"/>
      <c r="N14878" s="150" t="n"/>
      <c r="P14878" s="283" t="n"/>
    </row>
    <row r="14879">
      <c r="M14879" s="160" t="n"/>
      <c r="N14879" s="150" t="n"/>
      <c r="P14879" s="283" t="n"/>
    </row>
    <row r="14880">
      <c r="M14880" s="160" t="n"/>
      <c r="N14880" s="150" t="n"/>
      <c r="P14880" s="283" t="n"/>
    </row>
    <row r="14881">
      <c r="M14881" s="160" t="n"/>
      <c r="N14881" s="150" t="n"/>
      <c r="P14881" s="283" t="n"/>
    </row>
    <row r="14882">
      <c r="M14882" s="160" t="n"/>
      <c r="N14882" s="150" t="n"/>
      <c r="P14882" s="283" t="n"/>
    </row>
    <row r="14883">
      <c r="M14883" s="160" t="n"/>
      <c r="N14883" s="150" t="n"/>
      <c r="P14883" s="283" t="n"/>
    </row>
    <row r="14884">
      <c r="M14884" s="160" t="n"/>
      <c r="N14884" s="150" t="n"/>
      <c r="P14884" s="283" t="n"/>
    </row>
    <row r="14885">
      <c r="M14885" s="160" t="n"/>
      <c r="N14885" s="150" t="n"/>
      <c r="P14885" s="283" t="n"/>
    </row>
    <row r="14886">
      <c r="M14886" s="160" t="n"/>
      <c r="N14886" s="150" t="n"/>
      <c r="P14886" s="283" t="n"/>
    </row>
    <row r="14887">
      <c r="M14887" s="160" t="n"/>
      <c r="N14887" s="150" t="n"/>
      <c r="P14887" s="283" t="n"/>
    </row>
    <row r="14888">
      <c r="M14888" s="160" t="n"/>
      <c r="N14888" s="150" t="n"/>
      <c r="P14888" s="283" t="n"/>
    </row>
    <row r="14889">
      <c r="M14889" s="160" t="n"/>
      <c r="N14889" s="150" t="n"/>
      <c r="P14889" s="283" t="n"/>
    </row>
    <row r="14890">
      <c r="M14890" s="160" t="n"/>
      <c r="N14890" s="150" t="n"/>
      <c r="P14890" s="283" t="n"/>
    </row>
    <row r="14891">
      <c r="M14891" s="160" t="n"/>
      <c r="N14891" s="150" t="n"/>
      <c r="P14891" s="283" t="n"/>
    </row>
    <row r="14892">
      <c r="M14892" s="160" t="n"/>
      <c r="N14892" s="150" t="n"/>
      <c r="P14892" s="283" t="n"/>
    </row>
    <row r="14893">
      <c r="M14893" s="160" t="n"/>
      <c r="N14893" s="150" t="n"/>
      <c r="P14893" s="283" t="n"/>
    </row>
    <row r="14894">
      <c r="M14894" s="160" t="n"/>
      <c r="N14894" s="150" t="n"/>
      <c r="P14894" s="283" t="n"/>
    </row>
    <row r="14895">
      <c r="M14895" s="160" t="n"/>
      <c r="N14895" s="150" t="n"/>
      <c r="P14895" s="283" t="n"/>
    </row>
    <row r="14896">
      <c r="M14896" s="160" t="n"/>
      <c r="N14896" s="150" t="n"/>
      <c r="P14896" s="283" t="n"/>
    </row>
    <row r="14897">
      <c r="M14897" s="160" t="n"/>
      <c r="N14897" s="150" t="n"/>
      <c r="P14897" s="283" t="n"/>
    </row>
    <row r="14898">
      <c r="M14898" s="160" t="n"/>
      <c r="N14898" s="150" t="n"/>
      <c r="P14898" s="283" t="n"/>
    </row>
    <row r="14899">
      <c r="M14899" s="160" t="n"/>
      <c r="N14899" s="150" t="n"/>
      <c r="P14899" s="283" t="n"/>
    </row>
    <row r="14900">
      <c r="M14900" s="160" t="n"/>
      <c r="N14900" s="150" t="n"/>
      <c r="P14900" s="283" t="n"/>
    </row>
    <row r="14901">
      <c r="M14901" s="160" t="n"/>
      <c r="N14901" s="150" t="n"/>
      <c r="P14901" s="283" t="n"/>
    </row>
    <row r="14902">
      <c r="M14902" s="160" t="n"/>
      <c r="N14902" s="150" t="n"/>
      <c r="P14902" s="283" t="n"/>
    </row>
    <row r="14903">
      <c r="M14903" s="160" t="n"/>
      <c r="N14903" s="150" t="n"/>
      <c r="P14903" s="283" t="n"/>
    </row>
    <row r="14904">
      <c r="M14904" s="160" t="n"/>
      <c r="N14904" s="150" t="n"/>
      <c r="P14904" s="283" t="n"/>
    </row>
    <row r="14905">
      <c r="M14905" s="160" t="n"/>
      <c r="N14905" s="150" t="n"/>
      <c r="P14905" s="283" t="n"/>
    </row>
    <row r="14906">
      <c r="M14906" s="160" t="n"/>
      <c r="N14906" s="150" t="n"/>
      <c r="P14906" s="283" t="n"/>
    </row>
    <row r="14907">
      <c r="M14907" s="160" t="n"/>
      <c r="N14907" s="150" t="n"/>
      <c r="P14907" s="283" t="n"/>
    </row>
    <row r="14908">
      <c r="M14908" s="160" t="n"/>
      <c r="N14908" s="150" t="n"/>
      <c r="P14908" s="283" t="n"/>
    </row>
    <row r="14909">
      <c r="M14909" s="160" t="n"/>
      <c r="N14909" s="150" t="n"/>
      <c r="P14909" s="283" t="n"/>
    </row>
    <row r="14910">
      <c r="M14910" s="160" t="n"/>
      <c r="N14910" s="150" t="n"/>
      <c r="P14910" s="283" t="n"/>
    </row>
    <row r="14911">
      <c r="M14911" s="160" t="n"/>
      <c r="N14911" s="150" t="n"/>
      <c r="P14911" s="283" t="n"/>
    </row>
    <row r="14912">
      <c r="M14912" s="160" t="n"/>
      <c r="N14912" s="150" t="n"/>
      <c r="P14912" s="283" t="n"/>
    </row>
    <row r="14913">
      <c r="M14913" s="160" t="n"/>
      <c r="N14913" s="150" t="n"/>
      <c r="P14913" s="283" t="n"/>
    </row>
    <row r="14914">
      <c r="M14914" s="160" t="n"/>
      <c r="N14914" s="150" t="n"/>
      <c r="P14914" s="283" t="n"/>
    </row>
    <row r="14915">
      <c r="M14915" s="160" t="n"/>
      <c r="N14915" s="150" t="n"/>
      <c r="P14915" s="283" t="n"/>
    </row>
    <row r="14916">
      <c r="M14916" s="160" t="n"/>
      <c r="N14916" s="150" t="n"/>
      <c r="P14916" s="283" t="n"/>
    </row>
    <row r="14917">
      <c r="M14917" s="160" t="n"/>
      <c r="N14917" s="150" t="n"/>
      <c r="P14917" s="283" t="n"/>
    </row>
    <row r="14918">
      <c r="M14918" s="160" t="n"/>
      <c r="N14918" s="150" t="n"/>
      <c r="P14918" s="283" t="n"/>
    </row>
    <row r="14919">
      <c r="M14919" s="160" t="n"/>
      <c r="N14919" s="150" t="n"/>
      <c r="P14919" s="283" t="n"/>
    </row>
    <row r="14920">
      <c r="M14920" s="160" t="n"/>
      <c r="N14920" s="150" t="n"/>
      <c r="P14920" s="283" t="n"/>
    </row>
    <row r="14921">
      <c r="M14921" s="160" t="n"/>
      <c r="N14921" s="150" t="n"/>
      <c r="P14921" s="283" t="n"/>
    </row>
    <row r="14922">
      <c r="M14922" s="160" t="n"/>
      <c r="N14922" s="150" t="n"/>
      <c r="P14922" s="283" t="n"/>
    </row>
    <row r="14923">
      <c r="M14923" s="160" t="n"/>
      <c r="N14923" s="150" t="n"/>
      <c r="P14923" s="283" t="n"/>
    </row>
    <row r="14924">
      <c r="M14924" s="160" t="n"/>
      <c r="N14924" s="150" t="n"/>
      <c r="P14924" s="283" t="n"/>
    </row>
    <row r="14925">
      <c r="M14925" s="160" t="n"/>
      <c r="N14925" s="150" t="n"/>
      <c r="P14925" s="283" t="n"/>
    </row>
    <row r="14926">
      <c r="M14926" s="160" t="n"/>
      <c r="N14926" s="150" t="n"/>
      <c r="P14926" s="283" t="n"/>
    </row>
    <row r="14927">
      <c r="M14927" s="160" t="n"/>
      <c r="N14927" s="150" t="n"/>
      <c r="P14927" s="283" t="n"/>
    </row>
    <row r="14928">
      <c r="M14928" s="160" t="n"/>
      <c r="N14928" s="150" t="n"/>
      <c r="P14928" s="283" t="n"/>
    </row>
    <row r="14929">
      <c r="M14929" s="160" t="n"/>
      <c r="N14929" s="150" t="n"/>
      <c r="P14929" s="283" t="n"/>
    </row>
    <row r="14930">
      <c r="M14930" s="160" t="n"/>
      <c r="N14930" s="150" t="n"/>
      <c r="P14930" s="283" t="n"/>
    </row>
    <row r="14931">
      <c r="M14931" s="160" t="n"/>
      <c r="N14931" s="150" t="n"/>
      <c r="P14931" s="283" t="n"/>
    </row>
    <row r="14932">
      <c r="M14932" s="160" t="n"/>
      <c r="N14932" s="150" t="n"/>
      <c r="P14932" s="283" t="n"/>
    </row>
    <row r="14933">
      <c r="M14933" s="160" t="n"/>
      <c r="N14933" s="150" t="n"/>
      <c r="P14933" s="283" t="n"/>
    </row>
    <row r="14934">
      <c r="M14934" s="160" t="n"/>
      <c r="N14934" s="150" t="n"/>
      <c r="P14934" s="283" t="n"/>
    </row>
    <row r="14935">
      <c r="M14935" s="160" t="n"/>
      <c r="N14935" s="150" t="n"/>
      <c r="P14935" s="283" t="n"/>
    </row>
    <row r="14936">
      <c r="M14936" s="160" t="n"/>
      <c r="N14936" s="150" t="n"/>
      <c r="P14936" s="283" t="n"/>
    </row>
    <row r="14937">
      <c r="M14937" s="160" t="n"/>
      <c r="N14937" s="150" t="n"/>
      <c r="P14937" s="283" t="n"/>
    </row>
    <row r="14938">
      <c r="M14938" s="160" t="n"/>
      <c r="N14938" s="150" t="n"/>
      <c r="P14938" s="283" t="n"/>
    </row>
    <row r="14939">
      <c r="M14939" s="160" t="n"/>
      <c r="N14939" s="150" t="n"/>
      <c r="P14939" s="283" t="n"/>
    </row>
    <row r="14940">
      <c r="M14940" s="160" t="n"/>
      <c r="N14940" s="150" t="n"/>
      <c r="P14940" s="283" t="n"/>
    </row>
    <row r="14941">
      <c r="M14941" s="160" t="n"/>
      <c r="N14941" s="150" t="n"/>
      <c r="P14941" s="283" t="n"/>
    </row>
    <row r="14942">
      <c r="M14942" s="160" t="n"/>
      <c r="N14942" s="150" t="n"/>
      <c r="P14942" s="283" t="n"/>
    </row>
    <row r="14943">
      <c r="M14943" s="160" t="n"/>
      <c r="N14943" s="150" t="n"/>
      <c r="P14943" s="283" t="n"/>
    </row>
    <row r="14944">
      <c r="M14944" s="160" t="n"/>
      <c r="N14944" s="150" t="n"/>
      <c r="P14944" s="283" t="n"/>
    </row>
    <row r="14945">
      <c r="M14945" s="160" t="n"/>
      <c r="N14945" s="150" t="n"/>
      <c r="P14945" s="283" t="n"/>
    </row>
    <row r="14946">
      <c r="M14946" s="160" t="n"/>
      <c r="N14946" s="150" t="n"/>
      <c r="P14946" s="283" t="n"/>
    </row>
    <row r="14947">
      <c r="M14947" s="160" t="n"/>
      <c r="N14947" s="150" t="n"/>
      <c r="P14947" s="283" t="n"/>
    </row>
    <row r="14948">
      <c r="M14948" s="160" t="n"/>
      <c r="N14948" s="150" t="n"/>
      <c r="P14948" s="283" t="n"/>
    </row>
    <row r="14949">
      <c r="M14949" s="160" t="n"/>
      <c r="N14949" s="150" t="n"/>
      <c r="P14949" s="283" t="n"/>
    </row>
    <row r="14950">
      <c r="M14950" s="160" t="n"/>
      <c r="N14950" s="150" t="n"/>
      <c r="P14950" s="283" t="n"/>
    </row>
    <row r="14951">
      <c r="M14951" s="160" t="n"/>
      <c r="N14951" s="150" t="n"/>
      <c r="P14951" s="283" t="n"/>
    </row>
    <row r="14952">
      <c r="M14952" s="160" t="n"/>
      <c r="N14952" s="150" t="n"/>
      <c r="P14952" s="283" t="n"/>
    </row>
    <row r="14953">
      <c r="M14953" s="160" t="n"/>
      <c r="N14953" s="150" t="n"/>
      <c r="P14953" s="283" t="n"/>
    </row>
    <row r="14954">
      <c r="M14954" s="160" t="n"/>
      <c r="N14954" s="150" t="n"/>
      <c r="P14954" s="283" t="n"/>
    </row>
    <row r="14955">
      <c r="M14955" s="160" t="n"/>
      <c r="N14955" s="150" t="n"/>
      <c r="P14955" s="283" t="n"/>
    </row>
    <row r="14956">
      <c r="M14956" s="160" t="n"/>
      <c r="N14956" s="150" t="n"/>
      <c r="P14956" s="283" t="n"/>
    </row>
    <row r="14957">
      <c r="M14957" s="160" t="n"/>
      <c r="N14957" s="150" t="n"/>
      <c r="P14957" s="283" t="n"/>
    </row>
    <row r="14958">
      <c r="M14958" s="160" t="n"/>
      <c r="N14958" s="150" t="n"/>
      <c r="P14958" s="283" t="n"/>
    </row>
    <row r="14959">
      <c r="M14959" s="160" t="n"/>
      <c r="N14959" s="150" t="n"/>
      <c r="P14959" s="283" t="n"/>
    </row>
    <row r="14960">
      <c r="M14960" s="160" t="n"/>
      <c r="N14960" s="150" t="n"/>
      <c r="P14960" s="283" t="n"/>
    </row>
    <row r="14961">
      <c r="M14961" s="160" t="n"/>
      <c r="N14961" s="150" t="n"/>
      <c r="P14961" s="283" t="n"/>
    </row>
    <row r="14962">
      <c r="M14962" s="160" t="n"/>
      <c r="N14962" s="150" t="n"/>
      <c r="P14962" s="283" t="n"/>
    </row>
    <row r="14963">
      <c r="M14963" s="160" t="n"/>
      <c r="N14963" s="150" t="n"/>
      <c r="P14963" s="283" t="n"/>
    </row>
    <row r="14964">
      <c r="M14964" s="160" t="n"/>
      <c r="N14964" s="150" t="n"/>
      <c r="P14964" s="283" t="n"/>
    </row>
    <row r="14965">
      <c r="M14965" s="160" t="n"/>
      <c r="N14965" s="150" t="n"/>
      <c r="P14965" s="283" t="n"/>
    </row>
    <row r="14966">
      <c r="M14966" s="160" t="n"/>
      <c r="N14966" s="150" t="n"/>
      <c r="P14966" s="283" t="n"/>
    </row>
    <row r="14967">
      <c r="M14967" s="160" t="n"/>
      <c r="N14967" s="150" t="n"/>
      <c r="P14967" s="283" t="n"/>
    </row>
    <row r="14968">
      <c r="M14968" s="160" t="n"/>
      <c r="N14968" s="150" t="n"/>
      <c r="P14968" s="283" t="n"/>
    </row>
    <row r="14969">
      <c r="M14969" s="160" t="n"/>
      <c r="N14969" s="150" t="n"/>
      <c r="P14969" s="283" t="n"/>
    </row>
    <row r="14970">
      <c r="M14970" s="160" t="n"/>
      <c r="N14970" s="150" t="n"/>
      <c r="P14970" s="283" t="n"/>
    </row>
    <row r="14971">
      <c r="M14971" s="160" t="n"/>
      <c r="N14971" s="150" t="n"/>
      <c r="P14971" s="283" t="n"/>
    </row>
    <row r="14972">
      <c r="M14972" s="160" t="n"/>
      <c r="N14972" s="150" t="n"/>
      <c r="P14972" s="283" t="n"/>
    </row>
    <row r="14973">
      <c r="M14973" s="160" t="n"/>
      <c r="N14973" s="150" t="n"/>
      <c r="P14973" s="283" t="n"/>
    </row>
    <row r="14974">
      <c r="M14974" s="160" t="n"/>
      <c r="N14974" s="150" t="n"/>
      <c r="P14974" s="283" t="n"/>
    </row>
    <row r="14975">
      <c r="M14975" s="160" t="n"/>
      <c r="N14975" s="150" t="n"/>
      <c r="P14975" s="283" t="n"/>
    </row>
    <row r="14976">
      <c r="M14976" s="160" t="n"/>
      <c r="N14976" s="150" t="n"/>
      <c r="P14976" s="283" t="n"/>
    </row>
    <row r="14977">
      <c r="M14977" s="160" t="n"/>
      <c r="N14977" s="150" t="n"/>
      <c r="P14977" s="283" t="n"/>
    </row>
    <row r="14978">
      <c r="M14978" s="160" t="n"/>
      <c r="N14978" s="150" t="n"/>
      <c r="P14978" s="283" t="n"/>
    </row>
    <row r="14979">
      <c r="M14979" s="160" t="n"/>
      <c r="N14979" s="150" t="n"/>
      <c r="P14979" s="283" t="n"/>
    </row>
    <row r="14980">
      <c r="M14980" s="160" t="n"/>
      <c r="N14980" s="150" t="n"/>
      <c r="P14980" s="283" t="n"/>
    </row>
    <row r="14981">
      <c r="M14981" s="160" t="n"/>
      <c r="N14981" s="150" t="n"/>
      <c r="P14981" s="283" t="n"/>
    </row>
    <row r="14982">
      <c r="M14982" s="160" t="n"/>
      <c r="N14982" s="150" t="n"/>
      <c r="P14982" s="283" t="n"/>
    </row>
    <row r="14983">
      <c r="M14983" s="160" t="n"/>
      <c r="N14983" s="150" t="n"/>
      <c r="P14983" s="283" t="n"/>
    </row>
    <row r="14984">
      <c r="M14984" s="160" t="n"/>
      <c r="N14984" s="150" t="n"/>
      <c r="P14984" s="283" t="n"/>
    </row>
    <row r="14985">
      <c r="M14985" s="160" t="n"/>
      <c r="N14985" s="150" t="n"/>
      <c r="P14985" s="283" t="n"/>
    </row>
    <row r="14986">
      <c r="M14986" s="160" t="n"/>
      <c r="N14986" s="150" t="n"/>
      <c r="P14986" s="283" t="n"/>
    </row>
    <row r="14987">
      <c r="M14987" s="160" t="n"/>
      <c r="N14987" s="150" t="n"/>
      <c r="P14987" s="283" t="n"/>
    </row>
    <row r="14988">
      <c r="M14988" s="160" t="n"/>
      <c r="N14988" s="150" t="n"/>
      <c r="P14988" s="283" t="n"/>
    </row>
    <row r="14989">
      <c r="M14989" s="160" t="n"/>
      <c r="N14989" s="150" t="n"/>
      <c r="P14989" s="283" t="n"/>
    </row>
    <row r="14990">
      <c r="M14990" s="160" t="n"/>
      <c r="N14990" s="150" t="n"/>
      <c r="P14990" s="283" t="n"/>
    </row>
    <row r="14991">
      <c r="M14991" s="160" t="n"/>
      <c r="N14991" s="150" t="n"/>
      <c r="P14991" s="283" t="n"/>
    </row>
    <row r="14992">
      <c r="M14992" s="160" t="n"/>
      <c r="N14992" s="150" t="n"/>
      <c r="P14992" s="283" t="n"/>
    </row>
    <row r="14993">
      <c r="M14993" s="160" t="n"/>
      <c r="N14993" s="150" t="n"/>
      <c r="P14993" s="283" t="n"/>
    </row>
    <row r="14994">
      <c r="M14994" s="160" t="n"/>
      <c r="N14994" s="150" t="n"/>
      <c r="P14994" s="283" t="n"/>
    </row>
    <row r="14995">
      <c r="M14995" s="160" t="n"/>
      <c r="N14995" s="150" t="n"/>
      <c r="P14995" s="283" t="n"/>
    </row>
    <row r="14996">
      <c r="M14996" s="160" t="n"/>
      <c r="N14996" s="150" t="n"/>
      <c r="P14996" s="283" t="n"/>
    </row>
    <row r="14997">
      <c r="M14997" s="160" t="n"/>
      <c r="N14997" s="150" t="n"/>
      <c r="P14997" s="283" t="n"/>
    </row>
    <row r="14998">
      <c r="M14998" s="160" t="n"/>
      <c r="N14998" s="150" t="n"/>
      <c r="P14998" s="283" t="n"/>
    </row>
    <row r="14999">
      <c r="M14999" s="160" t="n"/>
      <c r="N14999" s="150" t="n"/>
      <c r="P14999" s="283" t="n"/>
    </row>
    <row r="15000">
      <c r="M15000" s="160" t="n"/>
      <c r="N15000" s="150" t="n"/>
      <c r="P15000" s="283" t="n"/>
    </row>
    <row r="15001">
      <c r="M15001" s="160" t="n"/>
      <c r="N15001" s="150" t="n"/>
      <c r="P15001" s="283" t="n"/>
    </row>
    <row r="15002">
      <c r="M15002" s="160" t="n"/>
      <c r="N15002" s="150" t="n"/>
      <c r="P15002" s="283" t="n"/>
    </row>
    <row r="15003">
      <c r="M15003" s="160" t="n"/>
      <c r="N15003" s="150" t="n"/>
      <c r="P15003" s="283" t="n"/>
    </row>
    <row r="15004">
      <c r="M15004" s="160" t="n"/>
      <c r="N15004" s="150" t="n"/>
      <c r="P15004" s="283" t="n"/>
    </row>
    <row r="15005">
      <c r="M15005" s="160" t="n"/>
      <c r="N15005" s="150" t="n"/>
      <c r="P15005" s="283" t="n"/>
    </row>
    <row r="15006">
      <c r="M15006" s="160" t="n"/>
      <c r="N15006" s="150" t="n"/>
      <c r="P15006" s="283" t="n"/>
    </row>
    <row r="15007">
      <c r="M15007" s="160" t="n"/>
      <c r="N15007" s="150" t="n"/>
      <c r="P15007" s="283" t="n"/>
    </row>
    <row r="15008">
      <c r="M15008" s="160" t="n"/>
      <c r="N15008" s="150" t="n"/>
      <c r="P15008" s="283" t="n"/>
    </row>
    <row r="15009">
      <c r="M15009" s="160" t="n"/>
      <c r="N15009" s="150" t="n"/>
      <c r="P15009" s="283" t="n"/>
    </row>
    <row r="15010">
      <c r="M15010" s="160" t="n"/>
      <c r="N15010" s="150" t="n"/>
      <c r="P15010" s="283" t="n"/>
    </row>
    <row r="15011">
      <c r="M15011" s="160" t="n"/>
      <c r="N15011" s="150" t="n"/>
      <c r="P15011" s="283" t="n"/>
    </row>
    <row r="15012">
      <c r="M15012" s="160" t="n"/>
      <c r="N15012" s="150" t="n"/>
      <c r="P15012" s="283" t="n"/>
    </row>
    <row r="15013">
      <c r="M15013" s="160" t="n"/>
      <c r="N15013" s="150" t="n"/>
      <c r="P15013" s="283" t="n"/>
    </row>
    <row r="15014">
      <c r="M15014" s="160" t="n"/>
      <c r="N15014" s="150" t="n"/>
      <c r="P15014" s="283" t="n"/>
    </row>
    <row r="15015">
      <c r="M15015" s="160" t="n"/>
      <c r="N15015" s="150" t="n"/>
      <c r="P15015" s="283" t="n"/>
    </row>
    <row r="15016">
      <c r="M15016" s="160" t="n"/>
      <c r="N15016" s="150" t="n"/>
      <c r="P15016" s="283" t="n"/>
    </row>
    <row r="15017">
      <c r="M15017" s="160" t="n"/>
      <c r="N15017" s="150" t="n"/>
      <c r="P15017" s="283" t="n"/>
    </row>
    <row r="15018">
      <c r="M15018" s="160" t="n"/>
      <c r="N15018" s="150" t="n"/>
      <c r="P15018" s="283" t="n"/>
    </row>
    <row r="15019">
      <c r="M15019" s="160" t="n"/>
      <c r="N15019" s="150" t="n"/>
      <c r="P15019" s="283" t="n"/>
    </row>
    <row r="15020">
      <c r="M15020" s="160" t="n"/>
      <c r="N15020" s="150" t="n"/>
      <c r="P15020" s="283" t="n"/>
    </row>
    <row r="15021">
      <c r="M15021" s="160" t="n"/>
      <c r="N15021" s="150" t="n"/>
      <c r="P15021" s="283" t="n"/>
    </row>
    <row r="15022">
      <c r="M15022" s="160" t="n"/>
      <c r="N15022" s="150" t="n"/>
      <c r="P15022" s="283" t="n"/>
    </row>
    <row r="15023">
      <c r="M15023" s="160" t="n"/>
      <c r="N15023" s="150" t="n"/>
      <c r="P15023" s="283" t="n"/>
    </row>
    <row r="15024">
      <c r="M15024" s="160" t="n"/>
      <c r="N15024" s="150" t="n"/>
      <c r="P15024" s="283" t="n"/>
    </row>
    <row r="15025">
      <c r="M15025" s="160" t="n"/>
      <c r="N15025" s="150" t="n"/>
      <c r="P15025" s="283" t="n"/>
    </row>
    <row r="15026">
      <c r="M15026" s="160" t="n"/>
      <c r="N15026" s="150" t="n"/>
      <c r="P15026" s="283" t="n"/>
    </row>
    <row r="15027">
      <c r="M15027" s="160" t="n"/>
      <c r="N15027" s="150" t="n"/>
      <c r="P15027" s="283" t="n"/>
    </row>
    <row r="15028">
      <c r="M15028" s="160" t="n"/>
      <c r="N15028" s="150" t="n"/>
      <c r="P15028" s="283" t="n"/>
    </row>
    <row r="15029">
      <c r="M15029" s="160" t="n"/>
      <c r="N15029" s="150" t="n"/>
      <c r="P15029" s="283" t="n"/>
    </row>
    <row r="15030">
      <c r="M15030" s="160" t="n"/>
      <c r="N15030" s="150" t="n"/>
      <c r="P15030" s="283" t="n"/>
    </row>
    <row r="15031">
      <c r="M15031" s="160" t="n"/>
      <c r="N15031" s="150" t="n"/>
      <c r="P15031" s="283" t="n"/>
    </row>
    <row r="15032">
      <c r="M15032" s="160" t="n"/>
      <c r="N15032" s="150" t="n"/>
      <c r="P15032" s="283" t="n"/>
    </row>
    <row r="15033">
      <c r="M15033" s="160" t="n"/>
      <c r="N15033" s="150" t="n"/>
      <c r="P15033" s="283" t="n"/>
    </row>
    <row r="15034">
      <c r="M15034" s="160" t="n"/>
      <c r="N15034" s="150" t="n"/>
      <c r="P15034" s="283" t="n"/>
    </row>
    <row r="15035">
      <c r="M15035" s="160" t="n"/>
      <c r="N15035" s="150" t="n"/>
      <c r="P15035" s="283" t="n"/>
    </row>
    <row r="15036">
      <c r="M15036" s="160" t="n"/>
      <c r="N15036" s="150" t="n"/>
      <c r="P15036" s="283" t="n"/>
    </row>
    <row r="15037">
      <c r="M15037" s="160" t="n"/>
      <c r="N15037" s="150" t="n"/>
      <c r="P15037" s="283" t="n"/>
    </row>
    <row r="15038">
      <c r="M15038" s="160" t="n"/>
      <c r="N15038" s="150" t="n"/>
      <c r="P15038" s="283" t="n"/>
    </row>
    <row r="15039">
      <c r="M15039" s="160" t="n"/>
      <c r="N15039" s="150" t="n"/>
      <c r="P15039" s="283" t="n"/>
    </row>
    <row r="15040">
      <c r="M15040" s="160" t="n"/>
      <c r="N15040" s="150" t="n"/>
      <c r="P15040" s="283" t="n"/>
    </row>
    <row r="15041">
      <c r="M15041" s="160" t="n"/>
      <c r="N15041" s="150" t="n"/>
      <c r="P15041" s="283" t="n"/>
    </row>
    <row r="15042">
      <c r="M15042" s="160" t="n"/>
      <c r="N15042" s="150" t="n"/>
      <c r="P15042" s="283" t="n"/>
    </row>
    <row r="15043">
      <c r="M15043" s="160" t="n"/>
      <c r="N15043" s="150" t="n"/>
      <c r="P15043" s="283" t="n"/>
    </row>
    <row r="15044">
      <c r="M15044" s="160" t="n"/>
      <c r="N15044" s="150" t="n"/>
      <c r="P15044" s="283" t="n"/>
    </row>
    <row r="15045">
      <c r="M15045" s="160" t="n"/>
      <c r="N15045" s="150" t="n"/>
      <c r="P15045" s="283" t="n"/>
    </row>
    <row r="15046">
      <c r="M15046" s="160" t="n"/>
      <c r="N15046" s="150" t="n"/>
      <c r="P15046" s="283" t="n"/>
    </row>
    <row r="15047">
      <c r="M15047" s="160" t="n"/>
      <c r="N15047" s="150" t="n"/>
      <c r="P15047" s="283" t="n"/>
    </row>
    <row r="15048">
      <c r="M15048" s="160" t="n"/>
      <c r="N15048" s="150" t="n"/>
      <c r="P15048" s="283" t="n"/>
    </row>
    <row r="15049">
      <c r="M15049" s="160" t="n"/>
      <c r="N15049" s="150" t="n"/>
      <c r="P15049" s="283" t="n"/>
    </row>
    <row r="15050">
      <c r="M15050" s="160" t="n"/>
      <c r="N15050" s="150" t="n"/>
      <c r="P15050" s="283" t="n"/>
    </row>
    <row r="15051">
      <c r="M15051" s="160" t="n"/>
      <c r="N15051" s="150" t="n"/>
      <c r="P15051" s="283" t="n"/>
    </row>
    <row r="15052">
      <c r="M15052" s="160" t="n"/>
      <c r="N15052" s="150" t="n"/>
      <c r="P15052" s="283" t="n"/>
    </row>
    <row r="15053">
      <c r="M15053" s="160" t="n"/>
      <c r="N15053" s="150" t="n"/>
      <c r="P15053" s="283" t="n"/>
    </row>
    <row r="15054">
      <c r="M15054" s="160" t="n"/>
      <c r="N15054" s="150" t="n"/>
      <c r="P15054" s="283" t="n"/>
    </row>
    <row r="15055">
      <c r="M15055" s="160" t="n"/>
      <c r="N15055" s="150" t="n"/>
      <c r="P15055" s="283" t="n"/>
    </row>
    <row r="15056">
      <c r="M15056" s="160" t="n"/>
      <c r="N15056" s="150" t="n"/>
      <c r="P15056" s="283" t="n"/>
    </row>
    <row r="15057">
      <c r="M15057" s="160" t="n"/>
      <c r="N15057" s="150" t="n"/>
      <c r="P15057" s="283" t="n"/>
    </row>
    <row r="15058">
      <c r="M15058" s="160" t="n"/>
      <c r="N15058" s="150" t="n"/>
      <c r="P15058" s="283" t="n"/>
    </row>
    <row r="15059">
      <c r="M15059" s="160" t="n"/>
      <c r="N15059" s="150" t="n"/>
      <c r="P15059" s="283" t="n"/>
    </row>
    <row r="15060">
      <c r="M15060" s="160" t="n"/>
      <c r="N15060" s="150" t="n"/>
      <c r="P15060" s="283" t="n"/>
    </row>
    <row r="15061">
      <c r="M15061" s="160" t="n"/>
      <c r="N15061" s="150" t="n"/>
      <c r="P15061" s="283" t="n"/>
    </row>
    <row r="15062">
      <c r="M15062" s="160" t="n"/>
      <c r="N15062" s="150" t="n"/>
      <c r="P15062" s="283" t="n"/>
    </row>
    <row r="15063">
      <c r="M15063" s="160" t="n"/>
      <c r="N15063" s="150" t="n"/>
      <c r="P15063" s="283" t="n"/>
    </row>
    <row r="15064">
      <c r="M15064" s="160" t="n"/>
      <c r="N15064" s="150" t="n"/>
      <c r="P15064" s="283" t="n"/>
    </row>
    <row r="15065">
      <c r="M15065" s="160" t="n"/>
      <c r="N15065" s="150" t="n"/>
      <c r="P15065" s="283" t="n"/>
    </row>
    <row r="15066">
      <c r="M15066" s="160" t="n"/>
      <c r="N15066" s="150" t="n"/>
      <c r="P15066" s="283" t="n"/>
    </row>
    <row r="15067">
      <c r="M15067" s="160" t="n"/>
      <c r="N15067" s="150" t="n"/>
      <c r="P15067" s="283" t="n"/>
    </row>
    <row r="15068">
      <c r="M15068" s="160" t="n"/>
      <c r="N15068" s="150" t="n"/>
      <c r="P15068" s="283" t="n"/>
    </row>
    <row r="15069">
      <c r="M15069" s="160" t="n"/>
      <c r="N15069" s="150" t="n"/>
      <c r="P15069" s="283" t="n"/>
    </row>
    <row r="15070">
      <c r="M15070" s="160" t="n"/>
      <c r="N15070" s="150" t="n"/>
      <c r="P15070" s="283" t="n"/>
    </row>
    <row r="15071">
      <c r="M15071" s="160" t="n"/>
      <c r="N15071" s="150" t="n"/>
      <c r="P15071" s="283" t="n"/>
    </row>
    <row r="15072">
      <c r="M15072" s="160" t="n"/>
      <c r="N15072" s="150" t="n"/>
      <c r="P15072" s="283" t="n"/>
    </row>
    <row r="15073">
      <c r="M15073" s="160" t="n"/>
      <c r="N15073" s="150" t="n"/>
      <c r="P15073" s="283" t="n"/>
    </row>
    <row r="15074">
      <c r="M15074" s="160" t="n"/>
      <c r="N15074" s="150" t="n"/>
      <c r="P15074" s="283" t="n"/>
    </row>
    <row r="15075">
      <c r="M15075" s="160" t="n"/>
      <c r="N15075" s="150" t="n"/>
      <c r="P15075" s="283" t="n"/>
    </row>
    <row r="15076">
      <c r="M15076" s="160" t="n"/>
      <c r="N15076" s="150" t="n"/>
      <c r="P15076" s="283" t="n"/>
    </row>
    <row r="15077">
      <c r="M15077" s="160" t="n"/>
      <c r="N15077" s="150" t="n"/>
      <c r="P15077" s="283" t="n"/>
    </row>
    <row r="15078">
      <c r="M15078" s="160" t="n"/>
      <c r="N15078" s="150" t="n"/>
      <c r="P15078" s="283" t="n"/>
    </row>
    <row r="15079">
      <c r="M15079" s="160" t="n"/>
      <c r="N15079" s="150" t="n"/>
      <c r="P15079" s="283" t="n"/>
    </row>
    <row r="15080">
      <c r="M15080" s="160" t="n"/>
      <c r="N15080" s="150" t="n"/>
      <c r="P15080" s="283" t="n"/>
    </row>
    <row r="15081">
      <c r="M15081" s="160" t="n"/>
      <c r="N15081" s="150" t="n"/>
      <c r="P15081" s="283" t="n"/>
    </row>
    <row r="15082">
      <c r="M15082" s="160" t="n"/>
      <c r="N15082" s="150" t="n"/>
      <c r="P15082" s="283" t="n"/>
    </row>
    <row r="15083">
      <c r="M15083" s="160" t="n"/>
      <c r="N15083" s="150" t="n"/>
      <c r="P15083" s="283" t="n"/>
    </row>
    <row r="15084">
      <c r="M15084" s="160" t="n"/>
      <c r="N15084" s="150" t="n"/>
      <c r="P15084" s="283" t="n"/>
    </row>
    <row r="15085">
      <c r="M15085" s="160" t="n"/>
      <c r="N15085" s="150" t="n"/>
      <c r="P15085" s="283" t="n"/>
    </row>
    <row r="15086">
      <c r="M15086" s="160" t="n"/>
      <c r="N15086" s="150" t="n"/>
      <c r="P15086" s="283" t="n"/>
    </row>
    <row r="15087">
      <c r="M15087" s="160" t="n"/>
      <c r="N15087" s="150" t="n"/>
      <c r="P15087" s="283" t="n"/>
    </row>
    <row r="15088">
      <c r="M15088" s="160" t="n"/>
      <c r="N15088" s="150" t="n"/>
      <c r="P15088" s="283" t="n"/>
    </row>
    <row r="15089">
      <c r="M15089" s="160" t="n"/>
      <c r="N15089" s="150" t="n"/>
      <c r="P15089" s="283" t="n"/>
    </row>
    <row r="15090">
      <c r="M15090" s="160" t="n"/>
      <c r="N15090" s="150" t="n"/>
      <c r="P15090" s="283" t="n"/>
    </row>
    <row r="15091">
      <c r="M15091" s="160" t="n"/>
      <c r="N15091" s="150" t="n"/>
      <c r="P15091" s="283" t="n"/>
    </row>
    <row r="15092">
      <c r="M15092" s="160" t="n"/>
      <c r="N15092" s="150" t="n"/>
      <c r="P15092" s="283" t="n"/>
    </row>
    <row r="15093">
      <c r="M15093" s="160" t="n"/>
      <c r="N15093" s="150" t="n"/>
      <c r="P15093" s="283" t="n"/>
    </row>
    <row r="15094">
      <c r="M15094" s="160" t="n"/>
      <c r="N15094" s="150" t="n"/>
      <c r="P15094" s="283" t="n"/>
    </row>
    <row r="15095">
      <c r="M15095" s="160" t="n"/>
      <c r="N15095" s="150" t="n"/>
      <c r="P15095" s="283" t="n"/>
    </row>
    <row r="15096">
      <c r="M15096" s="160" t="n"/>
      <c r="N15096" s="150" t="n"/>
      <c r="P15096" s="283" t="n"/>
    </row>
    <row r="15097">
      <c r="M15097" s="160" t="n"/>
      <c r="N15097" s="150" t="n"/>
      <c r="P15097" s="283" t="n"/>
    </row>
    <row r="15098">
      <c r="M15098" s="160" t="n"/>
      <c r="N15098" s="150" t="n"/>
      <c r="P15098" s="283" t="n"/>
    </row>
    <row r="15099">
      <c r="M15099" s="160" t="n"/>
      <c r="N15099" s="150" t="n"/>
      <c r="P15099" s="283" t="n"/>
    </row>
    <row r="15100">
      <c r="M15100" s="160" t="n"/>
      <c r="N15100" s="150" t="n"/>
      <c r="P15100" s="283" t="n"/>
    </row>
    <row r="15101">
      <c r="M15101" s="160" t="n"/>
      <c r="N15101" s="150" t="n"/>
      <c r="P15101" s="283" t="n"/>
    </row>
    <row r="15102">
      <c r="M15102" s="160" t="n"/>
      <c r="N15102" s="150" t="n"/>
      <c r="P15102" s="283" t="n"/>
    </row>
    <row r="15103">
      <c r="M15103" s="160" t="n"/>
      <c r="N15103" s="150" t="n"/>
      <c r="P15103" s="283" t="n"/>
    </row>
    <row r="15104">
      <c r="M15104" s="160" t="n"/>
      <c r="N15104" s="150" t="n"/>
      <c r="P15104" s="283" t="n"/>
    </row>
    <row r="15105">
      <c r="M15105" s="160" t="n"/>
      <c r="N15105" s="150" t="n"/>
      <c r="P15105" s="283" t="n"/>
    </row>
    <row r="15106">
      <c r="M15106" s="160" t="n"/>
      <c r="N15106" s="150" t="n"/>
      <c r="P15106" s="283" t="n"/>
    </row>
    <row r="15107">
      <c r="M15107" s="160" t="n"/>
      <c r="N15107" s="150" t="n"/>
      <c r="P15107" s="283" t="n"/>
    </row>
    <row r="15108">
      <c r="M15108" s="160" t="n"/>
      <c r="N15108" s="150" t="n"/>
      <c r="P15108" s="283" t="n"/>
    </row>
    <row r="15109">
      <c r="M15109" s="160" t="n"/>
      <c r="N15109" s="150" t="n"/>
      <c r="P15109" s="283" t="n"/>
    </row>
    <row r="15110">
      <c r="M15110" s="160" t="n"/>
      <c r="N15110" s="150" t="n"/>
      <c r="P15110" s="283" t="n"/>
    </row>
    <row r="15111">
      <c r="M15111" s="160" t="n"/>
      <c r="N15111" s="150" t="n"/>
      <c r="P15111" s="283" t="n"/>
    </row>
    <row r="15112">
      <c r="M15112" s="160" t="n"/>
      <c r="N15112" s="150" t="n"/>
      <c r="P15112" s="283" t="n"/>
    </row>
    <row r="15113">
      <c r="M15113" s="160" t="n"/>
      <c r="N15113" s="150" t="n"/>
      <c r="P15113" s="283" t="n"/>
    </row>
    <row r="15114">
      <c r="M15114" s="160" t="n"/>
      <c r="N15114" s="150" t="n"/>
      <c r="P15114" s="283" t="n"/>
    </row>
    <row r="15115">
      <c r="M15115" s="160" t="n"/>
      <c r="N15115" s="150" t="n"/>
      <c r="P15115" s="283" t="n"/>
    </row>
    <row r="15116">
      <c r="M15116" s="160" t="n"/>
      <c r="N15116" s="150" t="n"/>
      <c r="P15116" s="283" t="n"/>
    </row>
    <row r="15117">
      <c r="M15117" s="160" t="n"/>
      <c r="N15117" s="150" t="n"/>
      <c r="P15117" s="283" t="n"/>
    </row>
    <row r="15118">
      <c r="M15118" s="160" t="n"/>
      <c r="N15118" s="150" t="n"/>
      <c r="P15118" s="283" t="n"/>
    </row>
    <row r="15119">
      <c r="M15119" s="160" t="n"/>
      <c r="N15119" s="150" t="n"/>
      <c r="P15119" s="283" t="n"/>
    </row>
    <row r="15120">
      <c r="M15120" s="160" t="n"/>
      <c r="N15120" s="150" t="n"/>
      <c r="P15120" s="283" t="n"/>
    </row>
    <row r="15121">
      <c r="M15121" s="160" t="n"/>
      <c r="N15121" s="150" t="n"/>
      <c r="P15121" s="283" t="n"/>
    </row>
    <row r="15122">
      <c r="M15122" s="160" t="n"/>
      <c r="N15122" s="150" t="n"/>
      <c r="P15122" s="283" t="n"/>
    </row>
    <row r="15123">
      <c r="M15123" s="160" t="n"/>
      <c r="N15123" s="150" t="n"/>
      <c r="P15123" s="283" t="n"/>
    </row>
    <row r="15124">
      <c r="M15124" s="160" t="n"/>
      <c r="N15124" s="150" t="n"/>
      <c r="P15124" s="283" t="n"/>
    </row>
    <row r="15125">
      <c r="M15125" s="160" t="n"/>
      <c r="N15125" s="150" t="n"/>
      <c r="P15125" s="283" t="n"/>
    </row>
    <row r="15126">
      <c r="M15126" s="160" t="n"/>
      <c r="N15126" s="150" t="n"/>
      <c r="P15126" s="283" t="n"/>
    </row>
    <row r="15127">
      <c r="M15127" s="160" t="n"/>
      <c r="N15127" s="150" t="n"/>
      <c r="P15127" s="283" t="n"/>
    </row>
    <row r="15128">
      <c r="M15128" s="160" t="n"/>
      <c r="N15128" s="150" t="n"/>
      <c r="P15128" s="283" t="n"/>
    </row>
    <row r="15129">
      <c r="M15129" s="160" t="n"/>
      <c r="N15129" s="150" t="n"/>
      <c r="P15129" s="283" t="n"/>
    </row>
    <row r="15130">
      <c r="M15130" s="160" t="n"/>
      <c r="N15130" s="150" t="n"/>
      <c r="P15130" s="283" t="n"/>
    </row>
    <row r="15131">
      <c r="M15131" s="160" t="n"/>
      <c r="N15131" s="150" t="n"/>
      <c r="P15131" s="283" t="n"/>
    </row>
    <row r="15132">
      <c r="M15132" s="160" t="n"/>
      <c r="N15132" s="150" t="n"/>
      <c r="P15132" s="283" t="n"/>
    </row>
    <row r="15133">
      <c r="M15133" s="160" t="n"/>
      <c r="N15133" s="150" t="n"/>
      <c r="P15133" s="283" t="n"/>
    </row>
    <row r="15134">
      <c r="M15134" s="160" t="n"/>
      <c r="N15134" s="150" t="n"/>
      <c r="P15134" s="283" t="n"/>
    </row>
    <row r="15135">
      <c r="M15135" s="160" t="n"/>
      <c r="N15135" s="150" t="n"/>
      <c r="P15135" s="283" t="n"/>
    </row>
    <row r="15136">
      <c r="M15136" s="160" t="n"/>
      <c r="N15136" s="150" t="n"/>
      <c r="P15136" s="283" t="n"/>
    </row>
    <row r="15137">
      <c r="M15137" s="160" t="n"/>
      <c r="N15137" s="150" t="n"/>
      <c r="P15137" s="283" t="n"/>
    </row>
    <row r="15138">
      <c r="M15138" s="160" t="n"/>
      <c r="N15138" s="150" t="n"/>
      <c r="P15138" s="283" t="n"/>
    </row>
    <row r="15139">
      <c r="M15139" s="160" t="n"/>
      <c r="N15139" s="150" t="n"/>
      <c r="P15139" s="283" t="n"/>
    </row>
    <row r="15140">
      <c r="M15140" s="160" t="n"/>
      <c r="N15140" s="150" t="n"/>
      <c r="P15140" s="283" t="n"/>
    </row>
    <row r="15141">
      <c r="M15141" s="160" t="n"/>
      <c r="N15141" s="150" t="n"/>
      <c r="P15141" s="283" t="n"/>
    </row>
    <row r="15142">
      <c r="M15142" s="160" t="n"/>
      <c r="N15142" s="150" t="n"/>
      <c r="P15142" s="283" t="n"/>
    </row>
    <row r="15143">
      <c r="M15143" s="160" t="n"/>
      <c r="N15143" s="150" t="n"/>
      <c r="P15143" s="283" t="n"/>
    </row>
    <row r="15144">
      <c r="M15144" s="160" t="n"/>
      <c r="N15144" s="150" t="n"/>
      <c r="P15144" s="283" t="n"/>
    </row>
    <row r="15145">
      <c r="M15145" s="160" t="n"/>
      <c r="N15145" s="150" t="n"/>
      <c r="P15145" s="283" t="n"/>
    </row>
    <row r="15146">
      <c r="M15146" s="160" t="n"/>
      <c r="N15146" s="150" t="n"/>
      <c r="P15146" s="283" t="n"/>
    </row>
    <row r="15147">
      <c r="M15147" s="160" t="n"/>
      <c r="N15147" s="150" t="n"/>
      <c r="P15147" s="283" t="n"/>
    </row>
    <row r="15148">
      <c r="M15148" s="160" t="n"/>
      <c r="N15148" s="150" t="n"/>
      <c r="P15148" s="283" t="n"/>
    </row>
    <row r="15149">
      <c r="M15149" s="160" t="n"/>
      <c r="N15149" s="150" t="n"/>
      <c r="P15149" s="283" t="n"/>
    </row>
    <row r="15150">
      <c r="M15150" s="160" t="n"/>
      <c r="N15150" s="150" t="n"/>
      <c r="P15150" s="283" t="n"/>
    </row>
    <row r="15151">
      <c r="M15151" s="160" t="n"/>
      <c r="N15151" s="150" t="n"/>
      <c r="P15151" s="283" t="n"/>
    </row>
    <row r="15152">
      <c r="M15152" s="160" t="n"/>
      <c r="N15152" s="150" t="n"/>
      <c r="P15152" s="283" t="n"/>
    </row>
    <row r="15153">
      <c r="M15153" s="160" t="n"/>
      <c r="N15153" s="150" t="n"/>
      <c r="P15153" s="283" t="n"/>
    </row>
    <row r="15154">
      <c r="M15154" s="160" t="n"/>
      <c r="N15154" s="150" t="n"/>
      <c r="P15154" s="283" t="n"/>
    </row>
    <row r="15155">
      <c r="M15155" s="160" t="n"/>
      <c r="N15155" s="150" t="n"/>
      <c r="P15155" s="283" t="n"/>
    </row>
    <row r="15156">
      <c r="M15156" s="160" t="n"/>
      <c r="N15156" s="150" t="n"/>
      <c r="P15156" s="283" t="n"/>
    </row>
    <row r="15157">
      <c r="M15157" s="160" t="n"/>
      <c r="N15157" s="150" t="n"/>
      <c r="P15157" s="283" t="n"/>
    </row>
    <row r="15158">
      <c r="M15158" s="160" t="n"/>
      <c r="N15158" s="150" t="n"/>
      <c r="P15158" s="283" t="n"/>
    </row>
    <row r="15159">
      <c r="M15159" s="160" t="n"/>
      <c r="N15159" s="150" t="n"/>
      <c r="P15159" s="283" t="n"/>
    </row>
    <row r="15160">
      <c r="M15160" s="160" t="n"/>
      <c r="N15160" s="150" t="n"/>
      <c r="P15160" s="283" t="n"/>
    </row>
    <row r="15161">
      <c r="M15161" s="160" t="n"/>
      <c r="N15161" s="150" t="n"/>
      <c r="P15161" s="283" t="n"/>
    </row>
    <row r="15162">
      <c r="M15162" s="160" t="n"/>
      <c r="N15162" s="150" t="n"/>
      <c r="P15162" s="283" t="n"/>
    </row>
    <row r="15163">
      <c r="M15163" s="160" t="n"/>
      <c r="N15163" s="150" t="n"/>
      <c r="P15163" s="283" t="n"/>
    </row>
    <row r="15164">
      <c r="M15164" s="160" t="n"/>
      <c r="N15164" s="150" t="n"/>
      <c r="P15164" s="283" t="n"/>
    </row>
    <row r="15165">
      <c r="M15165" s="160" t="n"/>
      <c r="N15165" s="150" t="n"/>
      <c r="P15165" s="283" t="n"/>
    </row>
    <row r="15166">
      <c r="M15166" s="160" t="n"/>
      <c r="N15166" s="150" t="n"/>
      <c r="P15166" s="283" t="n"/>
    </row>
    <row r="15167">
      <c r="M15167" s="160" t="n"/>
      <c r="N15167" s="150" t="n"/>
      <c r="P15167" s="283" t="n"/>
    </row>
    <row r="15168">
      <c r="M15168" s="160" t="n"/>
      <c r="N15168" s="150" t="n"/>
      <c r="P15168" s="283" t="n"/>
    </row>
    <row r="15169">
      <c r="M15169" s="160" t="n"/>
      <c r="N15169" s="150" t="n"/>
      <c r="P15169" s="283" t="n"/>
    </row>
    <row r="15170">
      <c r="M15170" s="160" t="n"/>
      <c r="N15170" s="150" t="n"/>
      <c r="P15170" s="283" t="n"/>
    </row>
    <row r="15171">
      <c r="M15171" s="160" t="n"/>
      <c r="N15171" s="150" t="n"/>
      <c r="P15171" s="283" t="n"/>
    </row>
    <row r="15172">
      <c r="M15172" s="160" t="n"/>
      <c r="N15172" s="150" t="n"/>
      <c r="P15172" s="283" t="n"/>
    </row>
    <row r="15173">
      <c r="M15173" s="160" t="n"/>
      <c r="N15173" s="150" t="n"/>
      <c r="P15173" s="283" t="n"/>
    </row>
    <row r="15174">
      <c r="M15174" s="160" t="n"/>
      <c r="N15174" s="150" t="n"/>
      <c r="P15174" s="283" t="n"/>
    </row>
    <row r="15175">
      <c r="M15175" s="160" t="n"/>
      <c r="N15175" s="150" t="n"/>
      <c r="P15175" s="283" t="n"/>
    </row>
    <row r="15176">
      <c r="M15176" s="160" t="n"/>
      <c r="N15176" s="150" t="n"/>
      <c r="P15176" s="283" t="n"/>
    </row>
    <row r="15177">
      <c r="M15177" s="160" t="n"/>
      <c r="N15177" s="150" t="n"/>
      <c r="P15177" s="283" t="n"/>
    </row>
    <row r="15178">
      <c r="M15178" s="160" t="n"/>
      <c r="N15178" s="150" t="n"/>
      <c r="P15178" s="283" t="n"/>
    </row>
    <row r="15179">
      <c r="M15179" s="160" t="n"/>
      <c r="N15179" s="150" t="n"/>
      <c r="P15179" s="283" t="n"/>
    </row>
    <row r="15180">
      <c r="M15180" s="160" t="n"/>
      <c r="N15180" s="150" t="n"/>
      <c r="P15180" s="283" t="n"/>
    </row>
    <row r="15181">
      <c r="M15181" s="160" t="n"/>
      <c r="N15181" s="150" t="n"/>
      <c r="P15181" s="283" t="n"/>
    </row>
    <row r="15182">
      <c r="M15182" s="160" t="n"/>
      <c r="N15182" s="150" t="n"/>
      <c r="P15182" s="283" t="n"/>
    </row>
    <row r="15183">
      <c r="M15183" s="160" t="n"/>
      <c r="N15183" s="150" t="n"/>
      <c r="P15183" s="283" t="n"/>
    </row>
    <row r="15184">
      <c r="M15184" s="160" t="n"/>
      <c r="N15184" s="150" t="n"/>
      <c r="P15184" s="283" t="n"/>
    </row>
    <row r="15185">
      <c r="M15185" s="160" t="n"/>
      <c r="N15185" s="150" t="n"/>
      <c r="P15185" s="283" t="n"/>
    </row>
    <row r="15186">
      <c r="M15186" s="160" t="n"/>
      <c r="N15186" s="150" t="n"/>
      <c r="P15186" s="283" t="n"/>
    </row>
    <row r="15187">
      <c r="M15187" s="160" t="n"/>
      <c r="N15187" s="150" t="n"/>
      <c r="P15187" s="283" t="n"/>
    </row>
    <row r="15188">
      <c r="M15188" s="160" t="n"/>
      <c r="N15188" s="150" t="n"/>
      <c r="P15188" s="283" t="n"/>
    </row>
    <row r="15189">
      <c r="M15189" s="160" t="n"/>
      <c r="N15189" s="150" t="n"/>
      <c r="P15189" s="283" t="n"/>
    </row>
    <row r="15190">
      <c r="M15190" s="160" t="n"/>
      <c r="N15190" s="150" t="n"/>
      <c r="P15190" s="283" t="n"/>
    </row>
    <row r="15191">
      <c r="M15191" s="160" t="n"/>
      <c r="N15191" s="150" t="n"/>
      <c r="P15191" s="283" t="n"/>
    </row>
    <row r="15192">
      <c r="M15192" s="160" t="n"/>
      <c r="N15192" s="150" t="n"/>
      <c r="P15192" s="283" t="n"/>
    </row>
    <row r="15193">
      <c r="M15193" s="160" t="n"/>
      <c r="N15193" s="150" t="n"/>
      <c r="P15193" s="283" t="n"/>
    </row>
    <row r="15194">
      <c r="M15194" s="160" t="n"/>
      <c r="N15194" s="150" t="n"/>
      <c r="P15194" s="283" t="n"/>
    </row>
    <row r="15195">
      <c r="M15195" s="160" t="n"/>
      <c r="N15195" s="150" t="n"/>
      <c r="P15195" s="283" t="n"/>
    </row>
    <row r="15196">
      <c r="M15196" s="160" t="n"/>
      <c r="N15196" s="150" t="n"/>
      <c r="P15196" s="283" t="n"/>
    </row>
    <row r="15197">
      <c r="M15197" s="160" t="n"/>
      <c r="N15197" s="150" t="n"/>
      <c r="P15197" s="283" t="n"/>
    </row>
    <row r="15198">
      <c r="M15198" s="160" t="n"/>
      <c r="N15198" s="150" t="n"/>
      <c r="P15198" s="283" t="n"/>
    </row>
    <row r="15199">
      <c r="M15199" s="160" t="n"/>
      <c r="N15199" s="150" t="n"/>
      <c r="P15199" s="283" t="n"/>
    </row>
    <row r="15200">
      <c r="M15200" s="160" t="n"/>
      <c r="N15200" s="150" t="n"/>
      <c r="P15200" s="283" t="n"/>
    </row>
    <row r="15201">
      <c r="M15201" s="160" t="n"/>
      <c r="N15201" s="150" t="n"/>
      <c r="P15201" s="283" t="n"/>
    </row>
    <row r="15202">
      <c r="M15202" s="160" t="n"/>
      <c r="N15202" s="150" t="n"/>
      <c r="P15202" s="283" t="n"/>
    </row>
    <row r="15203">
      <c r="M15203" s="160" t="n"/>
      <c r="N15203" s="150" t="n"/>
      <c r="P15203" s="283" t="n"/>
    </row>
    <row r="15204">
      <c r="M15204" s="160" t="n"/>
      <c r="N15204" s="150" t="n"/>
      <c r="P15204" s="283" t="n"/>
    </row>
    <row r="15205">
      <c r="M15205" s="160" t="n"/>
      <c r="N15205" s="150" t="n"/>
      <c r="P15205" s="283" t="n"/>
    </row>
    <row r="15206">
      <c r="M15206" s="160" t="n"/>
      <c r="N15206" s="150" t="n"/>
      <c r="P15206" s="283" t="n"/>
    </row>
    <row r="15207">
      <c r="M15207" s="160" t="n"/>
      <c r="N15207" s="150" t="n"/>
      <c r="P15207" s="283" t="n"/>
    </row>
    <row r="15208">
      <c r="M15208" s="160" t="n"/>
      <c r="N15208" s="150" t="n"/>
      <c r="P15208" s="283" t="n"/>
    </row>
    <row r="15209">
      <c r="M15209" s="160" t="n"/>
      <c r="N15209" s="150" t="n"/>
      <c r="P15209" s="283" t="n"/>
    </row>
    <row r="15210">
      <c r="M15210" s="160" t="n"/>
      <c r="N15210" s="150" t="n"/>
      <c r="P15210" s="283" t="n"/>
    </row>
    <row r="15211">
      <c r="M15211" s="160" t="n"/>
      <c r="N15211" s="150" t="n"/>
      <c r="P15211" s="283" t="n"/>
    </row>
    <row r="15212">
      <c r="M15212" s="160" t="n"/>
      <c r="N15212" s="150" t="n"/>
      <c r="P15212" s="283" t="n"/>
    </row>
    <row r="15213">
      <c r="M15213" s="160" t="n"/>
      <c r="N15213" s="150" t="n"/>
      <c r="P15213" s="283" t="n"/>
    </row>
    <row r="15214">
      <c r="M15214" s="160" t="n"/>
      <c r="N15214" s="150" t="n"/>
      <c r="P15214" s="283" t="n"/>
    </row>
    <row r="15215">
      <c r="M15215" s="160" t="n"/>
      <c r="N15215" s="150" t="n"/>
      <c r="P15215" s="283" t="n"/>
    </row>
    <row r="15216">
      <c r="M15216" s="160" t="n"/>
      <c r="N15216" s="150" t="n"/>
      <c r="P15216" s="283" t="n"/>
    </row>
    <row r="15217">
      <c r="M15217" s="160" t="n"/>
      <c r="N15217" s="150" t="n"/>
      <c r="P15217" s="283" t="n"/>
    </row>
    <row r="15218">
      <c r="M15218" s="160" t="n"/>
      <c r="N15218" s="150" t="n"/>
      <c r="P15218" s="283" t="n"/>
    </row>
    <row r="15219">
      <c r="M15219" s="160" t="n"/>
      <c r="N15219" s="150" t="n"/>
      <c r="P15219" s="283" t="n"/>
    </row>
    <row r="15220">
      <c r="M15220" s="160" t="n"/>
      <c r="N15220" s="150" t="n"/>
      <c r="P15220" s="283" t="n"/>
    </row>
    <row r="15221">
      <c r="M15221" s="160" t="n"/>
      <c r="N15221" s="150" t="n"/>
      <c r="P15221" s="283" t="n"/>
    </row>
    <row r="15222">
      <c r="M15222" s="160" t="n"/>
      <c r="N15222" s="150" t="n"/>
      <c r="P15222" s="283" t="n"/>
    </row>
    <row r="15223">
      <c r="M15223" s="160" t="n"/>
      <c r="N15223" s="150" t="n"/>
      <c r="P15223" s="283" t="n"/>
    </row>
    <row r="15224">
      <c r="M15224" s="160" t="n"/>
      <c r="N15224" s="150" t="n"/>
      <c r="P15224" s="283" t="n"/>
    </row>
    <row r="15225">
      <c r="M15225" s="160" t="n"/>
      <c r="N15225" s="150" t="n"/>
      <c r="P15225" s="283" t="n"/>
    </row>
    <row r="15226">
      <c r="M15226" s="160" t="n"/>
      <c r="N15226" s="150" t="n"/>
      <c r="P15226" s="283" t="n"/>
    </row>
    <row r="15227">
      <c r="M15227" s="160" t="n"/>
      <c r="N15227" s="150" t="n"/>
      <c r="P15227" s="283" t="n"/>
    </row>
    <row r="15228">
      <c r="M15228" s="160" t="n"/>
      <c r="N15228" s="150" t="n"/>
      <c r="P15228" s="283" t="n"/>
    </row>
    <row r="15229">
      <c r="M15229" s="160" t="n"/>
      <c r="N15229" s="150" t="n"/>
      <c r="P15229" s="283" t="n"/>
    </row>
    <row r="15230">
      <c r="M15230" s="160" t="n"/>
      <c r="N15230" s="150" t="n"/>
      <c r="P15230" s="283" t="n"/>
    </row>
    <row r="15231">
      <c r="M15231" s="160" t="n"/>
      <c r="N15231" s="150" t="n"/>
      <c r="P15231" s="283" t="n"/>
    </row>
    <row r="15232">
      <c r="M15232" s="160" t="n"/>
      <c r="N15232" s="150" t="n"/>
      <c r="P15232" s="283" t="n"/>
    </row>
    <row r="15233">
      <c r="M15233" s="160" t="n"/>
      <c r="N15233" s="150" t="n"/>
      <c r="P15233" s="283" t="n"/>
    </row>
    <row r="15234">
      <c r="M15234" s="160" t="n"/>
      <c r="N15234" s="150" t="n"/>
      <c r="P15234" s="283" t="n"/>
    </row>
    <row r="15235">
      <c r="M15235" s="160" t="n"/>
      <c r="N15235" s="150" t="n"/>
      <c r="P15235" s="283" t="n"/>
    </row>
    <row r="15236">
      <c r="M15236" s="160" t="n"/>
      <c r="N15236" s="150" t="n"/>
      <c r="P15236" s="283" t="n"/>
    </row>
    <row r="15237">
      <c r="M15237" s="160" t="n"/>
      <c r="N15237" s="150" t="n"/>
      <c r="P15237" s="283" t="n"/>
    </row>
    <row r="15238">
      <c r="M15238" s="160" t="n"/>
      <c r="N15238" s="150" t="n"/>
      <c r="P15238" s="283" t="n"/>
    </row>
    <row r="15239">
      <c r="M15239" s="160" t="n"/>
      <c r="N15239" s="150" t="n"/>
      <c r="P15239" s="283" t="n"/>
    </row>
    <row r="15240">
      <c r="M15240" s="160" t="n"/>
      <c r="N15240" s="150" t="n"/>
      <c r="P15240" s="283" t="n"/>
    </row>
    <row r="15241">
      <c r="M15241" s="160" t="n"/>
      <c r="N15241" s="150" t="n"/>
      <c r="P15241" s="283" t="n"/>
    </row>
    <row r="15242">
      <c r="M15242" s="160" t="n"/>
      <c r="N15242" s="150" t="n"/>
      <c r="P15242" s="283" t="n"/>
    </row>
    <row r="15243">
      <c r="M15243" s="160" t="n"/>
      <c r="N15243" s="150" t="n"/>
      <c r="P15243" s="283" t="n"/>
    </row>
    <row r="15244">
      <c r="M15244" s="160" t="n"/>
      <c r="N15244" s="150" t="n"/>
      <c r="P15244" s="283" t="n"/>
    </row>
    <row r="15245">
      <c r="M15245" s="160" t="n"/>
      <c r="N15245" s="150" t="n"/>
      <c r="P15245" s="283" t="n"/>
    </row>
    <row r="15246">
      <c r="M15246" s="160" t="n"/>
      <c r="N15246" s="150" t="n"/>
      <c r="P15246" s="283" t="n"/>
    </row>
    <row r="15247">
      <c r="M15247" s="160" t="n"/>
      <c r="N15247" s="150" t="n"/>
      <c r="P15247" s="283" t="n"/>
    </row>
    <row r="15248">
      <c r="M15248" s="160" t="n"/>
      <c r="N15248" s="150" t="n"/>
      <c r="P15248" s="283" t="n"/>
    </row>
    <row r="15249">
      <c r="M15249" s="160" t="n"/>
      <c r="N15249" s="150" t="n"/>
      <c r="P15249" s="283" t="n"/>
    </row>
    <row r="15250">
      <c r="M15250" s="160" t="n"/>
      <c r="N15250" s="150" t="n"/>
      <c r="P15250" s="283" t="n"/>
    </row>
    <row r="15251">
      <c r="M15251" s="160" t="n"/>
      <c r="N15251" s="150" t="n"/>
      <c r="P15251" s="283" t="n"/>
    </row>
    <row r="15252">
      <c r="M15252" s="160" t="n"/>
      <c r="N15252" s="150" t="n"/>
      <c r="P15252" s="283" t="n"/>
    </row>
    <row r="15253">
      <c r="M15253" s="160" t="n"/>
      <c r="N15253" s="150" t="n"/>
      <c r="P15253" s="283" t="n"/>
    </row>
    <row r="15254">
      <c r="M15254" s="160" t="n"/>
      <c r="N15254" s="150" t="n"/>
      <c r="P15254" s="283" t="n"/>
    </row>
    <row r="15255">
      <c r="M15255" s="160" t="n"/>
      <c r="N15255" s="150" t="n"/>
      <c r="P15255" s="283" t="n"/>
    </row>
    <row r="15256">
      <c r="M15256" s="160" t="n"/>
      <c r="N15256" s="150" t="n"/>
      <c r="P15256" s="283" t="n"/>
    </row>
    <row r="15257">
      <c r="M15257" s="160" t="n"/>
      <c r="N15257" s="150" t="n"/>
      <c r="P15257" s="283" t="n"/>
    </row>
    <row r="15258">
      <c r="M15258" s="160" t="n"/>
      <c r="N15258" s="150" t="n"/>
      <c r="P15258" s="283" t="n"/>
    </row>
    <row r="15259">
      <c r="M15259" s="160" t="n"/>
      <c r="N15259" s="150" t="n"/>
      <c r="P15259" s="283" t="n"/>
    </row>
    <row r="15260">
      <c r="M15260" s="160" t="n"/>
      <c r="N15260" s="150" t="n"/>
      <c r="P15260" s="283" t="n"/>
    </row>
    <row r="15261">
      <c r="M15261" s="160" t="n"/>
      <c r="N15261" s="150" t="n"/>
      <c r="P15261" s="283" t="n"/>
    </row>
    <row r="15262">
      <c r="M15262" s="160" t="n"/>
      <c r="N15262" s="150" t="n"/>
      <c r="P15262" s="283" t="n"/>
    </row>
    <row r="15263">
      <c r="M15263" s="160" t="n"/>
      <c r="N15263" s="150" t="n"/>
      <c r="P15263" s="283" t="n"/>
    </row>
    <row r="15264">
      <c r="M15264" s="160" t="n"/>
      <c r="N15264" s="150" t="n"/>
      <c r="P15264" s="283" t="n"/>
    </row>
    <row r="15265">
      <c r="M15265" s="160" t="n"/>
      <c r="N15265" s="150" t="n"/>
      <c r="P15265" s="283" t="n"/>
    </row>
    <row r="15266">
      <c r="M15266" s="160" t="n"/>
      <c r="N15266" s="150" t="n"/>
      <c r="P15266" s="283" t="n"/>
    </row>
    <row r="15267">
      <c r="M15267" s="160" t="n"/>
      <c r="N15267" s="150" t="n"/>
      <c r="P15267" s="283" t="n"/>
    </row>
    <row r="15268">
      <c r="M15268" s="160" t="n"/>
      <c r="N15268" s="150" t="n"/>
      <c r="P15268" s="283" t="n"/>
    </row>
    <row r="15269">
      <c r="M15269" s="160" t="n"/>
      <c r="N15269" s="150" t="n"/>
      <c r="P15269" s="283" t="n"/>
    </row>
    <row r="15270">
      <c r="M15270" s="160" t="n"/>
      <c r="N15270" s="150" t="n"/>
      <c r="P15270" s="283" t="n"/>
    </row>
    <row r="15271">
      <c r="M15271" s="160" t="n"/>
      <c r="N15271" s="150" t="n"/>
      <c r="P15271" s="283" t="n"/>
    </row>
    <row r="15272">
      <c r="M15272" s="160" t="n"/>
      <c r="N15272" s="150" t="n"/>
      <c r="P15272" s="283" t="n"/>
    </row>
    <row r="15273">
      <c r="M15273" s="160" t="n"/>
      <c r="N15273" s="150" t="n"/>
      <c r="P15273" s="283" t="n"/>
    </row>
    <row r="15274">
      <c r="M15274" s="160" t="n"/>
      <c r="N15274" s="150" t="n"/>
      <c r="P15274" s="283" t="n"/>
    </row>
    <row r="15275">
      <c r="M15275" s="160" t="n"/>
      <c r="N15275" s="150" t="n"/>
      <c r="P15275" s="283" t="n"/>
    </row>
    <row r="15276">
      <c r="M15276" s="160" t="n"/>
      <c r="N15276" s="150" t="n"/>
      <c r="P15276" s="283" t="n"/>
    </row>
    <row r="15277">
      <c r="M15277" s="160" t="n"/>
      <c r="N15277" s="150" t="n"/>
      <c r="P15277" s="283" t="n"/>
    </row>
    <row r="15278">
      <c r="M15278" s="160" t="n"/>
      <c r="N15278" s="150" t="n"/>
      <c r="P15278" s="283" t="n"/>
    </row>
    <row r="15279">
      <c r="M15279" s="160" t="n"/>
      <c r="N15279" s="150" t="n"/>
      <c r="P15279" s="283" t="n"/>
    </row>
    <row r="15280">
      <c r="M15280" s="160" t="n"/>
      <c r="N15280" s="150" t="n"/>
      <c r="P15280" s="283" t="n"/>
    </row>
    <row r="15281">
      <c r="M15281" s="160" t="n"/>
      <c r="N15281" s="150" t="n"/>
      <c r="P15281" s="283" t="n"/>
    </row>
    <row r="15282">
      <c r="M15282" s="160" t="n"/>
      <c r="N15282" s="150" t="n"/>
      <c r="P15282" s="283" t="n"/>
    </row>
    <row r="15283">
      <c r="M15283" s="160" t="n"/>
      <c r="N15283" s="150" t="n"/>
      <c r="P15283" s="283" t="n"/>
    </row>
    <row r="15284">
      <c r="M15284" s="160" t="n"/>
      <c r="N15284" s="150" t="n"/>
      <c r="P15284" s="283" t="n"/>
    </row>
    <row r="15285">
      <c r="M15285" s="160" t="n"/>
      <c r="N15285" s="150" t="n"/>
      <c r="P15285" s="283" t="n"/>
    </row>
    <row r="15286">
      <c r="M15286" s="160" t="n"/>
      <c r="N15286" s="150" t="n"/>
      <c r="P15286" s="283" t="n"/>
    </row>
    <row r="15287">
      <c r="M15287" s="160" t="n"/>
      <c r="N15287" s="150" t="n"/>
      <c r="P15287" s="283" t="n"/>
    </row>
    <row r="15288">
      <c r="M15288" s="160" t="n"/>
      <c r="N15288" s="150" t="n"/>
      <c r="P15288" s="283" t="n"/>
    </row>
    <row r="15289">
      <c r="M15289" s="160" t="n"/>
      <c r="N15289" s="150" t="n"/>
      <c r="P15289" s="283" t="n"/>
    </row>
    <row r="15290">
      <c r="M15290" s="160" t="n"/>
      <c r="N15290" s="150" t="n"/>
      <c r="P15290" s="283" t="n"/>
    </row>
    <row r="15291">
      <c r="M15291" s="160" t="n"/>
      <c r="N15291" s="150" t="n"/>
      <c r="P15291" s="283" t="n"/>
    </row>
    <row r="15292">
      <c r="M15292" s="160" t="n"/>
      <c r="N15292" s="150" t="n"/>
      <c r="P15292" s="283" t="n"/>
    </row>
    <row r="15293">
      <c r="M15293" s="160" t="n"/>
      <c r="N15293" s="150" t="n"/>
      <c r="P15293" s="283" t="n"/>
    </row>
    <row r="15294">
      <c r="M15294" s="160" t="n"/>
      <c r="N15294" s="150" t="n"/>
      <c r="P15294" s="283" t="n"/>
    </row>
    <row r="15295">
      <c r="M15295" s="160" t="n"/>
      <c r="N15295" s="150" t="n"/>
      <c r="P15295" s="283" t="n"/>
    </row>
    <row r="15296">
      <c r="M15296" s="160" t="n"/>
      <c r="N15296" s="150" t="n"/>
      <c r="P15296" s="283" t="n"/>
    </row>
    <row r="15297">
      <c r="M15297" s="160" t="n"/>
      <c r="N15297" s="150" t="n"/>
      <c r="P15297" s="283" t="n"/>
    </row>
    <row r="15298">
      <c r="M15298" s="160" t="n"/>
      <c r="N15298" s="150" t="n"/>
      <c r="P15298" s="283" t="n"/>
    </row>
    <row r="15299">
      <c r="M15299" s="160" t="n"/>
      <c r="N15299" s="150" t="n"/>
      <c r="P15299" s="283" t="n"/>
    </row>
    <row r="15300">
      <c r="M15300" s="160" t="n"/>
      <c r="N15300" s="150" t="n"/>
      <c r="P15300" s="283" t="n"/>
    </row>
    <row r="15301">
      <c r="M15301" s="160" t="n"/>
      <c r="N15301" s="150" t="n"/>
      <c r="P15301" s="283" t="n"/>
    </row>
    <row r="15302">
      <c r="M15302" s="160" t="n"/>
      <c r="N15302" s="150" t="n"/>
      <c r="P15302" s="283" t="n"/>
    </row>
    <row r="15303">
      <c r="M15303" s="160" t="n"/>
      <c r="N15303" s="150" t="n"/>
      <c r="P15303" s="283" t="n"/>
    </row>
    <row r="15304">
      <c r="M15304" s="160" t="n"/>
      <c r="N15304" s="150" t="n"/>
      <c r="P15304" s="283" t="n"/>
    </row>
    <row r="15305">
      <c r="M15305" s="160" t="n"/>
      <c r="N15305" s="150" t="n"/>
      <c r="P15305" s="283" t="n"/>
    </row>
    <row r="15306">
      <c r="M15306" s="160" t="n"/>
      <c r="N15306" s="150" t="n"/>
      <c r="P15306" s="283" t="n"/>
    </row>
    <row r="15307">
      <c r="M15307" s="160" t="n"/>
      <c r="N15307" s="150" t="n"/>
      <c r="P15307" s="283" t="n"/>
    </row>
    <row r="15308">
      <c r="M15308" s="160" t="n"/>
      <c r="N15308" s="150" t="n"/>
      <c r="P15308" s="283" t="n"/>
    </row>
    <row r="15309">
      <c r="M15309" s="160" t="n"/>
      <c r="N15309" s="150" t="n"/>
      <c r="P15309" s="283" t="n"/>
    </row>
    <row r="15310">
      <c r="M15310" s="160" t="n"/>
      <c r="N15310" s="150" t="n"/>
      <c r="P15310" s="283" t="n"/>
    </row>
    <row r="15311">
      <c r="M15311" s="160" t="n"/>
      <c r="N15311" s="150" t="n"/>
      <c r="P15311" s="283" t="n"/>
    </row>
    <row r="15312">
      <c r="M15312" s="160" t="n"/>
      <c r="N15312" s="150" t="n"/>
      <c r="P15312" s="283" t="n"/>
    </row>
    <row r="15313">
      <c r="M15313" s="160" t="n"/>
      <c r="N15313" s="150" t="n"/>
      <c r="P15313" s="283" t="n"/>
    </row>
    <row r="15314">
      <c r="M15314" s="160" t="n"/>
      <c r="N15314" s="150" t="n"/>
      <c r="P15314" s="283" t="n"/>
    </row>
    <row r="15315">
      <c r="M15315" s="160" t="n"/>
      <c r="N15315" s="150" t="n"/>
      <c r="P15315" s="283" t="n"/>
    </row>
    <row r="15316">
      <c r="M15316" s="160" t="n"/>
      <c r="N15316" s="150" t="n"/>
      <c r="P15316" s="283" t="n"/>
    </row>
    <row r="15317">
      <c r="M15317" s="160" t="n"/>
      <c r="N15317" s="150" t="n"/>
      <c r="P15317" s="283" t="n"/>
    </row>
    <row r="15318">
      <c r="M15318" s="160" t="n"/>
      <c r="N15318" s="150" t="n"/>
      <c r="P15318" s="283" t="n"/>
    </row>
    <row r="15319">
      <c r="M15319" s="160" t="n"/>
      <c r="N15319" s="150" t="n"/>
      <c r="P15319" s="283" t="n"/>
    </row>
    <row r="15320">
      <c r="M15320" s="160" t="n"/>
      <c r="N15320" s="150" t="n"/>
      <c r="P15320" s="283" t="n"/>
    </row>
    <row r="15321">
      <c r="M15321" s="160" t="n"/>
      <c r="N15321" s="150" t="n"/>
      <c r="P15321" s="283" t="n"/>
    </row>
    <row r="15322">
      <c r="M15322" s="160" t="n"/>
      <c r="N15322" s="150" t="n"/>
      <c r="P15322" s="283" t="n"/>
    </row>
    <row r="15323">
      <c r="M15323" s="160" t="n"/>
      <c r="N15323" s="150" t="n"/>
      <c r="P15323" s="283" t="n"/>
    </row>
    <row r="15324">
      <c r="M15324" s="160" t="n"/>
      <c r="N15324" s="150" t="n"/>
      <c r="P15324" s="283" t="n"/>
    </row>
    <row r="15325">
      <c r="M15325" s="160" t="n"/>
      <c r="N15325" s="150" t="n"/>
      <c r="P15325" s="283" t="n"/>
    </row>
    <row r="15326">
      <c r="M15326" s="160" t="n"/>
      <c r="N15326" s="150" t="n"/>
      <c r="P15326" s="283" t="n"/>
    </row>
    <row r="15327">
      <c r="M15327" s="160" t="n"/>
      <c r="N15327" s="150" t="n"/>
      <c r="P15327" s="283" t="n"/>
    </row>
    <row r="15328">
      <c r="M15328" s="160" t="n"/>
      <c r="N15328" s="150" t="n"/>
      <c r="P15328" s="283" t="n"/>
    </row>
    <row r="15329">
      <c r="M15329" s="160" t="n"/>
      <c r="N15329" s="150" t="n"/>
      <c r="P15329" s="283" t="n"/>
    </row>
    <row r="15330">
      <c r="M15330" s="160" t="n"/>
      <c r="N15330" s="150" t="n"/>
      <c r="P15330" s="283" t="n"/>
    </row>
    <row r="15331">
      <c r="M15331" s="160" t="n"/>
      <c r="N15331" s="150" t="n"/>
      <c r="P15331" s="283" t="n"/>
    </row>
    <row r="15332">
      <c r="M15332" s="160" t="n"/>
      <c r="N15332" s="150" t="n"/>
      <c r="P15332" s="283" t="n"/>
    </row>
    <row r="15333">
      <c r="M15333" s="160" t="n"/>
      <c r="N15333" s="150" t="n"/>
      <c r="P15333" s="283" t="n"/>
    </row>
    <row r="15334">
      <c r="M15334" s="160" t="n"/>
      <c r="N15334" s="150" t="n"/>
      <c r="P15334" s="283" t="n"/>
    </row>
    <row r="15335">
      <c r="M15335" s="160" t="n"/>
      <c r="N15335" s="150" t="n"/>
      <c r="P15335" s="283" t="n"/>
    </row>
    <row r="15336">
      <c r="M15336" s="160" t="n"/>
      <c r="N15336" s="150" t="n"/>
      <c r="P15336" s="283" t="n"/>
    </row>
    <row r="15337">
      <c r="M15337" s="160" t="n"/>
      <c r="N15337" s="150" t="n"/>
      <c r="P15337" s="283" t="n"/>
    </row>
    <row r="15338">
      <c r="M15338" s="160" t="n"/>
      <c r="N15338" s="150" t="n"/>
      <c r="P15338" s="283" t="n"/>
    </row>
    <row r="15339">
      <c r="M15339" s="160" t="n"/>
      <c r="N15339" s="150" t="n"/>
      <c r="P15339" s="283" t="n"/>
    </row>
    <row r="15340">
      <c r="M15340" s="160" t="n"/>
      <c r="N15340" s="150" t="n"/>
      <c r="P15340" s="283" t="n"/>
    </row>
    <row r="15341">
      <c r="M15341" s="160" t="n"/>
      <c r="N15341" s="150" t="n"/>
      <c r="P15341" s="283" t="n"/>
    </row>
    <row r="15342">
      <c r="M15342" s="160" t="n"/>
      <c r="N15342" s="150" t="n"/>
      <c r="P15342" s="283" t="n"/>
    </row>
    <row r="15343">
      <c r="M15343" s="160" t="n"/>
      <c r="N15343" s="150" t="n"/>
      <c r="P15343" s="283" t="n"/>
    </row>
    <row r="15344">
      <c r="M15344" s="160" t="n"/>
      <c r="N15344" s="150" t="n"/>
      <c r="P15344" s="283" t="n"/>
    </row>
    <row r="15345">
      <c r="M15345" s="160" t="n"/>
      <c r="N15345" s="150" t="n"/>
      <c r="P15345" s="283" t="n"/>
    </row>
    <row r="15346">
      <c r="M15346" s="160" t="n"/>
      <c r="N15346" s="150" t="n"/>
      <c r="P15346" s="283" t="n"/>
    </row>
    <row r="15347">
      <c r="M15347" s="160" t="n"/>
      <c r="N15347" s="150" t="n"/>
      <c r="P15347" s="283" t="n"/>
    </row>
    <row r="15348">
      <c r="M15348" s="160" t="n"/>
      <c r="N15348" s="150" t="n"/>
      <c r="P15348" s="283" t="n"/>
    </row>
    <row r="15349">
      <c r="M15349" s="160" t="n"/>
      <c r="N15349" s="150" t="n"/>
      <c r="P15349" s="283" t="n"/>
    </row>
    <row r="15350">
      <c r="M15350" s="160" t="n"/>
      <c r="N15350" s="150" t="n"/>
      <c r="P15350" s="283" t="n"/>
    </row>
    <row r="15351">
      <c r="M15351" s="160" t="n"/>
      <c r="N15351" s="150" t="n"/>
      <c r="P15351" s="283" t="n"/>
    </row>
    <row r="15352">
      <c r="M15352" s="160" t="n"/>
      <c r="N15352" s="150" t="n"/>
      <c r="P15352" s="283" t="n"/>
    </row>
    <row r="15353">
      <c r="M15353" s="160" t="n"/>
      <c r="N15353" s="150" t="n"/>
      <c r="P15353" s="283" t="n"/>
    </row>
    <row r="15354">
      <c r="M15354" s="160" t="n"/>
      <c r="N15354" s="150" t="n"/>
      <c r="P15354" s="283" t="n"/>
    </row>
    <row r="15355">
      <c r="M15355" s="160" t="n"/>
      <c r="N15355" s="150" t="n"/>
      <c r="P15355" s="283" t="n"/>
    </row>
    <row r="15356">
      <c r="M15356" s="160" t="n"/>
      <c r="N15356" s="150" t="n"/>
      <c r="P15356" s="283" t="n"/>
    </row>
    <row r="15357">
      <c r="M15357" s="160" t="n"/>
      <c r="N15357" s="150" t="n"/>
      <c r="P15357" s="283" t="n"/>
    </row>
    <row r="15358">
      <c r="M15358" s="160" t="n"/>
      <c r="N15358" s="150" t="n"/>
      <c r="P15358" s="283" t="n"/>
    </row>
    <row r="15359">
      <c r="M15359" s="160" t="n"/>
      <c r="N15359" s="150" t="n"/>
      <c r="P15359" s="283" t="n"/>
    </row>
    <row r="15360">
      <c r="M15360" s="160" t="n"/>
      <c r="N15360" s="150" t="n"/>
      <c r="P15360" s="283" t="n"/>
    </row>
    <row r="15361">
      <c r="M15361" s="160" t="n"/>
      <c r="N15361" s="150" t="n"/>
      <c r="P15361" s="283" t="n"/>
    </row>
    <row r="15362">
      <c r="M15362" s="160" t="n"/>
      <c r="N15362" s="150" t="n"/>
      <c r="P15362" s="283" t="n"/>
    </row>
    <row r="15363">
      <c r="M15363" s="160" t="n"/>
      <c r="N15363" s="150" t="n"/>
      <c r="P15363" s="283" t="n"/>
    </row>
    <row r="15364">
      <c r="M15364" s="160" t="n"/>
      <c r="N15364" s="150" t="n"/>
      <c r="P15364" s="283" t="n"/>
    </row>
    <row r="15365">
      <c r="M15365" s="160" t="n"/>
      <c r="N15365" s="150" t="n"/>
      <c r="P15365" s="283" t="n"/>
    </row>
    <row r="15366">
      <c r="M15366" s="160" t="n"/>
      <c r="N15366" s="150" t="n"/>
      <c r="P15366" s="283" t="n"/>
    </row>
    <row r="15367">
      <c r="M15367" s="160" t="n"/>
      <c r="N15367" s="150" t="n"/>
      <c r="P15367" s="283" t="n"/>
    </row>
    <row r="15368">
      <c r="M15368" s="160" t="n"/>
      <c r="N15368" s="150" t="n"/>
      <c r="P15368" s="283" t="n"/>
    </row>
    <row r="15369">
      <c r="M15369" s="160" t="n"/>
      <c r="N15369" s="150" t="n"/>
      <c r="P15369" s="283" t="n"/>
    </row>
    <row r="15370">
      <c r="M15370" s="160" t="n"/>
      <c r="N15370" s="150" t="n"/>
      <c r="P15370" s="283" t="n"/>
    </row>
    <row r="15371">
      <c r="M15371" s="160" t="n"/>
      <c r="N15371" s="150" t="n"/>
      <c r="P15371" s="283" t="n"/>
    </row>
    <row r="15372">
      <c r="M15372" s="160" t="n"/>
      <c r="N15372" s="150" t="n"/>
      <c r="P15372" s="283" t="n"/>
    </row>
    <row r="15373">
      <c r="M15373" s="160" t="n"/>
      <c r="N15373" s="150" t="n"/>
      <c r="P15373" s="283" t="n"/>
    </row>
    <row r="15374">
      <c r="M15374" s="160" t="n"/>
      <c r="N15374" s="150" t="n"/>
      <c r="P15374" s="283" t="n"/>
    </row>
    <row r="15375">
      <c r="M15375" s="160" t="n"/>
      <c r="N15375" s="150" t="n"/>
      <c r="P15375" s="283" t="n"/>
    </row>
    <row r="15376">
      <c r="M15376" s="160" t="n"/>
      <c r="N15376" s="150" t="n"/>
      <c r="P15376" s="283" t="n"/>
    </row>
    <row r="15377">
      <c r="M15377" s="160" t="n"/>
      <c r="N15377" s="150" t="n"/>
      <c r="P15377" s="283" t="n"/>
    </row>
    <row r="15378">
      <c r="M15378" s="160" t="n"/>
      <c r="N15378" s="150" t="n"/>
      <c r="P15378" s="283" t="n"/>
    </row>
    <row r="15379">
      <c r="M15379" s="160" t="n"/>
      <c r="N15379" s="150" t="n"/>
      <c r="P15379" s="283" t="n"/>
    </row>
    <row r="15380">
      <c r="M15380" s="160" t="n"/>
      <c r="N15380" s="150" t="n"/>
      <c r="P15380" s="283" t="n"/>
    </row>
    <row r="15381">
      <c r="M15381" s="160" t="n"/>
      <c r="N15381" s="150" t="n"/>
      <c r="P15381" s="283" t="n"/>
    </row>
    <row r="15382">
      <c r="M15382" s="160" t="n"/>
      <c r="N15382" s="150" t="n"/>
      <c r="P15382" s="283" t="n"/>
    </row>
    <row r="15383">
      <c r="M15383" s="160" t="n"/>
      <c r="N15383" s="150" t="n"/>
      <c r="P15383" s="283" t="n"/>
    </row>
    <row r="15384">
      <c r="M15384" s="160" t="n"/>
      <c r="N15384" s="150" t="n"/>
      <c r="P15384" s="283" t="n"/>
    </row>
    <row r="15385">
      <c r="M15385" s="160" t="n"/>
      <c r="N15385" s="150" t="n"/>
      <c r="P15385" s="283" t="n"/>
    </row>
    <row r="15386">
      <c r="M15386" s="160" t="n"/>
      <c r="N15386" s="150" t="n"/>
      <c r="P15386" s="283" t="n"/>
    </row>
    <row r="15387">
      <c r="M15387" s="160" t="n"/>
      <c r="N15387" s="150" t="n"/>
      <c r="P15387" s="283" t="n"/>
    </row>
    <row r="15388">
      <c r="M15388" s="160" t="n"/>
      <c r="N15388" s="150" t="n"/>
      <c r="P15388" s="283" t="n"/>
    </row>
    <row r="15389">
      <c r="M15389" s="160" t="n"/>
      <c r="N15389" s="150" t="n"/>
      <c r="P15389" s="283" t="n"/>
    </row>
    <row r="15390">
      <c r="M15390" s="160" t="n"/>
      <c r="N15390" s="150" t="n"/>
      <c r="P15390" s="283" t="n"/>
    </row>
    <row r="15391">
      <c r="M15391" s="160" t="n"/>
      <c r="N15391" s="150" t="n"/>
      <c r="P15391" s="283" t="n"/>
    </row>
    <row r="15392">
      <c r="M15392" s="160" t="n"/>
      <c r="N15392" s="150" t="n"/>
      <c r="P15392" s="283" t="n"/>
    </row>
    <row r="15393">
      <c r="M15393" s="160" t="n"/>
      <c r="N15393" s="150" t="n"/>
      <c r="P15393" s="283" t="n"/>
    </row>
    <row r="15394">
      <c r="M15394" s="160" t="n"/>
      <c r="N15394" s="150" t="n"/>
      <c r="P15394" s="283" t="n"/>
    </row>
    <row r="15395">
      <c r="M15395" s="160" t="n"/>
      <c r="N15395" s="150" t="n"/>
      <c r="P15395" s="283" t="n"/>
    </row>
    <row r="15396">
      <c r="M15396" s="160" t="n"/>
      <c r="N15396" s="150" t="n"/>
      <c r="P15396" s="283" t="n"/>
    </row>
    <row r="15397">
      <c r="M15397" s="160" t="n"/>
      <c r="N15397" s="150" t="n"/>
      <c r="P15397" s="283" t="n"/>
    </row>
    <row r="15398">
      <c r="M15398" s="160" t="n"/>
      <c r="N15398" s="150" t="n"/>
      <c r="P15398" s="283" t="n"/>
    </row>
    <row r="15399">
      <c r="M15399" s="160" t="n"/>
      <c r="N15399" s="150" t="n"/>
      <c r="P15399" s="283" t="n"/>
    </row>
    <row r="15400">
      <c r="M15400" s="160" t="n"/>
      <c r="N15400" s="150" t="n"/>
      <c r="P15400" s="283" t="n"/>
    </row>
    <row r="15401">
      <c r="M15401" s="160" t="n"/>
      <c r="N15401" s="150" t="n"/>
      <c r="P15401" s="283" t="n"/>
    </row>
    <row r="15402">
      <c r="M15402" s="160" t="n"/>
      <c r="N15402" s="150" t="n"/>
      <c r="P15402" s="283" t="n"/>
    </row>
    <row r="15403">
      <c r="M15403" s="160" t="n"/>
      <c r="N15403" s="150" t="n"/>
      <c r="P15403" s="283" t="n"/>
    </row>
    <row r="15404">
      <c r="M15404" s="160" t="n"/>
      <c r="N15404" s="150" t="n"/>
      <c r="P15404" s="283" t="n"/>
    </row>
    <row r="15405">
      <c r="M15405" s="160" t="n"/>
      <c r="N15405" s="150" t="n"/>
      <c r="P15405" s="283" t="n"/>
    </row>
    <row r="15406">
      <c r="M15406" s="160" t="n"/>
      <c r="N15406" s="150" t="n"/>
      <c r="P15406" s="283" t="n"/>
    </row>
    <row r="15407">
      <c r="M15407" s="160" t="n"/>
      <c r="N15407" s="150" t="n"/>
      <c r="P15407" s="283" t="n"/>
    </row>
    <row r="15408">
      <c r="M15408" s="160" t="n"/>
      <c r="N15408" s="150" t="n"/>
      <c r="P15408" s="283" t="n"/>
    </row>
    <row r="15409">
      <c r="M15409" s="160" t="n"/>
      <c r="N15409" s="150" t="n"/>
      <c r="P15409" s="283" t="n"/>
    </row>
    <row r="15410">
      <c r="M15410" s="160" t="n"/>
      <c r="N15410" s="150" t="n"/>
      <c r="P15410" s="283" t="n"/>
    </row>
    <row r="15411">
      <c r="M15411" s="160" t="n"/>
      <c r="N15411" s="150" t="n"/>
      <c r="P15411" s="283" t="n"/>
    </row>
    <row r="15412">
      <c r="M15412" s="160" t="n"/>
      <c r="N15412" s="150" t="n"/>
      <c r="P15412" s="283" t="n"/>
    </row>
    <row r="15413">
      <c r="M15413" s="160" t="n"/>
      <c r="N15413" s="150" t="n"/>
      <c r="P15413" s="283" t="n"/>
    </row>
    <row r="15414">
      <c r="M15414" s="160" t="n"/>
      <c r="N15414" s="150" t="n"/>
      <c r="P15414" s="283" t="n"/>
    </row>
    <row r="15415">
      <c r="M15415" s="160" t="n"/>
      <c r="N15415" s="150" t="n"/>
      <c r="P15415" s="283" t="n"/>
    </row>
    <row r="15416">
      <c r="M15416" s="160" t="n"/>
      <c r="N15416" s="150" t="n"/>
      <c r="P15416" s="283" t="n"/>
    </row>
    <row r="15417">
      <c r="M15417" s="160" t="n"/>
      <c r="N15417" s="150" t="n"/>
      <c r="P15417" s="283" t="n"/>
    </row>
    <row r="15418">
      <c r="M15418" s="160" t="n"/>
      <c r="N15418" s="150" t="n"/>
      <c r="P15418" s="283" t="n"/>
    </row>
    <row r="15419">
      <c r="M15419" s="160" t="n"/>
      <c r="N15419" s="150" t="n"/>
      <c r="P15419" s="283" t="n"/>
    </row>
    <row r="15420">
      <c r="M15420" s="160" t="n"/>
      <c r="N15420" s="150" t="n"/>
      <c r="P15420" s="283" t="n"/>
    </row>
    <row r="15421">
      <c r="M15421" s="160" t="n"/>
      <c r="N15421" s="150" t="n"/>
      <c r="P15421" s="283" t="n"/>
    </row>
    <row r="15422">
      <c r="M15422" s="160" t="n"/>
      <c r="N15422" s="150" t="n"/>
      <c r="P15422" s="283" t="n"/>
    </row>
    <row r="15423">
      <c r="M15423" s="160" t="n"/>
      <c r="N15423" s="150" t="n"/>
      <c r="P15423" s="283" t="n"/>
    </row>
    <row r="15424">
      <c r="M15424" s="160" t="n"/>
      <c r="N15424" s="150" t="n"/>
      <c r="P15424" s="283" t="n"/>
    </row>
    <row r="15425">
      <c r="M15425" s="160" t="n"/>
      <c r="N15425" s="150" t="n"/>
      <c r="P15425" s="283" t="n"/>
    </row>
    <row r="15426">
      <c r="M15426" s="160" t="n"/>
      <c r="N15426" s="150" t="n"/>
      <c r="P15426" s="283" t="n"/>
    </row>
    <row r="15427">
      <c r="M15427" s="160" t="n"/>
      <c r="N15427" s="150" t="n"/>
      <c r="P15427" s="283" t="n"/>
    </row>
    <row r="15428">
      <c r="M15428" s="160" t="n"/>
      <c r="N15428" s="150" t="n"/>
      <c r="P15428" s="283" t="n"/>
    </row>
    <row r="15429">
      <c r="M15429" s="160" t="n"/>
      <c r="N15429" s="150" t="n"/>
      <c r="P15429" s="283" t="n"/>
    </row>
    <row r="15430">
      <c r="M15430" s="160" t="n"/>
      <c r="N15430" s="150" t="n"/>
      <c r="P15430" s="283" t="n"/>
    </row>
    <row r="15431">
      <c r="M15431" s="160" t="n"/>
      <c r="N15431" s="150" t="n"/>
      <c r="P15431" s="283" t="n"/>
    </row>
    <row r="15432">
      <c r="M15432" s="160" t="n"/>
      <c r="N15432" s="150" t="n"/>
      <c r="P15432" s="283" t="n"/>
    </row>
    <row r="15433">
      <c r="M15433" s="160" t="n"/>
      <c r="N15433" s="150" t="n"/>
      <c r="P15433" s="283" t="n"/>
    </row>
    <row r="15434">
      <c r="M15434" s="160" t="n"/>
      <c r="N15434" s="150" t="n"/>
      <c r="P15434" s="283" t="n"/>
    </row>
    <row r="15435">
      <c r="M15435" s="160" t="n"/>
      <c r="N15435" s="150" t="n"/>
      <c r="P15435" s="283" t="n"/>
    </row>
    <row r="15436">
      <c r="M15436" s="160" t="n"/>
      <c r="N15436" s="150" t="n"/>
      <c r="P15436" s="283" t="n"/>
    </row>
    <row r="15437">
      <c r="M15437" s="160" t="n"/>
      <c r="N15437" s="150" t="n"/>
      <c r="P15437" s="283" t="n"/>
    </row>
    <row r="15438">
      <c r="M15438" s="160" t="n"/>
      <c r="N15438" s="150" t="n"/>
      <c r="P15438" s="283" t="n"/>
    </row>
    <row r="15439">
      <c r="M15439" s="160" t="n"/>
      <c r="N15439" s="150" t="n"/>
      <c r="P15439" s="283" t="n"/>
    </row>
    <row r="15440">
      <c r="M15440" s="160" t="n"/>
      <c r="N15440" s="150" t="n"/>
      <c r="P15440" s="283" t="n"/>
    </row>
    <row r="15441">
      <c r="M15441" s="160" t="n"/>
      <c r="N15441" s="150" t="n"/>
      <c r="P15441" s="283" t="n"/>
    </row>
    <row r="15442">
      <c r="M15442" s="160" t="n"/>
      <c r="N15442" s="150" t="n"/>
      <c r="P15442" s="283" t="n"/>
    </row>
    <row r="15443">
      <c r="M15443" s="160" t="n"/>
      <c r="N15443" s="150" t="n"/>
      <c r="P15443" s="283" t="n"/>
    </row>
    <row r="15444">
      <c r="M15444" s="160" t="n"/>
      <c r="N15444" s="150" t="n"/>
      <c r="P15444" s="283" t="n"/>
    </row>
    <row r="15445">
      <c r="M15445" s="160" t="n"/>
      <c r="N15445" s="150" t="n"/>
      <c r="P15445" s="283" t="n"/>
    </row>
    <row r="15446">
      <c r="M15446" s="160" t="n"/>
      <c r="N15446" s="150" t="n"/>
      <c r="P15446" s="283" t="n"/>
    </row>
    <row r="15447">
      <c r="M15447" s="160" t="n"/>
      <c r="N15447" s="150" t="n"/>
      <c r="P15447" s="283" t="n"/>
    </row>
    <row r="15448">
      <c r="M15448" s="160" t="n"/>
      <c r="N15448" s="150" t="n"/>
      <c r="P15448" s="283" t="n"/>
    </row>
    <row r="15449">
      <c r="M15449" s="160" t="n"/>
      <c r="N15449" s="150" t="n"/>
      <c r="P15449" s="283" t="n"/>
    </row>
    <row r="15450">
      <c r="M15450" s="160" t="n"/>
      <c r="N15450" s="150" t="n"/>
      <c r="P15450" s="283" t="n"/>
    </row>
    <row r="15451">
      <c r="M15451" s="160" t="n"/>
      <c r="N15451" s="150" t="n"/>
      <c r="P15451" s="283" t="n"/>
    </row>
    <row r="15452">
      <c r="M15452" s="160" t="n"/>
      <c r="N15452" s="150" t="n"/>
      <c r="P15452" s="283" t="n"/>
    </row>
    <row r="15453">
      <c r="M15453" s="160" t="n"/>
      <c r="N15453" s="150" t="n"/>
      <c r="P15453" s="283" t="n"/>
    </row>
    <row r="15454">
      <c r="M15454" s="160" t="n"/>
      <c r="N15454" s="150" t="n"/>
      <c r="P15454" s="283" t="n"/>
    </row>
    <row r="15455">
      <c r="M15455" s="160" t="n"/>
      <c r="N15455" s="150" t="n"/>
      <c r="P15455" s="283" t="n"/>
    </row>
    <row r="15456">
      <c r="M15456" s="160" t="n"/>
      <c r="N15456" s="150" t="n"/>
      <c r="P15456" s="283" t="n"/>
    </row>
    <row r="15457">
      <c r="M15457" s="160" t="n"/>
      <c r="N15457" s="150" t="n"/>
      <c r="P15457" s="283" t="n"/>
    </row>
    <row r="15458">
      <c r="M15458" s="160" t="n"/>
      <c r="N15458" s="150" t="n"/>
      <c r="P15458" s="283" t="n"/>
    </row>
    <row r="15459">
      <c r="M15459" s="160" t="n"/>
      <c r="N15459" s="150" t="n"/>
      <c r="P15459" s="283" t="n"/>
    </row>
    <row r="15460">
      <c r="M15460" s="160" t="n"/>
      <c r="N15460" s="150" t="n"/>
      <c r="P15460" s="283" t="n"/>
    </row>
    <row r="15461">
      <c r="M15461" s="160" t="n"/>
      <c r="N15461" s="150" t="n"/>
      <c r="P15461" s="283" t="n"/>
    </row>
    <row r="15462">
      <c r="M15462" s="160" t="n"/>
      <c r="N15462" s="150" t="n"/>
      <c r="P15462" s="283" t="n"/>
    </row>
    <row r="15463">
      <c r="M15463" s="160" t="n"/>
      <c r="N15463" s="150" t="n"/>
      <c r="P15463" s="283" t="n"/>
    </row>
    <row r="15464">
      <c r="M15464" s="160" t="n"/>
      <c r="N15464" s="150" t="n"/>
      <c r="P15464" s="283" t="n"/>
    </row>
    <row r="15465">
      <c r="M15465" s="160" t="n"/>
      <c r="N15465" s="150" t="n"/>
      <c r="P15465" s="283" t="n"/>
    </row>
    <row r="15466">
      <c r="M15466" s="160" t="n"/>
      <c r="N15466" s="150" t="n"/>
      <c r="P15466" s="283" t="n"/>
    </row>
    <row r="15467">
      <c r="M15467" s="160" t="n"/>
      <c r="N15467" s="150" t="n"/>
      <c r="P15467" s="283" t="n"/>
    </row>
    <row r="15468">
      <c r="M15468" s="160" t="n"/>
      <c r="N15468" s="150" t="n"/>
      <c r="P15468" s="283" t="n"/>
    </row>
    <row r="15469">
      <c r="M15469" s="160" t="n"/>
      <c r="N15469" s="150" t="n"/>
      <c r="P15469" s="283" t="n"/>
    </row>
    <row r="15470">
      <c r="M15470" s="160" t="n"/>
      <c r="N15470" s="150" t="n"/>
      <c r="P15470" s="283" t="n"/>
    </row>
    <row r="15471">
      <c r="M15471" s="160" t="n"/>
      <c r="N15471" s="150" t="n"/>
      <c r="P15471" s="283" t="n"/>
    </row>
    <row r="15472">
      <c r="M15472" s="160" t="n"/>
      <c r="N15472" s="150" t="n"/>
      <c r="P15472" s="283" t="n"/>
    </row>
    <row r="15473">
      <c r="M15473" s="160" t="n"/>
      <c r="N15473" s="150" t="n"/>
      <c r="P15473" s="283" t="n"/>
    </row>
    <row r="15474">
      <c r="M15474" s="160" t="n"/>
      <c r="N15474" s="150" t="n"/>
      <c r="P15474" s="283" t="n"/>
    </row>
    <row r="15475">
      <c r="M15475" s="160" t="n"/>
      <c r="N15475" s="150" t="n"/>
      <c r="P15475" s="283" t="n"/>
    </row>
    <row r="15476">
      <c r="M15476" s="160" t="n"/>
      <c r="N15476" s="150" t="n"/>
      <c r="P15476" s="283" t="n"/>
    </row>
    <row r="15477">
      <c r="M15477" s="160" t="n"/>
      <c r="N15477" s="150" t="n"/>
      <c r="P15477" s="283" t="n"/>
    </row>
    <row r="15478">
      <c r="M15478" s="160" t="n"/>
      <c r="N15478" s="150" t="n"/>
      <c r="P15478" s="283" t="n"/>
    </row>
    <row r="15479">
      <c r="M15479" s="160" t="n"/>
      <c r="N15479" s="150" t="n"/>
      <c r="P15479" s="283" t="n"/>
    </row>
    <row r="15480">
      <c r="M15480" s="160" t="n"/>
      <c r="N15480" s="150" t="n"/>
      <c r="P15480" s="283" t="n"/>
    </row>
    <row r="15481">
      <c r="M15481" s="160" t="n"/>
      <c r="N15481" s="150" t="n"/>
      <c r="P15481" s="283" t="n"/>
    </row>
    <row r="15482">
      <c r="M15482" s="160" t="n"/>
      <c r="N15482" s="150" t="n"/>
      <c r="P15482" s="283" t="n"/>
    </row>
    <row r="15483">
      <c r="M15483" s="160" t="n"/>
      <c r="N15483" s="150" t="n"/>
      <c r="P15483" s="283" t="n"/>
    </row>
    <row r="15484">
      <c r="M15484" s="160" t="n"/>
      <c r="N15484" s="150" t="n"/>
      <c r="P15484" s="283" t="n"/>
    </row>
    <row r="15485">
      <c r="M15485" s="160" t="n"/>
      <c r="N15485" s="150" t="n"/>
      <c r="P15485" s="283" t="n"/>
    </row>
    <row r="15486">
      <c r="M15486" s="160" t="n"/>
      <c r="N15486" s="150" t="n"/>
      <c r="P15486" s="283" t="n"/>
    </row>
    <row r="15487">
      <c r="M15487" s="160" t="n"/>
      <c r="N15487" s="150" t="n"/>
      <c r="P15487" s="283" t="n"/>
    </row>
    <row r="15488">
      <c r="M15488" s="160" t="n"/>
      <c r="N15488" s="150" t="n"/>
      <c r="P15488" s="283" t="n"/>
    </row>
    <row r="15489">
      <c r="M15489" s="160" t="n"/>
      <c r="N15489" s="150" t="n"/>
      <c r="P15489" s="283" t="n"/>
    </row>
    <row r="15490">
      <c r="M15490" s="160" t="n"/>
      <c r="N15490" s="150" t="n"/>
      <c r="P15490" s="283" t="n"/>
    </row>
    <row r="15491">
      <c r="M15491" s="160" t="n"/>
      <c r="N15491" s="150" t="n"/>
      <c r="P15491" s="283" t="n"/>
    </row>
    <row r="15492">
      <c r="M15492" s="160" t="n"/>
      <c r="N15492" s="150" t="n"/>
      <c r="P15492" s="283" t="n"/>
    </row>
    <row r="15493">
      <c r="M15493" s="160" t="n"/>
      <c r="N15493" s="150" t="n"/>
      <c r="P15493" s="283" t="n"/>
    </row>
    <row r="15494">
      <c r="M15494" s="160" t="n"/>
      <c r="N15494" s="150" t="n"/>
      <c r="P15494" s="283" t="n"/>
    </row>
    <row r="15495">
      <c r="M15495" s="160" t="n"/>
      <c r="N15495" s="150" t="n"/>
      <c r="P15495" s="283" t="n"/>
    </row>
    <row r="15496">
      <c r="M15496" s="160" t="n"/>
      <c r="N15496" s="150" t="n"/>
      <c r="P15496" s="283" t="n"/>
    </row>
    <row r="15497">
      <c r="M15497" s="160" t="n"/>
      <c r="N15497" s="150" t="n"/>
      <c r="P15497" s="283" t="n"/>
    </row>
    <row r="15498">
      <c r="M15498" s="160" t="n"/>
      <c r="N15498" s="150" t="n"/>
      <c r="P15498" s="283" t="n"/>
    </row>
    <row r="15499">
      <c r="M15499" s="160" t="n"/>
      <c r="N15499" s="150" t="n"/>
      <c r="P15499" s="283" t="n"/>
    </row>
    <row r="15500">
      <c r="M15500" s="160" t="n"/>
      <c r="N15500" s="150" t="n"/>
      <c r="P15500" s="283" t="n"/>
    </row>
    <row r="15501">
      <c r="M15501" s="160" t="n"/>
      <c r="N15501" s="150" t="n"/>
      <c r="P15501" s="283" t="n"/>
    </row>
    <row r="15502">
      <c r="M15502" s="160" t="n"/>
      <c r="N15502" s="150" t="n"/>
      <c r="P15502" s="283" t="n"/>
    </row>
    <row r="15503">
      <c r="M15503" s="160" t="n"/>
      <c r="N15503" s="150" t="n"/>
      <c r="P15503" s="283" t="n"/>
    </row>
    <row r="15504">
      <c r="M15504" s="160" t="n"/>
      <c r="N15504" s="150" t="n"/>
      <c r="P15504" s="283" t="n"/>
    </row>
    <row r="15505">
      <c r="M15505" s="160" t="n"/>
      <c r="N15505" s="150" t="n"/>
      <c r="P15505" s="283" t="n"/>
    </row>
    <row r="15506">
      <c r="M15506" s="160" t="n"/>
      <c r="N15506" s="150" t="n"/>
      <c r="P15506" s="283" t="n"/>
    </row>
    <row r="15507">
      <c r="M15507" s="160" t="n"/>
      <c r="N15507" s="150" t="n"/>
      <c r="P15507" s="283" t="n"/>
    </row>
    <row r="15508">
      <c r="M15508" s="160" t="n"/>
      <c r="N15508" s="150" t="n"/>
      <c r="P15508" s="283" t="n"/>
    </row>
    <row r="15509">
      <c r="M15509" s="160" t="n"/>
      <c r="N15509" s="150" t="n"/>
      <c r="P15509" s="283" t="n"/>
    </row>
    <row r="15510">
      <c r="M15510" s="160" t="n"/>
      <c r="N15510" s="150" t="n"/>
      <c r="P15510" s="283" t="n"/>
    </row>
    <row r="15511">
      <c r="M15511" s="160" t="n"/>
      <c r="N15511" s="150" t="n"/>
      <c r="P15511" s="283" t="n"/>
    </row>
    <row r="15512">
      <c r="M15512" s="160" t="n"/>
      <c r="N15512" s="150" t="n"/>
      <c r="P15512" s="283" t="n"/>
    </row>
    <row r="15513">
      <c r="M15513" s="160" t="n"/>
      <c r="N15513" s="150" t="n"/>
      <c r="P15513" s="283" t="n"/>
    </row>
    <row r="15514">
      <c r="M15514" s="160" t="n"/>
      <c r="N15514" s="150" t="n"/>
      <c r="P15514" s="283" t="n"/>
    </row>
    <row r="15515">
      <c r="M15515" s="160" t="n"/>
      <c r="N15515" s="150" t="n"/>
      <c r="P15515" s="283" t="n"/>
    </row>
    <row r="15516">
      <c r="M15516" s="160" t="n"/>
      <c r="N15516" s="150" t="n"/>
      <c r="P15516" s="283" t="n"/>
    </row>
    <row r="15517">
      <c r="M15517" s="160" t="n"/>
      <c r="N15517" s="150" t="n"/>
      <c r="P15517" s="283" t="n"/>
    </row>
    <row r="15518">
      <c r="M15518" s="160" t="n"/>
      <c r="N15518" s="150" t="n"/>
      <c r="P15518" s="283" t="n"/>
    </row>
    <row r="15519">
      <c r="M15519" s="160" t="n"/>
      <c r="N15519" s="150" t="n"/>
      <c r="P15519" s="283" t="n"/>
    </row>
    <row r="15520">
      <c r="M15520" s="160" t="n"/>
      <c r="N15520" s="150" t="n"/>
      <c r="P15520" s="283" t="n"/>
    </row>
    <row r="15521">
      <c r="M15521" s="160" t="n"/>
      <c r="N15521" s="150" t="n"/>
      <c r="P15521" s="283" t="n"/>
    </row>
    <row r="15522">
      <c r="M15522" s="160" t="n"/>
      <c r="N15522" s="150" t="n"/>
      <c r="P15522" s="283" t="n"/>
    </row>
    <row r="15523">
      <c r="M15523" s="160" t="n"/>
      <c r="N15523" s="150" t="n"/>
      <c r="P15523" s="283" t="n"/>
    </row>
    <row r="15524">
      <c r="M15524" s="160" t="n"/>
      <c r="N15524" s="150" t="n"/>
      <c r="P15524" s="283" t="n"/>
    </row>
    <row r="15525">
      <c r="M15525" s="160" t="n"/>
      <c r="N15525" s="150" t="n"/>
      <c r="P15525" s="283" t="n"/>
    </row>
    <row r="15526">
      <c r="M15526" s="160" t="n"/>
      <c r="N15526" s="150" t="n"/>
      <c r="P15526" s="283" t="n"/>
    </row>
    <row r="15527">
      <c r="M15527" s="160" t="n"/>
      <c r="N15527" s="150" t="n"/>
      <c r="P15527" s="283" t="n"/>
    </row>
    <row r="15528">
      <c r="M15528" s="160" t="n"/>
      <c r="N15528" s="150" t="n"/>
      <c r="P15528" s="283" t="n"/>
    </row>
    <row r="15529">
      <c r="M15529" s="160" t="n"/>
      <c r="N15529" s="150" t="n"/>
      <c r="P15529" s="283" t="n"/>
    </row>
    <row r="15530">
      <c r="M15530" s="160" t="n"/>
      <c r="N15530" s="150" t="n"/>
      <c r="P15530" s="283" t="n"/>
    </row>
    <row r="15531">
      <c r="M15531" s="160" t="n"/>
      <c r="N15531" s="150" t="n"/>
      <c r="P15531" s="283" t="n"/>
    </row>
    <row r="15532">
      <c r="M15532" s="160" t="n"/>
      <c r="N15532" s="150" t="n"/>
      <c r="P15532" s="283" t="n"/>
    </row>
    <row r="15533">
      <c r="M15533" s="160" t="n"/>
      <c r="N15533" s="150" t="n"/>
      <c r="P15533" s="283" t="n"/>
    </row>
    <row r="15534">
      <c r="M15534" s="160" t="n"/>
      <c r="N15534" s="150" t="n"/>
      <c r="P15534" s="283" t="n"/>
    </row>
    <row r="15535">
      <c r="M15535" s="160" t="n"/>
      <c r="N15535" s="150" t="n"/>
      <c r="P15535" s="283" t="n"/>
    </row>
    <row r="15536">
      <c r="M15536" s="160" t="n"/>
      <c r="N15536" s="150" t="n"/>
      <c r="P15536" s="283" t="n"/>
    </row>
    <row r="15537">
      <c r="M15537" s="160" t="n"/>
      <c r="N15537" s="150" t="n"/>
      <c r="P15537" s="283" t="n"/>
    </row>
    <row r="15538">
      <c r="M15538" s="160" t="n"/>
      <c r="N15538" s="150" t="n"/>
      <c r="P15538" s="283" t="n"/>
    </row>
    <row r="15539">
      <c r="M15539" s="160" t="n"/>
      <c r="N15539" s="150" t="n"/>
      <c r="P15539" s="283" t="n"/>
    </row>
    <row r="15540">
      <c r="M15540" s="160" t="n"/>
      <c r="N15540" s="150" t="n"/>
      <c r="P15540" s="283" t="n"/>
    </row>
    <row r="15541">
      <c r="M15541" s="160" t="n"/>
      <c r="N15541" s="150" t="n"/>
      <c r="P15541" s="283" t="n"/>
    </row>
    <row r="15542">
      <c r="M15542" s="160" t="n"/>
      <c r="N15542" s="150" t="n"/>
      <c r="P15542" s="283" t="n"/>
    </row>
    <row r="15543">
      <c r="M15543" s="160" t="n"/>
      <c r="N15543" s="150" t="n"/>
      <c r="P15543" s="283" t="n"/>
    </row>
    <row r="15544">
      <c r="M15544" s="160" t="n"/>
      <c r="N15544" s="150" t="n"/>
      <c r="P15544" s="283" t="n"/>
    </row>
    <row r="15545">
      <c r="M15545" s="160" t="n"/>
      <c r="N15545" s="150" t="n"/>
      <c r="P15545" s="283" t="n"/>
    </row>
    <row r="15546">
      <c r="M15546" s="160" t="n"/>
      <c r="N15546" s="150" t="n"/>
      <c r="P15546" s="283" t="n"/>
    </row>
    <row r="15547">
      <c r="M15547" s="160" t="n"/>
      <c r="N15547" s="150" t="n"/>
      <c r="P15547" s="283" t="n"/>
    </row>
    <row r="15548">
      <c r="M15548" s="160" t="n"/>
      <c r="N15548" s="150" t="n"/>
      <c r="P15548" s="283" t="n"/>
    </row>
    <row r="15549">
      <c r="M15549" s="160" t="n"/>
      <c r="N15549" s="150" t="n"/>
      <c r="P15549" s="283" t="n"/>
    </row>
    <row r="15550">
      <c r="M15550" s="160" t="n"/>
      <c r="N15550" s="150" t="n"/>
      <c r="P15550" s="283" t="n"/>
    </row>
    <row r="15551">
      <c r="M15551" s="160" t="n"/>
      <c r="N15551" s="150" t="n"/>
      <c r="P15551" s="283" t="n"/>
    </row>
    <row r="15552">
      <c r="M15552" s="160" t="n"/>
      <c r="N15552" s="150" t="n"/>
      <c r="P15552" s="283" t="n"/>
    </row>
    <row r="15553">
      <c r="M15553" s="160" t="n"/>
      <c r="N15553" s="150" t="n"/>
      <c r="P15553" s="283" t="n"/>
    </row>
    <row r="15554">
      <c r="M15554" s="160" t="n"/>
      <c r="N15554" s="150" t="n"/>
      <c r="P15554" s="283" t="n"/>
    </row>
    <row r="15555">
      <c r="M15555" s="160" t="n"/>
      <c r="N15555" s="150" t="n"/>
      <c r="P15555" s="283" t="n"/>
    </row>
    <row r="15556">
      <c r="M15556" s="160" t="n"/>
      <c r="N15556" s="150" t="n"/>
      <c r="P15556" s="283" t="n"/>
    </row>
    <row r="15557">
      <c r="M15557" s="160" t="n"/>
      <c r="N15557" s="150" t="n"/>
      <c r="P15557" s="283" t="n"/>
    </row>
    <row r="15558">
      <c r="M15558" s="160" t="n"/>
      <c r="N15558" s="150" t="n"/>
      <c r="P15558" s="283" t="n"/>
    </row>
    <row r="15559">
      <c r="M15559" s="160" t="n"/>
      <c r="N15559" s="150" t="n"/>
      <c r="P15559" s="283" t="n"/>
    </row>
    <row r="15560">
      <c r="M15560" s="160" t="n"/>
      <c r="N15560" s="150" t="n"/>
      <c r="P15560" s="283" t="n"/>
    </row>
    <row r="15561">
      <c r="M15561" s="160" t="n"/>
      <c r="N15561" s="150" t="n"/>
      <c r="P15561" s="283" t="n"/>
    </row>
    <row r="15562">
      <c r="M15562" s="160" t="n"/>
      <c r="N15562" s="150" t="n"/>
      <c r="P15562" s="283" t="n"/>
    </row>
    <row r="15563">
      <c r="M15563" s="160" t="n"/>
      <c r="N15563" s="150" t="n"/>
      <c r="P15563" s="283" t="n"/>
    </row>
    <row r="15564">
      <c r="M15564" s="160" t="n"/>
      <c r="N15564" s="150" t="n"/>
      <c r="P15564" s="283" t="n"/>
    </row>
    <row r="15565">
      <c r="M15565" s="160" t="n"/>
      <c r="N15565" s="150" t="n"/>
      <c r="P15565" s="283" t="n"/>
    </row>
    <row r="15566">
      <c r="M15566" s="160" t="n"/>
      <c r="N15566" s="150" t="n"/>
      <c r="P15566" s="283" t="n"/>
    </row>
    <row r="15567">
      <c r="M15567" s="160" t="n"/>
      <c r="N15567" s="150" t="n"/>
      <c r="P15567" s="283" t="n"/>
    </row>
    <row r="15568">
      <c r="M15568" s="160" t="n"/>
      <c r="N15568" s="150" t="n"/>
      <c r="P15568" s="283" t="n"/>
    </row>
    <row r="15569">
      <c r="M15569" s="160" t="n"/>
      <c r="N15569" s="150" t="n"/>
      <c r="P15569" s="283" t="n"/>
    </row>
    <row r="15570">
      <c r="M15570" s="160" t="n"/>
      <c r="N15570" s="150" t="n"/>
      <c r="P15570" s="283" t="n"/>
    </row>
    <row r="15571">
      <c r="M15571" s="160" t="n"/>
      <c r="N15571" s="150" t="n"/>
      <c r="P15571" s="283" t="n"/>
    </row>
    <row r="15572">
      <c r="M15572" s="160" t="n"/>
      <c r="N15572" s="150" t="n"/>
      <c r="P15572" s="283" t="n"/>
    </row>
    <row r="15573">
      <c r="M15573" s="160" t="n"/>
      <c r="N15573" s="150" t="n"/>
      <c r="P15573" s="283" t="n"/>
    </row>
    <row r="15574">
      <c r="M15574" s="160" t="n"/>
      <c r="N15574" s="150" t="n"/>
      <c r="P15574" s="283" t="n"/>
    </row>
    <row r="15575">
      <c r="M15575" s="160" t="n"/>
      <c r="N15575" s="150" t="n"/>
      <c r="P15575" s="283" t="n"/>
    </row>
    <row r="15576">
      <c r="M15576" s="160" t="n"/>
      <c r="N15576" s="150" t="n"/>
      <c r="P15576" s="283" t="n"/>
    </row>
    <row r="15577">
      <c r="M15577" s="160" t="n"/>
      <c r="N15577" s="150" t="n"/>
      <c r="P15577" s="283" t="n"/>
    </row>
    <row r="15578">
      <c r="M15578" s="160" t="n"/>
      <c r="N15578" s="150" t="n"/>
      <c r="P15578" s="283" t="n"/>
    </row>
    <row r="15579">
      <c r="M15579" s="160" t="n"/>
      <c r="N15579" s="150" t="n"/>
      <c r="P15579" s="283" t="n"/>
    </row>
    <row r="15580">
      <c r="M15580" s="160" t="n"/>
      <c r="N15580" s="150" t="n"/>
      <c r="P15580" s="283" t="n"/>
    </row>
    <row r="15581">
      <c r="M15581" s="160" t="n"/>
      <c r="N15581" s="150" t="n"/>
      <c r="P15581" s="283" t="n"/>
    </row>
    <row r="15582">
      <c r="M15582" s="160" t="n"/>
      <c r="N15582" s="150" t="n"/>
      <c r="P15582" s="283" t="n"/>
    </row>
    <row r="15583">
      <c r="M15583" s="160" t="n"/>
      <c r="N15583" s="150" t="n"/>
      <c r="P15583" s="283" t="n"/>
    </row>
    <row r="15584">
      <c r="M15584" s="160" t="n"/>
      <c r="N15584" s="150" t="n"/>
      <c r="P15584" s="283" t="n"/>
    </row>
    <row r="15585">
      <c r="M15585" s="160" t="n"/>
      <c r="N15585" s="150" t="n"/>
      <c r="P15585" s="283" t="n"/>
    </row>
    <row r="15586">
      <c r="M15586" s="160" t="n"/>
      <c r="N15586" s="150" t="n"/>
      <c r="P15586" s="283" t="n"/>
    </row>
    <row r="15587">
      <c r="M15587" s="160" t="n"/>
      <c r="N15587" s="150" t="n"/>
      <c r="P15587" s="283" t="n"/>
    </row>
    <row r="15588">
      <c r="M15588" s="160" t="n"/>
      <c r="N15588" s="150" t="n"/>
      <c r="P15588" s="283" t="n"/>
    </row>
    <row r="15589">
      <c r="M15589" s="160" t="n"/>
      <c r="N15589" s="150" t="n"/>
      <c r="P15589" s="283" t="n"/>
    </row>
    <row r="15590">
      <c r="M15590" s="160" t="n"/>
      <c r="N15590" s="150" t="n"/>
      <c r="P15590" s="283" t="n"/>
    </row>
    <row r="15591">
      <c r="M15591" s="160" t="n"/>
      <c r="N15591" s="150" t="n"/>
      <c r="P15591" s="283" t="n"/>
    </row>
    <row r="15592">
      <c r="M15592" s="160" t="n"/>
      <c r="N15592" s="150" t="n"/>
      <c r="P15592" s="283" t="n"/>
    </row>
    <row r="15593">
      <c r="M15593" s="160" t="n"/>
      <c r="N15593" s="150" t="n"/>
      <c r="P15593" s="283" t="n"/>
    </row>
    <row r="15594">
      <c r="M15594" s="160" t="n"/>
      <c r="N15594" s="150" t="n"/>
      <c r="P15594" s="283" t="n"/>
    </row>
    <row r="15595">
      <c r="M15595" s="160" t="n"/>
      <c r="N15595" s="150" t="n"/>
      <c r="P15595" s="283" t="n"/>
    </row>
    <row r="15596">
      <c r="M15596" s="160" t="n"/>
      <c r="N15596" s="150" t="n"/>
      <c r="P15596" s="283" t="n"/>
    </row>
    <row r="15597">
      <c r="M15597" s="160" t="n"/>
      <c r="N15597" s="150" t="n"/>
      <c r="P15597" s="283" t="n"/>
    </row>
    <row r="15598">
      <c r="M15598" s="160" t="n"/>
      <c r="N15598" s="150" t="n"/>
      <c r="P15598" s="283" t="n"/>
    </row>
    <row r="15599">
      <c r="M15599" s="160" t="n"/>
      <c r="N15599" s="150" t="n"/>
      <c r="P15599" s="283" t="n"/>
    </row>
    <row r="15600">
      <c r="M15600" s="160" t="n"/>
      <c r="N15600" s="150" t="n"/>
      <c r="P15600" s="283" t="n"/>
    </row>
    <row r="15601">
      <c r="M15601" s="160" t="n"/>
      <c r="N15601" s="150" t="n"/>
      <c r="P15601" s="283" t="n"/>
    </row>
    <row r="15602">
      <c r="M15602" s="160" t="n"/>
      <c r="N15602" s="150" t="n"/>
      <c r="P15602" s="283" t="n"/>
    </row>
    <row r="15603">
      <c r="M15603" s="160" t="n"/>
      <c r="N15603" s="150" t="n"/>
      <c r="P15603" s="283" t="n"/>
    </row>
    <row r="15604">
      <c r="M15604" s="160" t="n"/>
      <c r="N15604" s="150" t="n"/>
      <c r="P15604" s="283" t="n"/>
    </row>
    <row r="15605">
      <c r="M15605" s="160" t="n"/>
      <c r="N15605" s="150" t="n"/>
      <c r="P15605" s="283" t="n"/>
    </row>
    <row r="15606">
      <c r="M15606" s="160" t="n"/>
      <c r="N15606" s="150" t="n"/>
      <c r="P15606" s="283" t="n"/>
    </row>
    <row r="15607">
      <c r="M15607" s="160" t="n"/>
      <c r="N15607" s="150" t="n"/>
      <c r="P15607" s="283" t="n"/>
    </row>
    <row r="15608">
      <c r="M15608" s="160" t="n"/>
      <c r="N15608" s="150" t="n"/>
      <c r="P15608" s="283" t="n"/>
    </row>
    <row r="15609">
      <c r="M15609" s="160" t="n"/>
      <c r="N15609" s="150" t="n"/>
      <c r="P15609" s="283" t="n"/>
    </row>
    <row r="15610">
      <c r="M15610" s="160" t="n"/>
      <c r="N15610" s="150" t="n"/>
      <c r="P15610" s="283" t="n"/>
    </row>
    <row r="15611">
      <c r="M15611" s="160" t="n"/>
      <c r="N15611" s="150" t="n"/>
      <c r="P15611" s="283" t="n"/>
    </row>
    <row r="15612">
      <c r="M15612" s="160" t="n"/>
      <c r="N15612" s="150" t="n"/>
      <c r="P15612" s="283" t="n"/>
    </row>
    <row r="15613">
      <c r="M15613" s="160" t="n"/>
      <c r="N15613" s="150" t="n"/>
      <c r="P15613" s="283" t="n"/>
    </row>
    <row r="15614">
      <c r="M15614" s="160" t="n"/>
      <c r="N15614" s="150" t="n"/>
      <c r="P15614" s="283" t="n"/>
    </row>
    <row r="15615">
      <c r="M15615" s="160" t="n"/>
      <c r="N15615" s="150" t="n"/>
      <c r="P15615" s="283" t="n"/>
    </row>
    <row r="15616">
      <c r="M15616" s="160" t="n"/>
      <c r="N15616" s="150" t="n"/>
      <c r="P15616" s="283" t="n"/>
    </row>
    <row r="15617">
      <c r="M15617" s="160" t="n"/>
      <c r="N15617" s="150" t="n"/>
      <c r="P15617" s="283" t="n"/>
    </row>
    <row r="15618">
      <c r="M15618" s="160" t="n"/>
      <c r="N15618" s="150" t="n"/>
      <c r="P15618" s="283" t="n"/>
    </row>
    <row r="15619">
      <c r="M15619" s="160" t="n"/>
      <c r="N15619" s="150" t="n"/>
      <c r="P15619" s="283" t="n"/>
    </row>
    <row r="15620">
      <c r="M15620" s="160" t="n"/>
      <c r="N15620" s="150" t="n"/>
      <c r="P15620" s="283" t="n"/>
    </row>
    <row r="15621">
      <c r="M15621" s="160" t="n"/>
      <c r="N15621" s="150" t="n"/>
      <c r="P15621" s="283" t="n"/>
    </row>
    <row r="15622">
      <c r="M15622" s="160" t="n"/>
      <c r="N15622" s="150" t="n"/>
      <c r="P15622" s="283" t="n"/>
    </row>
    <row r="15623">
      <c r="M15623" s="160" t="n"/>
      <c r="N15623" s="150" t="n"/>
      <c r="P15623" s="283" t="n"/>
    </row>
    <row r="15624">
      <c r="M15624" s="160" t="n"/>
      <c r="N15624" s="150" t="n"/>
      <c r="P15624" s="283" t="n"/>
    </row>
    <row r="15625">
      <c r="M15625" s="160" t="n"/>
      <c r="N15625" s="150" t="n"/>
      <c r="P15625" s="283" t="n"/>
    </row>
    <row r="15626">
      <c r="M15626" s="160" t="n"/>
      <c r="N15626" s="150" t="n"/>
      <c r="P15626" s="283" t="n"/>
    </row>
    <row r="15627">
      <c r="M15627" s="160" t="n"/>
      <c r="N15627" s="150" t="n"/>
      <c r="P15627" s="283" t="n"/>
    </row>
    <row r="15628">
      <c r="M15628" s="160" t="n"/>
      <c r="N15628" s="150" t="n"/>
      <c r="P15628" s="283" t="n"/>
    </row>
    <row r="15629">
      <c r="M15629" s="160" t="n"/>
      <c r="N15629" s="150" t="n"/>
      <c r="P15629" s="283" t="n"/>
    </row>
    <row r="15630">
      <c r="M15630" s="160" t="n"/>
      <c r="N15630" s="150" t="n"/>
      <c r="P15630" s="283" t="n"/>
    </row>
    <row r="15631">
      <c r="M15631" s="160" t="n"/>
      <c r="N15631" s="150" t="n"/>
      <c r="P15631" s="283" t="n"/>
    </row>
    <row r="15632">
      <c r="M15632" s="160" t="n"/>
      <c r="N15632" s="150" t="n"/>
      <c r="P15632" s="283" t="n"/>
    </row>
    <row r="15633">
      <c r="M15633" s="160" t="n"/>
      <c r="N15633" s="150" t="n"/>
      <c r="P15633" s="283" t="n"/>
    </row>
    <row r="15634">
      <c r="M15634" s="160" t="n"/>
      <c r="N15634" s="150" t="n"/>
      <c r="P15634" s="283" t="n"/>
    </row>
    <row r="15635">
      <c r="M15635" s="160" t="n"/>
      <c r="N15635" s="150" t="n"/>
      <c r="P15635" s="283" t="n"/>
    </row>
    <row r="15636">
      <c r="M15636" s="160" t="n"/>
      <c r="N15636" s="150" t="n"/>
      <c r="P15636" s="283" t="n"/>
    </row>
    <row r="15637">
      <c r="M15637" s="160" t="n"/>
      <c r="N15637" s="150" t="n"/>
      <c r="P15637" s="283" t="n"/>
    </row>
    <row r="15638">
      <c r="M15638" s="160" t="n"/>
      <c r="N15638" s="150" t="n"/>
      <c r="P15638" s="283" t="n"/>
    </row>
    <row r="15639">
      <c r="M15639" s="160" t="n"/>
      <c r="N15639" s="150" t="n"/>
      <c r="P15639" s="283" t="n"/>
    </row>
    <row r="15640">
      <c r="M15640" s="160" t="n"/>
      <c r="N15640" s="150" t="n"/>
      <c r="P15640" s="283" t="n"/>
    </row>
    <row r="15641">
      <c r="M15641" s="160" t="n"/>
      <c r="N15641" s="150" t="n"/>
      <c r="P15641" s="283" t="n"/>
    </row>
    <row r="15642">
      <c r="M15642" s="160" t="n"/>
      <c r="N15642" s="150" t="n"/>
      <c r="P15642" s="283" t="n"/>
    </row>
    <row r="15643">
      <c r="M15643" s="160" t="n"/>
      <c r="N15643" s="150" t="n"/>
      <c r="P15643" s="283" t="n"/>
    </row>
    <row r="15644">
      <c r="M15644" s="160" t="n"/>
      <c r="N15644" s="150" t="n"/>
      <c r="P15644" s="283" t="n"/>
    </row>
    <row r="15645">
      <c r="M15645" s="160" t="n"/>
      <c r="N15645" s="150" t="n"/>
      <c r="P15645" s="283" t="n"/>
    </row>
    <row r="15646">
      <c r="M15646" s="160" t="n"/>
      <c r="N15646" s="150" t="n"/>
      <c r="P15646" s="283" t="n"/>
    </row>
    <row r="15647">
      <c r="M15647" s="160" t="n"/>
      <c r="N15647" s="150" t="n"/>
      <c r="P15647" s="283" t="n"/>
    </row>
    <row r="15648">
      <c r="M15648" s="160" t="n"/>
      <c r="N15648" s="150" t="n"/>
      <c r="P15648" s="283" t="n"/>
    </row>
    <row r="15649">
      <c r="M15649" s="160" t="n"/>
      <c r="N15649" s="150" t="n"/>
      <c r="P15649" s="283" t="n"/>
    </row>
    <row r="15650">
      <c r="M15650" s="160" t="n"/>
      <c r="N15650" s="150" t="n"/>
      <c r="P15650" s="283" t="n"/>
    </row>
    <row r="15651">
      <c r="M15651" s="160" t="n"/>
      <c r="N15651" s="150" t="n"/>
      <c r="P15651" s="283" t="n"/>
    </row>
    <row r="15652">
      <c r="M15652" s="160" t="n"/>
      <c r="N15652" s="150" t="n"/>
      <c r="P15652" s="283" t="n"/>
    </row>
    <row r="15653">
      <c r="M15653" s="160" t="n"/>
      <c r="N15653" s="150" t="n"/>
      <c r="P15653" s="283" t="n"/>
    </row>
    <row r="15654">
      <c r="M15654" s="160" t="n"/>
      <c r="N15654" s="150" t="n"/>
      <c r="P15654" s="283" t="n"/>
    </row>
    <row r="15655">
      <c r="M15655" s="160" t="n"/>
      <c r="N15655" s="150" t="n"/>
      <c r="P15655" s="283" t="n"/>
    </row>
    <row r="15656">
      <c r="M15656" s="160" t="n"/>
      <c r="N15656" s="150" t="n"/>
      <c r="P15656" s="283" t="n"/>
    </row>
    <row r="15657">
      <c r="M15657" s="160" t="n"/>
      <c r="N15657" s="150" t="n"/>
      <c r="P15657" s="283" t="n"/>
    </row>
    <row r="15658">
      <c r="M15658" s="160" t="n"/>
      <c r="N15658" s="150" t="n"/>
      <c r="P15658" s="283" t="n"/>
    </row>
    <row r="15659">
      <c r="M15659" s="160" t="n"/>
      <c r="N15659" s="150" t="n"/>
      <c r="P15659" s="283" t="n"/>
    </row>
    <row r="15660">
      <c r="M15660" s="160" t="n"/>
      <c r="N15660" s="150" t="n"/>
      <c r="P15660" s="283" t="n"/>
    </row>
    <row r="15661">
      <c r="M15661" s="160" t="n"/>
      <c r="N15661" s="150" t="n"/>
      <c r="P15661" s="283" t="n"/>
    </row>
    <row r="15662">
      <c r="M15662" s="160" t="n"/>
      <c r="N15662" s="150" t="n"/>
      <c r="P15662" s="283" t="n"/>
    </row>
    <row r="15663">
      <c r="M15663" s="160" t="n"/>
      <c r="N15663" s="150" t="n"/>
      <c r="P15663" s="283" t="n"/>
    </row>
    <row r="15664">
      <c r="M15664" s="160" t="n"/>
      <c r="N15664" s="150" t="n"/>
      <c r="P15664" s="283" t="n"/>
    </row>
    <row r="15665">
      <c r="M15665" s="160" t="n"/>
      <c r="N15665" s="150" t="n"/>
      <c r="P15665" s="283" t="n"/>
    </row>
    <row r="15666">
      <c r="M15666" s="160" t="n"/>
      <c r="N15666" s="150" t="n"/>
      <c r="P15666" s="283" t="n"/>
    </row>
    <row r="15667">
      <c r="M15667" s="160" t="n"/>
      <c r="N15667" s="150" t="n"/>
      <c r="P15667" s="283" t="n"/>
    </row>
    <row r="15668">
      <c r="M15668" s="160" t="n"/>
      <c r="N15668" s="150" t="n"/>
      <c r="P15668" s="283" t="n"/>
    </row>
    <row r="15669">
      <c r="M15669" s="160" t="n"/>
      <c r="N15669" s="150" t="n"/>
      <c r="P15669" s="283" t="n"/>
    </row>
    <row r="15670">
      <c r="M15670" s="160" t="n"/>
      <c r="N15670" s="150" t="n"/>
      <c r="P15670" s="283" t="n"/>
    </row>
    <row r="15671">
      <c r="M15671" s="160" t="n"/>
      <c r="N15671" s="150" t="n"/>
      <c r="P15671" s="283" t="n"/>
    </row>
    <row r="15672">
      <c r="M15672" s="160" t="n"/>
      <c r="N15672" s="150" t="n"/>
      <c r="P15672" s="283" t="n"/>
    </row>
    <row r="15673">
      <c r="M15673" s="160" t="n"/>
      <c r="N15673" s="150" t="n"/>
      <c r="P15673" s="283" t="n"/>
    </row>
    <row r="15674">
      <c r="M15674" s="160" t="n"/>
      <c r="N15674" s="150" t="n"/>
      <c r="P15674" s="283" t="n"/>
    </row>
    <row r="15675">
      <c r="M15675" s="160" t="n"/>
      <c r="N15675" s="150" t="n"/>
      <c r="P15675" s="283" t="n"/>
    </row>
    <row r="15676">
      <c r="M15676" s="160" t="n"/>
      <c r="N15676" s="150" t="n"/>
      <c r="P15676" s="283" t="n"/>
    </row>
    <row r="15677">
      <c r="M15677" s="160" t="n"/>
      <c r="N15677" s="150" t="n"/>
      <c r="P15677" s="283" t="n"/>
    </row>
    <row r="15678">
      <c r="M15678" s="160" t="n"/>
      <c r="N15678" s="150" t="n"/>
      <c r="P15678" s="283" t="n"/>
    </row>
    <row r="15679">
      <c r="M15679" s="160" t="n"/>
      <c r="N15679" s="150" t="n"/>
      <c r="P15679" s="283" t="n"/>
    </row>
    <row r="15680">
      <c r="M15680" s="160" t="n"/>
      <c r="N15680" s="150" t="n"/>
      <c r="P15680" s="283" t="n"/>
    </row>
    <row r="15681">
      <c r="M15681" s="160" t="n"/>
      <c r="N15681" s="150" t="n"/>
      <c r="P15681" s="283" t="n"/>
    </row>
    <row r="15682">
      <c r="M15682" s="160" t="n"/>
      <c r="N15682" s="150" t="n"/>
      <c r="P15682" s="283" t="n"/>
    </row>
    <row r="15683">
      <c r="M15683" s="160" t="n"/>
      <c r="N15683" s="150" t="n"/>
      <c r="P15683" s="283" t="n"/>
    </row>
    <row r="15684">
      <c r="M15684" s="160" t="n"/>
      <c r="N15684" s="150" t="n"/>
      <c r="P15684" s="283" t="n"/>
    </row>
    <row r="15685">
      <c r="M15685" s="160" t="n"/>
      <c r="N15685" s="150" t="n"/>
      <c r="P15685" s="283" t="n"/>
    </row>
    <row r="15686">
      <c r="M15686" s="160" t="n"/>
      <c r="N15686" s="150" t="n"/>
      <c r="P15686" s="283" t="n"/>
    </row>
    <row r="15687">
      <c r="M15687" s="160" t="n"/>
      <c r="N15687" s="150" t="n"/>
      <c r="P15687" s="283" t="n"/>
    </row>
    <row r="15688">
      <c r="M15688" s="160" t="n"/>
      <c r="N15688" s="150" t="n"/>
      <c r="P15688" s="283" t="n"/>
    </row>
    <row r="15689">
      <c r="M15689" s="160" t="n"/>
      <c r="N15689" s="150" t="n"/>
      <c r="P15689" s="283" t="n"/>
    </row>
    <row r="15690">
      <c r="M15690" s="160" t="n"/>
      <c r="N15690" s="150" t="n"/>
      <c r="P15690" s="283" t="n"/>
    </row>
    <row r="15691">
      <c r="M15691" s="160" t="n"/>
      <c r="N15691" s="150" t="n"/>
      <c r="P15691" s="283" t="n"/>
    </row>
    <row r="15692">
      <c r="M15692" s="160" t="n"/>
      <c r="N15692" s="150" t="n"/>
      <c r="P15692" s="283" t="n"/>
    </row>
    <row r="15693">
      <c r="M15693" s="160" t="n"/>
      <c r="N15693" s="150" t="n"/>
      <c r="P15693" s="283" t="n"/>
    </row>
    <row r="15694">
      <c r="M15694" s="160" t="n"/>
      <c r="N15694" s="150" t="n"/>
      <c r="P15694" s="283" t="n"/>
    </row>
    <row r="15695">
      <c r="M15695" s="160" t="n"/>
      <c r="N15695" s="150" t="n"/>
      <c r="P15695" s="283" t="n"/>
    </row>
    <row r="15696">
      <c r="M15696" s="160" t="n"/>
      <c r="N15696" s="150" t="n"/>
      <c r="P15696" s="283" t="n"/>
    </row>
    <row r="15697">
      <c r="M15697" s="160" t="n"/>
      <c r="N15697" s="150" t="n"/>
      <c r="P15697" s="283" t="n"/>
    </row>
    <row r="15698">
      <c r="M15698" s="160" t="n"/>
      <c r="N15698" s="150" t="n"/>
      <c r="P15698" s="283" t="n"/>
    </row>
    <row r="15699">
      <c r="M15699" s="160" t="n"/>
      <c r="N15699" s="150" t="n"/>
      <c r="P15699" s="283" t="n"/>
    </row>
    <row r="15700">
      <c r="M15700" s="160" t="n"/>
      <c r="N15700" s="150" t="n"/>
      <c r="P15700" s="283" t="n"/>
    </row>
    <row r="15701">
      <c r="M15701" s="160" t="n"/>
      <c r="N15701" s="150" t="n"/>
      <c r="P15701" s="283" t="n"/>
    </row>
    <row r="15702">
      <c r="M15702" s="160" t="n"/>
      <c r="N15702" s="150" t="n"/>
      <c r="P15702" s="283" t="n"/>
    </row>
    <row r="15703">
      <c r="M15703" s="160" t="n"/>
      <c r="N15703" s="150" t="n"/>
      <c r="P15703" s="283" t="n"/>
    </row>
    <row r="15704">
      <c r="M15704" s="160" t="n"/>
      <c r="N15704" s="150" t="n"/>
      <c r="P15704" s="283" t="n"/>
    </row>
    <row r="15705">
      <c r="M15705" s="160" t="n"/>
      <c r="N15705" s="150" t="n"/>
      <c r="P15705" s="283" t="n"/>
    </row>
    <row r="15706">
      <c r="M15706" s="160" t="n"/>
      <c r="N15706" s="150" t="n"/>
      <c r="P15706" s="283" t="n"/>
    </row>
    <row r="15707">
      <c r="M15707" s="160" t="n"/>
      <c r="N15707" s="150" t="n"/>
      <c r="P15707" s="283" t="n"/>
    </row>
    <row r="15708">
      <c r="M15708" s="160" t="n"/>
      <c r="N15708" s="150" t="n"/>
      <c r="P15708" s="283" t="n"/>
    </row>
    <row r="15709">
      <c r="M15709" s="160" t="n"/>
      <c r="N15709" s="150" t="n"/>
      <c r="P15709" s="283" t="n"/>
    </row>
    <row r="15710">
      <c r="M15710" s="160" t="n"/>
      <c r="N15710" s="150" t="n"/>
      <c r="P15710" s="283" t="n"/>
    </row>
    <row r="15711">
      <c r="M15711" s="160" t="n"/>
      <c r="N15711" s="150" t="n"/>
      <c r="P15711" s="283" t="n"/>
    </row>
    <row r="15712">
      <c r="M15712" s="160" t="n"/>
      <c r="N15712" s="150" t="n"/>
      <c r="P15712" s="283" t="n"/>
    </row>
    <row r="15713">
      <c r="M15713" s="160" t="n"/>
      <c r="N15713" s="150" t="n"/>
      <c r="P15713" s="283" t="n"/>
    </row>
    <row r="15714">
      <c r="M15714" s="160" t="n"/>
      <c r="N15714" s="150" t="n"/>
      <c r="P15714" s="283" t="n"/>
    </row>
    <row r="15715">
      <c r="M15715" s="160" t="n"/>
      <c r="N15715" s="150" t="n"/>
      <c r="P15715" s="283" t="n"/>
    </row>
    <row r="15716">
      <c r="M15716" s="160" t="n"/>
      <c r="N15716" s="150" t="n"/>
      <c r="P15716" s="283" t="n"/>
    </row>
    <row r="15717">
      <c r="M15717" s="160" t="n"/>
      <c r="N15717" s="150" t="n"/>
      <c r="P15717" s="283" t="n"/>
    </row>
    <row r="15718">
      <c r="M15718" s="160" t="n"/>
      <c r="N15718" s="150" t="n"/>
      <c r="P15718" s="283" t="n"/>
    </row>
    <row r="15719">
      <c r="M15719" s="160" t="n"/>
      <c r="N15719" s="150" t="n"/>
      <c r="P15719" s="283" t="n"/>
    </row>
    <row r="15720">
      <c r="M15720" s="160" t="n"/>
      <c r="N15720" s="150" t="n"/>
      <c r="P15720" s="283" t="n"/>
    </row>
    <row r="15721">
      <c r="M15721" s="160" t="n"/>
      <c r="N15721" s="150" t="n"/>
      <c r="P15721" s="283" t="n"/>
    </row>
    <row r="15722">
      <c r="M15722" s="160" t="n"/>
      <c r="N15722" s="150" t="n"/>
      <c r="P15722" s="283" t="n"/>
    </row>
    <row r="15723">
      <c r="M15723" s="160" t="n"/>
      <c r="N15723" s="150" t="n"/>
      <c r="P15723" s="283" t="n"/>
    </row>
    <row r="15724">
      <c r="M15724" s="160" t="n"/>
      <c r="N15724" s="150" t="n"/>
      <c r="P15724" s="283" t="n"/>
    </row>
    <row r="15725">
      <c r="M15725" s="160" t="n"/>
      <c r="N15725" s="150" t="n"/>
      <c r="P15725" s="283" t="n"/>
    </row>
    <row r="15726">
      <c r="M15726" s="160" t="n"/>
      <c r="N15726" s="150" t="n"/>
      <c r="P15726" s="283" t="n"/>
    </row>
    <row r="15727">
      <c r="M15727" s="160" t="n"/>
      <c r="N15727" s="150" t="n"/>
      <c r="P15727" s="283" t="n"/>
    </row>
    <row r="15728">
      <c r="M15728" s="160" t="n"/>
      <c r="N15728" s="150" t="n"/>
      <c r="P15728" s="283" t="n"/>
    </row>
    <row r="15729">
      <c r="M15729" s="160" t="n"/>
      <c r="N15729" s="150" t="n"/>
      <c r="P15729" s="283" t="n"/>
    </row>
    <row r="15730">
      <c r="M15730" s="160" t="n"/>
      <c r="N15730" s="150" t="n"/>
      <c r="P15730" s="283" t="n"/>
    </row>
    <row r="15731">
      <c r="M15731" s="160" t="n"/>
      <c r="N15731" s="150" t="n"/>
      <c r="P15731" s="283" t="n"/>
    </row>
    <row r="15732">
      <c r="M15732" s="160" t="n"/>
      <c r="N15732" s="150" t="n"/>
      <c r="P15732" s="283" t="n"/>
    </row>
    <row r="15733">
      <c r="M15733" s="160" t="n"/>
      <c r="N15733" s="150" t="n"/>
      <c r="P15733" s="283" t="n"/>
    </row>
    <row r="15734">
      <c r="M15734" s="160" t="n"/>
      <c r="N15734" s="150" t="n"/>
      <c r="P15734" s="283" t="n"/>
    </row>
    <row r="15735">
      <c r="M15735" s="160" t="n"/>
      <c r="N15735" s="150" t="n"/>
      <c r="P15735" s="283" t="n"/>
    </row>
    <row r="15736">
      <c r="M15736" s="160" t="n"/>
      <c r="N15736" s="150" t="n"/>
      <c r="P15736" s="283" t="n"/>
    </row>
    <row r="15737">
      <c r="M15737" s="160" t="n"/>
      <c r="N15737" s="150" t="n"/>
      <c r="P15737" s="283" t="n"/>
    </row>
    <row r="15738">
      <c r="M15738" s="160" t="n"/>
      <c r="N15738" s="150" t="n"/>
      <c r="P15738" s="283" t="n"/>
    </row>
    <row r="15739">
      <c r="M15739" s="160" t="n"/>
      <c r="N15739" s="150" t="n"/>
      <c r="P15739" s="283" t="n"/>
    </row>
    <row r="15740">
      <c r="M15740" s="160" t="n"/>
      <c r="N15740" s="150" t="n"/>
      <c r="P15740" s="283" t="n"/>
    </row>
    <row r="15741">
      <c r="M15741" s="160" t="n"/>
      <c r="N15741" s="150" t="n"/>
      <c r="P15741" s="283" t="n"/>
    </row>
    <row r="15742">
      <c r="M15742" s="160" t="n"/>
      <c r="N15742" s="150" t="n"/>
      <c r="P15742" s="283" t="n"/>
    </row>
    <row r="15743">
      <c r="M15743" s="160" t="n"/>
      <c r="N15743" s="150" t="n"/>
      <c r="P15743" s="283" t="n"/>
    </row>
    <row r="15744">
      <c r="M15744" s="160" t="n"/>
      <c r="N15744" s="150" t="n"/>
      <c r="P15744" s="283" t="n"/>
    </row>
    <row r="15745">
      <c r="M15745" s="160" t="n"/>
      <c r="N15745" s="150" t="n"/>
      <c r="P15745" s="283" t="n"/>
    </row>
    <row r="15746">
      <c r="M15746" s="160" t="n"/>
      <c r="N15746" s="150" t="n"/>
      <c r="P15746" s="283" t="n"/>
    </row>
    <row r="15747">
      <c r="M15747" s="160" t="n"/>
      <c r="N15747" s="150" t="n"/>
      <c r="P15747" s="283" t="n"/>
    </row>
    <row r="15748">
      <c r="M15748" s="160" t="n"/>
      <c r="N15748" s="150" t="n"/>
      <c r="P15748" s="283" t="n"/>
    </row>
    <row r="15749">
      <c r="M15749" s="160" t="n"/>
      <c r="N15749" s="150" t="n"/>
      <c r="P15749" s="283" t="n"/>
    </row>
    <row r="15750">
      <c r="M15750" s="160" t="n"/>
      <c r="N15750" s="150" t="n"/>
      <c r="P15750" s="283" t="n"/>
    </row>
    <row r="15751">
      <c r="M15751" s="160" t="n"/>
      <c r="N15751" s="150" t="n"/>
      <c r="P15751" s="283" t="n"/>
    </row>
    <row r="15752">
      <c r="M15752" s="160" t="n"/>
      <c r="N15752" s="150" t="n"/>
      <c r="P15752" s="283" t="n"/>
    </row>
    <row r="15753">
      <c r="M15753" s="160" t="n"/>
      <c r="N15753" s="150" t="n"/>
      <c r="P15753" s="283" t="n"/>
    </row>
    <row r="15754">
      <c r="M15754" s="160" t="n"/>
      <c r="N15754" s="150" t="n"/>
      <c r="P15754" s="283" t="n"/>
    </row>
    <row r="15755">
      <c r="M15755" s="160" t="n"/>
      <c r="N15755" s="150" t="n"/>
      <c r="P15755" s="283" t="n"/>
    </row>
    <row r="15756">
      <c r="M15756" s="160" t="n"/>
      <c r="N15756" s="150" t="n"/>
      <c r="P15756" s="283" t="n"/>
    </row>
    <row r="15757">
      <c r="M15757" s="160" t="n"/>
      <c r="N15757" s="150" t="n"/>
      <c r="P15757" s="283" t="n"/>
    </row>
    <row r="15758">
      <c r="M15758" s="160" t="n"/>
      <c r="N15758" s="150" t="n"/>
      <c r="P15758" s="283" t="n"/>
    </row>
    <row r="15759">
      <c r="M15759" s="160" t="n"/>
      <c r="N15759" s="150" t="n"/>
      <c r="P15759" s="283" t="n"/>
    </row>
    <row r="15760">
      <c r="M15760" s="160" t="n"/>
      <c r="N15760" s="150" t="n"/>
      <c r="P15760" s="283" t="n"/>
    </row>
    <row r="15761">
      <c r="M15761" s="160" t="n"/>
      <c r="N15761" s="150" t="n"/>
      <c r="P15761" s="283" t="n"/>
    </row>
    <row r="15762">
      <c r="M15762" s="160" t="n"/>
      <c r="N15762" s="150" t="n"/>
      <c r="P15762" s="283" t="n"/>
    </row>
    <row r="15763">
      <c r="M15763" s="160" t="n"/>
      <c r="N15763" s="150" t="n"/>
      <c r="P15763" s="283" t="n"/>
    </row>
    <row r="15764">
      <c r="M15764" s="160" t="n"/>
      <c r="N15764" s="150" t="n"/>
      <c r="P15764" s="283" t="n"/>
    </row>
    <row r="15765">
      <c r="M15765" s="160" t="n"/>
      <c r="N15765" s="150" t="n"/>
      <c r="P15765" s="283" t="n"/>
    </row>
    <row r="15766">
      <c r="M15766" s="160" t="n"/>
      <c r="N15766" s="150" t="n"/>
      <c r="P15766" s="283" t="n"/>
    </row>
    <row r="15767">
      <c r="M15767" s="160" t="n"/>
      <c r="N15767" s="150" t="n"/>
      <c r="P15767" s="283" t="n"/>
    </row>
    <row r="15768">
      <c r="M15768" s="160" t="n"/>
      <c r="N15768" s="150" t="n"/>
      <c r="P15768" s="283" t="n"/>
    </row>
    <row r="15769">
      <c r="M15769" s="160" t="n"/>
      <c r="N15769" s="150" t="n"/>
      <c r="P15769" s="283" t="n"/>
    </row>
    <row r="15770">
      <c r="M15770" s="160" t="n"/>
      <c r="N15770" s="150" t="n"/>
      <c r="P15770" s="283" t="n"/>
    </row>
    <row r="15771">
      <c r="M15771" s="160" t="n"/>
      <c r="N15771" s="150" t="n"/>
      <c r="P15771" s="283" t="n"/>
    </row>
    <row r="15772">
      <c r="M15772" s="160" t="n"/>
      <c r="N15772" s="150" t="n"/>
      <c r="P15772" s="283" t="n"/>
    </row>
    <row r="15773">
      <c r="M15773" s="160" t="n"/>
      <c r="N15773" s="150" t="n"/>
      <c r="P15773" s="283" t="n"/>
    </row>
    <row r="15774">
      <c r="M15774" s="160" t="n"/>
      <c r="N15774" s="150" t="n"/>
      <c r="P15774" s="283" t="n"/>
    </row>
    <row r="15775">
      <c r="M15775" s="160" t="n"/>
      <c r="N15775" s="150" t="n"/>
      <c r="P15775" s="283" t="n"/>
    </row>
    <row r="15776">
      <c r="M15776" s="160" t="n"/>
      <c r="N15776" s="150" t="n"/>
      <c r="P15776" s="283" t="n"/>
    </row>
    <row r="15777">
      <c r="M15777" s="160" t="n"/>
      <c r="N15777" s="150" t="n"/>
      <c r="P15777" s="283" t="n"/>
    </row>
    <row r="15778">
      <c r="M15778" s="160" t="n"/>
      <c r="N15778" s="150" t="n"/>
      <c r="P15778" s="283" t="n"/>
    </row>
    <row r="15779">
      <c r="M15779" s="160" t="n"/>
      <c r="N15779" s="150" t="n"/>
      <c r="P15779" s="283" t="n"/>
    </row>
    <row r="15780">
      <c r="M15780" s="160" t="n"/>
      <c r="N15780" s="150" t="n"/>
      <c r="P15780" s="283" t="n"/>
    </row>
    <row r="15781">
      <c r="M15781" s="160" t="n"/>
      <c r="N15781" s="150" t="n"/>
      <c r="P15781" s="283" t="n"/>
    </row>
    <row r="15782">
      <c r="M15782" s="160" t="n"/>
      <c r="N15782" s="150" t="n"/>
      <c r="P15782" s="283" t="n"/>
    </row>
    <row r="15783">
      <c r="M15783" s="160" t="n"/>
      <c r="N15783" s="150" t="n"/>
      <c r="P15783" s="283" t="n"/>
    </row>
    <row r="15784">
      <c r="M15784" s="160" t="n"/>
      <c r="N15784" s="150" t="n"/>
      <c r="P15784" s="283" t="n"/>
    </row>
    <row r="15785">
      <c r="M15785" s="160" t="n"/>
      <c r="N15785" s="150" t="n"/>
      <c r="P15785" s="283" t="n"/>
    </row>
    <row r="15786">
      <c r="M15786" s="160" t="n"/>
      <c r="N15786" s="150" t="n"/>
      <c r="P15786" s="283" t="n"/>
    </row>
    <row r="15787">
      <c r="M15787" s="160" t="n"/>
      <c r="N15787" s="150" t="n"/>
      <c r="P15787" s="283" t="n"/>
    </row>
    <row r="15788">
      <c r="M15788" s="160" t="n"/>
      <c r="N15788" s="150" t="n"/>
      <c r="P15788" s="283" t="n"/>
    </row>
    <row r="15789">
      <c r="M15789" s="160" t="n"/>
      <c r="N15789" s="150" t="n"/>
      <c r="P15789" s="283" t="n"/>
    </row>
    <row r="15790">
      <c r="M15790" s="160" t="n"/>
      <c r="N15790" s="150" t="n"/>
      <c r="P15790" s="283" t="n"/>
    </row>
    <row r="15791">
      <c r="M15791" s="160" t="n"/>
      <c r="N15791" s="150" t="n"/>
      <c r="P15791" s="283" t="n"/>
    </row>
    <row r="15792">
      <c r="M15792" s="160" t="n"/>
      <c r="N15792" s="150" t="n"/>
      <c r="P15792" s="283" t="n"/>
    </row>
    <row r="15793">
      <c r="M15793" s="160" t="n"/>
      <c r="N15793" s="150" t="n"/>
      <c r="P15793" s="283" t="n"/>
    </row>
    <row r="15794">
      <c r="M15794" s="160" t="n"/>
      <c r="N15794" s="150" t="n"/>
      <c r="P15794" s="283" t="n"/>
    </row>
    <row r="15795">
      <c r="M15795" s="160" t="n"/>
      <c r="N15795" s="150" t="n"/>
      <c r="P15795" s="283" t="n"/>
    </row>
    <row r="15796">
      <c r="M15796" s="160" t="n"/>
      <c r="N15796" s="150" t="n"/>
      <c r="P15796" s="283" t="n"/>
    </row>
    <row r="15797">
      <c r="M15797" s="160" t="n"/>
      <c r="N15797" s="150" t="n"/>
      <c r="P15797" s="283" t="n"/>
    </row>
    <row r="15798">
      <c r="M15798" s="160" t="n"/>
      <c r="N15798" s="150" t="n"/>
      <c r="P15798" s="283" t="n"/>
    </row>
    <row r="15799">
      <c r="M15799" s="160" t="n"/>
      <c r="N15799" s="150" t="n"/>
      <c r="P15799" s="283" t="n"/>
    </row>
    <row r="15800">
      <c r="M15800" s="160" t="n"/>
      <c r="N15800" s="150" t="n"/>
      <c r="P15800" s="283" t="n"/>
    </row>
    <row r="15801">
      <c r="M15801" s="160" t="n"/>
      <c r="N15801" s="150" t="n"/>
      <c r="P15801" s="283" t="n"/>
    </row>
    <row r="15802">
      <c r="M15802" s="160" t="n"/>
      <c r="N15802" s="150" t="n"/>
      <c r="P15802" s="283" t="n"/>
    </row>
    <row r="15803">
      <c r="M15803" s="160" t="n"/>
      <c r="N15803" s="150" t="n"/>
      <c r="P15803" s="283" t="n"/>
    </row>
    <row r="15804">
      <c r="M15804" s="160" t="n"/>
      <c r="N15804" s="150" t="n"/>
      <c r="P15804" s="283" t="n"/>
    </row>
    <row r="15805">
      <c r="M15805" s="160" t="n"/>
      <c r="N15805" s="150" t="n"/>
      <c r="P15805" s="283" t="n"/>
    </row>
    <row r="15806">
      <c r="M15806" s="160" t="n"/>
      <c r="N15806" s="150" t="n"/>
      <c r="P15806" s="283" t="n"/>
    </row>
    <row r="15807">
      <c r="M15807" s="160" t="n"/>
      <c r="N15807" s="150" t="n"/>
      <c r="P15807" s="283" t="n"/>
    </row>
    <row r="15808">
      <c r="M15808" s="160" t="n"/>
      <c r="N15808" s="150" t="n"/>
      <c r="P15808" s="283" t="n"/>
    </row>
    <row r="15809">
      <c r="M15809" s="160" t="n"/>
      <c r="N15809" s="150" t="n"/>
      <c r="P15809" s="283" t="n"/>
    </row>
    <row r="15810">
      <c r="M15810" s="160" t="n"/>
      <c r="N15810" s="150" t="n"/>
      <c r="P15810" s="283" t="n"/>
    </row>
    <row r="15811">
      <c r="M15811" s="160" t="n"/>
      <c r="N15811" s="150" t="n"/>
      <c r="P15811" s="283" t="n"/>
    </row>
    <row r="15812">
      <c r="M15812" s="160" t="n"/>
      <c r="N15812" s="150" t="n"/>
      <c r="P15812" s="283" t="n"/>
    </row>
    <row r="15813">
      <c r="M15813" s="160" t="n"/>
      <c r="N15813" s="150" t="n"/>
      <c r="P15813" s="283" t="n"/>
    </row>
    <row r="15814">
      <c r="M15814" s="160" t="n"/>
      <c r="N15814" s="150" t="n"/>
      <c r="P15814" s="283" t="n"/>
    </row>
    <row r="15815">
      <c r="M15815" s="160" t="n"/>
      <c r="N15815" s="150" t="n"/>
      <c r="P15815" s="283" t="n"/>
    </row>
    <row r="15816">
      <c r="M15816" s="160" t="n"/>
      <c r="N15816" s="150" t="n"/>
      <c r="P15816" s="283" t="n"/>
    </row>
    <row r="15817">
      <c r="M15817" s="160" t="n"/>
      <c r="N15817" s="150" t="n"/>
      <c r="P15817" s="283" t="n"/>
    </row>
    <row r="15818">
      <c r="M15818" s="160" t="n"/>
      <c r="N15818" s="150" t="n"/>
      <c r="P15818" s="283" t="n"/>
    </row>
    <row r="15819">
      <c r="M15819" s="160" t="n"/>
      <c r="N15819" s="150" t="n"/>
      <c r="P15819" s="283" t="n"/>
    </row>
    <row r="15820">
      <c r="M15820" s="160" t="n"/>
      <c r="N15820" s="150" t="n"/>
      <c r="P15820" s="283" t="n"/>
    </row>
    <row r="15821">
      <c r="M15821" s="160" t="n"/>
      <c r="N15821" s="150" t="n"/>
      <c r="P15821" s="283" t="n"/>
    </row>
    <row r="15822">
      <c r="M15822" s="160" t="n"/>
      <c r="N15822" s="150" t="n"/>
      <c r="P15822" s="283" t="n"/>
    </row>
    <row r="15823">
      <c r="M15823" s="160" t="n"/>
      <c r="N15823" s="150" t="n"/>
      <c r="P15823" s="283" t="n"/>
    </row>
    <row r="15824">
      <c r="M15824" s="160" t="n"/>
      <c r="N15824" s="150" t="n"/>
      <c r="P15824" s="283" t="n"/>
    </row>
    <row r="15825">
      <c r="M15825" s="160" t="n"/>
      <c r="N15825" s="150" t="n"/>
      <c r="P15825" s="283" t="n"/>
    </row>
    <row r="15826">
      <c r="M15826" s="160" t="n"/>
      <c r="N15826" s="150" t="n"/>
      <c r="P15826" s="283" t="n"/>
    </row>
    <row r="15827">
      <c r="M15827" s="160" t="n"/>
      <c r="N15827" s="150" t="n"/>
      <c r="P15827" s="283" t="n"/>
    </row>
    <row r="15828">
      <c r="M15828" s="160" t="n"/>
      <c r="N15828" s="150" t="n"/>
      <c r="P15828" s="283" t="n"/>
    </row>
    <row r="15829">
      <c r="M15829" s="160" t="n"/>
      <c r="N15829" s="150" t="n"/>
      <c r="P15829" s="283" t="n"/>
    </row>
    <row r="15830">
      <c r="M15830" s="160" t="n"/>
      <c r="N15830" s="150" t="n"/>
      <c r="P15830" s="283" t="n"/>
    </row>
    <row r="15831">
      <c r="M15831" s="160" t="n"/>
      <c r="N15831" s="150" t="n"/>
      <c r="P15831" s="283" t="n"/>
    </row>
    <row r="15832">
      <c r="M15832" s="160" t="n"/>
      <c r="N15832" s="150" t="n"/>
      <c r="P15832" s="283" t="n"/>
    </row>
    <row r="15833">
      <c r="M15833" s="160" t="n"/>
      <c r="N15833" s="150" t="n"/>
      <c r="P15833" s="283" t="n"/>
    </row>
    <row r="15834">
      <c r="M15834" s="160" t="n"/>
      <c r="N15834" s="150" t="n"/>
      <c r="P15834" s="283" t="n"/>
    </row>
    <row r="15835">
      <c r="M15835" s="160" t="n"/>
      <c r="N15835" s="150" t="n"/>
      <c r="P15835" s="283" t="n"/>
    </row>
    <row r="15836">
      <c r="M15836" s="160" t="n"/>
      <c r="N15836" s="150" t="n"/>
      <c r="P15836" s="283" t="n"/>
    </row>
    <row r="15837">
      <c r="M15837" s="160" t="n"/>
      <c r="N15837" s="150" t="n"/>
      <c r="P15837" s="283" t="n"/>
    </row>
    <row r="15838">
      <c r="M15838" s="160" t="n"/>
      <c r="N15838" s="150" t="n"/>
      <c r="P15838" s="283" t="n"/>
    </row>
    <row r="15839">
      <c r="M15839" s="160" t="n"/>
      <c r="N15839" s="150" t="n"/>
      <c r="P15839" s="283" t="n"/>
    </row>
    <row r="15840">
      <c r="M15840" s="160" t="n"/>
      <c r="N15840" s="150" t="n"/>
      <c r="P15840" s="283" t="n"/>
    </row>
    <row r="15841">
      <c r="M15841" s="160" t="n"/>
      <c r="N15841" s="150" t="n"/>
      <c r="P15841" s="283" t="n"/>
    </row>
    <row r="15842">
      <c r="M15842" s="160" t="n"/>
      <c r="N15842" s="150" t="n"/>
      <c r="P15842" s="283" t="n"/>
    </row>
    <row r="15843">
      <c r="M15843" s="160" t="n"/>
      <c r="N15843" s="150" t="n"/>
      <c r="P15843" s="283" t="n"/>
    </row>
    <row r="15844">
      <c r="M15844" s="160" t="n"/>
      <c r="N15844" s="150" t="n"/>
      <c r="P15844" s="283" t="n"/>
    </row>
    <row r="15845">
      <c r="M15845" s="160" t="n"/>
      <c r="N15845" s="150" t="n"/>
      <c r="P15845" s="283" t="n"/>
    </row>
    <row r="15846">
      <c r="M15846" s="160" t="n"/>
      <c r="N15846" s="150" t="n"/>
      <c r="P15846" s="283" t="n"/>
    </row>
    <row r="15847">
      <c r="M15847" s="160" t="n"/>
      <c r="N15847" s="150" t="n"/>
      <c r="P15847" s="283" t="n"/>
    </row>
    <row r="15848">
      <c r="M15848" s="160" t="n"/>
      <c r="N15848" s="150" t="n"/>
      <c r="P15848" s="283" t="n"/>
    </row>
    <row r="15849">
      <c r="M15849" s="160" t="n"/>
      <c r="N15849" s="150" t="n"/>
      <c r="P15849" s="283" t="n"/>
    </row>
    <row r="15850">
      <c r="M15850" s="160" t="n"/>
      <c r="N15850" s="150" t="n"/>
      <c r="P15850" s="283" t="n"/>
    </row>
    <row r="15851">
      <c r="M15851" s="160" t="n"/>
      <c r="N15851" s="150" t="n"/>
      <c r="P15851" s="283" t="n"/>
    </row>
    <row r="15852">
      <c r="M15852" s="160" t="n"/>
      <c r="N15852" s="150" t="n"/>
      <c r="P15852" s="283" t="n"/>
    </row>
    <row r="15853">
      <c r="M15853" s="160" t="n"/>
      <c r="N15853" s="150" t="n"/>
      <c r="P15853" s="283" t="n"/>
    </row>
    <row r="15854">
      <c r="M15854" s="160" t="n"/>
      <c r="N15854" s="150" t="n"/>
      <c r="P15854" s="283" t="n"/>
    </row>
    <row r="15855">
      <c r="M15855" s="160" t="n"/>
      <c r="N15855" s="150" t="n"/>
      <c r="P15855" s="283" t="n"/>
    </row>
    <row r="15856">
      <c r="M15856" s="160" t="n"/>
      <c r="N15856" s="150" t="n"/>
      <c r="P15856" s="283" t="n"/>
    </row>
    <row r="15857">
      <c r="M15857" s="160" t="n"/>
      <c r="N15857" s="150" t="n"/>
      <c r="P15857" s="283" t="n"/>
    </row>
    <row r="15858">
      <c r="M15858" s="160" t="n"/>
      <c r="N15858" s="150" t="n"/>
      <c r="P15858" s="283" t="n"/>
    </row>
    <row r="15859">
      <c r="M15859" s="160" t="n"/>
      <c r="N15859" s="150" t="n"/>
      <c r="P15859" s="283" t="n"/>
    </row>
    <row r="15860">
      <c r="M15860" s="160" t="n"/>
      <c r="N15860" s="150" t="n"/>
      <c r="P15860" s="283" t="n"/>
    </row>
    <row r="15861">
      <c r="M15861" s="160" t="n"/>
      <c r="N15861" s="150" t="n"/>
      <c r="P15861" s="283" t="n"/>
    </row>
    <row r="15862">
      <c r="M15862" s="160" t="n"/>
      <c r="N15862" s="150" t="n"/>
      <c r="P15862" s="283" t="n"/>
    </row>
    <row r="15863">
      <c r="M15863" s="160" t="n"/>
      <c r="N15863" s="150" t="n"/>
      <c r="P15863" s="283" t="n"/>
    </row>
    <row r="15864">
      <c r="M15864" s="160" t="n"/>
      <c r="N15864" s="150" t="n"/>
      <c r="P15864" s="283" t="n"/>
    </row>
    <row r="15865">
      <c r="M15865" s="160" t="n"/>
      <c r="N15865" s="150" t="n"/>
      <c r="P15865" s="283" t="n"/>
    </row>
    <row r="15866">
      <c r="M15866" s="160" t="n"/>
      <c r="N15866" s="150" t="n"/>
      <c r="P15866" s="283" t="n"/>
    </row>
    <row r="15867">
      <c r="M15867" s="160" t="n"/>
      <c r="N15867" s="150" t="n"/>
      <c r="P15867" s="283" t="n"/>
    </row>
    <row r="15868">
      <c r="M15868" s="160" t="n"/>
      <c r="N15868" s="150" t="n"/>
      <c r="P15868" s="283" t="n"/>
    </row>
    <row r="15869">
      <c r="M15869" s="160" t="n"/>
      <c r="N15869" s="150" t="n"/>
      <c r="P15869" s="283" t="n"/>
    </row>
    <row r="15870">
      <c r="M15870" s="160" t="n"/>
      <c r="N15870" s="150" t="n"/>
      <c r="P15870" s="283" t="n"/>
    </row>
    <row r="15871">
      <c r="M15871" s="160" t="n"/>
      <c r="N15871" s="150" t="n"/>
      <c r="P15871" s="283" t="n"/>
    </row>
    <row r="15872">
      <c r="M15872" s="160" t="n"/>
      <c r="N15872" s="150" t="n"/>
      <c r="P15872" s="283" t="n"/>
    </row>
    <row r="15873">
      <c r="M15873" s="160" t="n"/>
      <c r="N15873" s="150" t="n"/>
      <c r="P15873" s="283" t="n"/>
    </row>
    <row r="15874">
      <c r="M15874" s="160" t="n"/>
      <c r="N15874" s="150" t="n"/>
      <c r="P15874" s="283" t="n"/>
    </row>
    <row r="15875">
      <c r="M15875" s="160" t="n"/>
      <c r="N15875" s="150" t="n"/>
      <c r="P15875" s="283" t="n"/>
    </row>
    <row r="15876">
      <c r="M15876" s="160" t="n"/>
      <c r="N15876" s="150" t="n"/>
      <c r="P15876" s="283" t="n"/>
    </row>
    <row r="15877">
      <c r="M15877" s="160" t="n"/>
      <c r="N15877" s="150" t="n"/>
      <c r="P15877" s="283" t="n"/>
    </row>
    <row r="15878">
      <c r="M15878" s="160" t="n"/>
      <c r="N15878" s="150" t="n"/>
      <c r="P15878" s="283" t="n"/>
    </row>
    <row r="15879">
      <c r="M15879" s="160" t="n"/>
      <c r="N15879" s="150" t="n"/>
      <c r="P15879" s="283" t="n"/>
    </row>
    <row r="15880">
      <c r="M15880" s="160" t="n"/>
      <c r="N15880" s="150" t="n"/>
      <c r="P15880" s="283" t="n"/>
    </row>
    <row r="15881">
      <c r="M15881" s="160" t="n"/>
      <c r="N15881" s="150" t="n"/>
      <c r="P15881" s="283" t="n"/>
    </row>
    <row r="15882">
      <c r="M15882" s="160" t="n"/>
      <c r="N15882" s="150" t="n"/>
      <c r="P15882" s="283" t="n"/>
    </row>
    <row r="15883">
      <c r="M15883" s="160" t="n"/>
      <c r="N15883" s="150" t="n"/>
      <c r="P15883" s="283" t="n"/>
    </row>
    <row r="15884">
      <c r="M15884" s="160" t="n"/>
      <c r="N15884" s="150" t="n"/>
      <c r="P15884" s="283" t="n"/>
    </row>
    <row r="15885">
      <c r="M15885" s="160" t="n"/>
      <c r="N15885" s="150" t="n"/>
      <c r="P15885" s="283" t="n"/>
    </row>
    <row r="15886">
      <c r="M15886" s="160" t="n"/>
      <c r="N15886" s="150" t="n"/>
      <c r="P15886" s="283" t="n"/>
    </row>
    <row r="15887">
      <c r="M15887" s="160" t="n"/>
      <c r="N15887" s="150" t="n"/>
      <c r="P15887" s="283" t="n"/>
    </row>
    <row r="15888">
      <c r="M15888" s="160" t="n"/>
      <c r="N15888" s="150" t="n"/>
      <c r="P15888" s="283" t="n"/>
    </row>
    <row r="15889">
      <c r="M15889" s="160" t="n"/>
      <c r="N15889" s="150" t="n"/>
      <c r="P15889" s="283" t="n"/>
    </row>
    <row r="15890">
      <c r="M15890" s="160" t="n"/>
      <c r="N15890" s="150" t="n"/>
      <c r="P15890" s="283" t="n"/>
    </row>
    <row r="15891">
      <c r="M15891" s="160" t="n"/>
      <c r="N15891" s="150" t="n"/>
      <c r="P15891" s="283" t="n"/>
    </row>
    <row r="15892">
      <c r="M15892" s="160" t="n"/>
      <c r="N15892" s="150" t="n"/>
      <c r="P15892" s="283" t="n"/>
    </row>
    <row r="15893">
      <c r="M15893" s="160" t="n"/>
      <c r="N15893" s="150" t="n"/>
      <c r="P15893" s="283" t="n"/>
    </row>
    <row r="15894">
      <c r="M15894" s="160" t="n"/>
      <c r="N15894" s="150" t="n"/>
      <c r="P15894" s="283" t="n"/>
    </row>
    <row r="15895">
      <c r="M15895" s="160" t="n"/>
      <c r="N15895" s="150" t="n"/>
      <c r="P15895" s="283" t="n"/>
    </row>
    <row r="15896">
      <c r="M15896" s="160" t="n"/>
      <c r="N15896" s="150" t="n"/>
      <c r="P15896" s="283" t="n"/>
    </row>
    <row r="15897">
      <c r="M15897" s="160" t="n"/>
      <c r="N15897" s="150" t="n"/>
      <c r="P15897" s="283" t="n"/>
    </row>
    <row r="15898">
      <c r="M15898" s="160" t="n"/>
      <c r="N15898" s="150" t="n"/>
      <c r="P15898" s="283" t="n"/>
    </row>
    <row r="15899">
      <c r="M15899" s="160" t="n"/>
      <c r="N15899" s="150" t="n"/>
      <c r="P15899" s="283" t="n"/>
    </row>
    <row r="15900">
      <c r="M15900" s="160" t="n"/>
      <c r="N15900" s="150" t="n"/>
      <c r="P15900" s="283" t="n"/>
    </row>
    <row r="15901">
      <c r="M15901" s="160" t="n"/>
      <c r="N15901" s="150" t="n"/>
      <c r="P15901" s="283" t="n"/>
    </row>
    <row r="15902">
      <c r="M15902" s="160" t="n"/>
      <c r="N15902" s="150" t="n"/>
      <c r="P15902" s="283" t="n"/>
    </row>
    <row r="15903">
      <c r="M15903" s="160" t="n"/>
      <c r="N15903" s="150" t="n"/>
      <c r="P15903" s="283" t="n"/>
    </row>
    <row r="15904">
      <c r="M15904" s="160" t="n"/>
      <c r="N15904" s="150" t="n"/>
      <c r="P15904" s="283" t="n"/>
    </row>
    <row r="15905">
      <c r="M15905" s="160" t="n"/>
      <c r="N15905" s="150" t="n"/>
      <c r="P15905" s="283" t="n"/>
    </row>
    <row r="15906">
      <c r="M15906" s="160" t="n"/>
      <c r="N15906" s="150" t="n"/>
      <c r="P15906" s="283" t="n"/>
    </row>
    <row r="15907">
      <c r="M15907" s="160" t="n"/>
      <c r="N15907" s="150" t="n"/>
      <c r="P15907" s="283" t="n"/>
    </row>
    <row r="15908">
      <c r="M15908" s="160" t="n"/>
      <c r="N15908" s="150" t="n"/>
      <c r="P15908" s="283" t="n"/>
    </row>
    <row r="15909">
      <c r="M15909" s="160" t="n"/>
      <c r="N15909" s="150" t="n"/>
      <c r="P15909" s="283" t="n"/>
    </row>
    <row r="15910">
      <c r="M15910" s="160" t="n"/>
      <c r="N15910" s="150" t="n"/>
      <c r="P15910" s="283" t="n"/>
    </row>
    <row r="15911">
      <c r="M15911" s="160" t="n"/>
      <c r="N15911" s="150" t="n"/>
      <c r="P15911" s="283" t="n"/>
    </row>
    <row r="15912">
      <c r="M15912" s="160" t="n"/>
      <c r="N15912" s="150" t="n"/>
      <c r="P15912" s="283" t="n"/>
    </row>
    <row r="15913">
      <c r="M15913" s="160" t="n"/>
      <c r="N15913" s="150" t="n"/>
      <c r="P15913" s="283" t="n"/>
    </row>
    <row r="15914">
      <c r="M15914" s="160" t="n"/>
      <c r="N15914" s="150" t="n"/>
      <c r="P15914" s="283" t="n"/>
    </row>
    <row r="15915">
      <c r="M15915" s="160" t="n"/>
      <c r="N15915" s="150" t="n"/>
      <c r="P15915" s="283" t="n"/>
    </row>
    <row r="15916">
      <c r="M15916" s="160" t="n"/>
      <c r="N15916" s="150" t="n"/>
      <c r="P15916" s="283" t="n"/>
    </row>
    <row r="15917">
      <c r="M15917" s="160" t="n"/>
      <c r="N15917" s="150" t="n"/>
      <c r="P15917" s="283" t="n"/>
    </row>
    <row r="15918">
      <c r="M15918" s="160" t="n"/>
      <c r="N15918" s="150" t="n"/>
      <c r="P15918" s="283" t="n"/>
    </row>
    <row r="15919">
      <c r="M15919" s="160" t="n"/>
      <c r="N15919" s="150" t="n"/>
      <c r="P15919" s="283" t="n"/>
    </row>
    <row r="15920">
      <c r="M15920" s="160" t="n"/>
      <c r="N15920" s="150" t="n"/>
      <c r="P15920" s="283" t="n"/>
    </row>
    <row r="15921">
      <c r="M15921" s="160" t="n"/>
      <c r="N15921" s="150" t="n"/>
      <c r="P15921" s="283" t="n"/>
    </row>
    <row r="15922">
      <c r="M15922" s="160" t="n"/>
      <c r="N15922" s="150" t="n"/>
      <c r="P15922" s="283" t="n"/>
    </row>
    <row r="15923">
      <c r="M15923" s="160" t="n"/>
      <c r="N15923" s="150" t="n"/>
      <c r="P15923" s="283" t="n"/>
    </row>
    <row r="15924">
      <c r="M15924" s="160" t="n"/>
      <c r="N15924" s="150" t="n"/>
      <c r="P15924" s="283" t="n"/>
    </row>
    <row r="15925">
      <c r="M15925" s="160" t="n"/>
      <c r="N15925" s="150" t="n"/>
      <c r="P15925" s="283" t="n"/>
    </row>
    <row r="15926">
      <c r="M15926" s="160" t="n"/>
      <c r="N15926" s="150" t="n"/>
      <c r="P15926" s="283" t="n"/>
    </row>
    <row r="15927">
      <c r="M15927" s="160" t="n"/>
      <c r="N15927" s="150" t="n"/>
      <c r="P15927" s="283" t="n"/>
    </row>
    <row r="15928">
      <c r="M15928" s="160" t="n"/>
      <c r="N15928" s="150" t="n"/>
      <c r="P15928" s="283" t="n"/>
    </row>
    <row r="15929">
      <c r="M15929" s="160" t="n"/>
      <c r="N15929" s="150" t="n"/>
      <c r="P15929" s="283" t="n"/>
    </row>
    <row r="15930">
      <c r="M15930" s="160" t="n"/>
      <c r="N15930" s="150" t="n"/>
      <c r="P15930" s="283" t="n"/>
    </row>
    <row r="15931">
      <c r="M15931" s="160" t="n"/>
      <c r="N15931" s="150" t="n"/>
      <c r="P15931" s="283" t="n"/>
    </row>
    <row r="15932">
      <c r="M15932" s="160" t="n"/>
      <c r="N15932" s="150" t="n"/>
      <c r="P15932" s="283" t="n"/>
    </row>
    <row r="15933">
      <c r="M15933" s="160" t="n"/>
      <c r="N15933" s="150" t="n"/>
      <c r="P15933" s="283" t="n"/>
    </row>
    <row r="15934">
      <c r="M15934" s="160" t="n"/>
      <c r="N15934" s="150" t="n"/>
      <c r="P15934" s="283" t="n"/>
    </row>
    <row r="15935">
      <c r="M15935" s="160" t="n"/>
      <c r="N15935" s="150" t="n"/>
      <c r="P15935" s="283" t="n"/>
    </row>
    <row r="15936">
      <c r="M15936" s="160" t="n"/>
      <c r="N15936" s="150" t="n"/>
      <c r="P15936" s="283" t="n"/>
    </row>
    <row r="15937">
      <c r="M15937" s="160" t="n"/>
      <c r="N15937" s="150" t="n"/>
      <c r="P15937" s="283" t="n"/>
    </row>
    <row r="15938">
      <c r="M15938" s="160" t="n"/>
      <c r="N15938" s="150" t="n"/>
      <c r="P15938" s="283" t="n"/>
    </row>
    <row r="15939">
      <c r="M15939" s="160" t="n"/>
      <c r="N15939" s="150" t="n"/>
      <c r="P15939" s="283" t="n"/>
    </row>
    <row r="15940">
      <c r="M15940" s="160" t="n"/>
      <c r="N15940" s="150" t="n"/>
      <c r="P15940" s="283" t="n"/>
    </row>
    <row r="15941">
      <c r="M15941" s="160" t="n"/>
      <c r="N15941" s="150" t="n"/>
      <c r="P15941" s="283" t="n"/>
    </row>
    <row r="15942">
      <c r="M15942" s="160" t="n"/>
      <c r="N15942" s="150" t="n"/>
      <c r="P15942" s="283" t="n"/>
    </row>
    <row r="15943">
      <c r="M15943" s="160" t="n"/>
      <c r="N15943" s="150" t="n"/>
      <c r="P15943" s="283" t="n"/>
    </row>
    <row r="15944">
      <c r="M15944" s="160" t="n"/>
      <c r="N15944" s="150" t="n"/>
      <c r="P15944" s="283" t="n"/>
    </row>
    <row r="15945">
      <c r="M15945" s="160" t="n"/>
      <c r="N15945" s="150" t="n"/>
      <c r="P15945" s="283" t="n"/>
    </row>
    <row r="15946">
      <c r="M15946" s="160" t="n"/>
      <c r="N15946" s="150" t="n"/>
      <c r="P15946" s="283" t="n"/>
    </row>
    <row r="15947">
      <c r="M15947" s="160" t="n"/>
      <c r="N15947" s="150" t="n"/>
      <c r="P15947" s="283" t="n"/>
    </row>
    <row r="15948">
      <c r="M15948" s="160" t="n"/>
      <c r="N15948" s="150" t="n"/>
      <c r="P15948" s="283" t="n"/>
    </row>
    <row r="15949">
      <c r="M15949" s="160" t="n"/>
      <c r="N15949" s="150" t="n"/>
      <c r="P15949" s="283" t="n"/>
    </row>
    <row r="15950">
      <c r="M15950" s="160" t="n"/>
      <c r="N15950" s="150" t="n"/>
      <c r="P15950" s="283" t="n"/>
    </row>
    <row r="15951">
      <c r="M15951" s="160" t="n"/>
      <c r="N15951" s="150" t="n"/>
      <c r="P15951" s="283" t="n"/>
    </row>
    <row r="15952">
      <c r="M15952" s="160" t="n"/>
      <c r="N15952" s="150" t="n"/>
      <c r="P15952" s="283" t="n"/>
    </row>
    <row r="15953">
      <c r="M15953" s="160" t="n"/>
      <c r="N15953" s="150" t="n"/>
      <c r="P15953" s="283" t="n"/>
    </row>
    <row r="15954">
      <c r="M15954" s="160" t="n"/>
      <c r="N15954" s="150" t="n"/>
      <c r="P15954" s="283" t="n"/>
    </row>
    <row r="15955">
      <c r="M15955" s="160" t="n"/>
      <c r="N15955" s="150" t="n"/>
      <c r="P15955" s="283" t="n"/>
    </row>
    <row r="15956">
      <c r="M15956" s="160" t="n"/>
      <c r="N15956" s="150" t="n"/>
      <c r="P15956" s="283" t="n"/>
    </row>
    <row r="15957">
      <c r="M15957" s="160" t="n"/>
      <c r="N15957" s="150" t="n"/>
      <c r="P15957" s="283" t="n"/>
    </row>
    <row r="15958">
      <c r="M15958" s="160" t="n"/>
      <c r="N15958" s="150" t="n"/>
      <c r="P15958" s="283" t="n"/>
    </row>
    <row r="15959">
      <c r="M15959" s="160" t="n"/>
      <c r="N15959" s="150" t="n"/>
      <c r="P15959" s="283" t="n"/>
    </row>
    <row r="15960">
      <c r="M15960" s="160" t="n"/>
      <c r="N15960" s="150" t="n"/>
      <c r="P15960" s="283" t="n"/>
    </row>
    <row r="15961">
      <c r="M15961" s="160" t="n"/>
      <c r="N15961" s="150" t="n"/>
      <c r="P15961" s="283" t="n"/>
    </row>
    <row r="15962">
      <c r="M15962" s="160" t="n"/>
      <c r="N15962" s="150" t="n"/>
      <c r="P15962" s="283" t="n"/>
    </row>
    <row r="15963">
      <c r="M15963" s="160" t="n"/>
      <c r="N15963" s="150" t="n"/>
      <c r="P15963" s="283" t="n"/>
    </row>
    <row r="15964">
      <c r="M15964" s="160" t="n"/>
      <c r="N15964" s="150" t="n"/>
      <c r="P15964" s="283" t="n"/>
    </row>
    <row r="15965">
      <c r="M15965" s="160" t="n"/>
      <c r="N15965" s="150" t="n"/>
      <c r="P15965" s="283" t="n"/>
    </row>
    <row r="15966">
      <c r="M15966" s="160" t="n"/>
      <c r="N15966" s="150" t="n"/>
      <c r="P15966" s="283" t="n"/>
    </row>
    <row r="15967">
      <c r="M15967" s="160" t="n"/>
      <c r="N15967" s="150" t="n"/>
      <c r="P15967" s="283" t="n"/>
    </row>
    <row r="15968">
      <c r="M15968" s="160" t="n"/>
      <c r="N15968" s="150" t="n"/>
      <c r="P15968" s="283" t="n"/>
    </row>
    <row r="15969">
      <c r="M15969" s="160" t="n"/>
      <c r="N15969" s="150" t="n"/>
      <c r="P15969" s="283" t="n"/>
    </row>
    <row r="15970">
      <c r="M15970" s="160" t="n"/>
      <c r="N15970" s="150" t="n"/>
      <c r="P15970" s="283" t="n"/>
    </row>
    <row r="15971">
      <c r="M15971" s="160" t="n"/>
      <c r="N15971" s="150" t="n"/>
      <c r="P15971" s="283" t="n"/>
    </row>
    <row r="15972">
      <c r="M15972" s="160" t="n"/>
      <c r="N15972" s="150" t="n"/>
      <c r="P15972" s="283" t="n"/>
    </row>
    <row r="15973">
      <c r="M15973" s="160" t="n"/>
      <c r="N15973" s="150" t="n"/>
      <c r="P15973" s="283" t="n"/>
    </row>
    <row r="15974">
      <c r="M15974" s="160" t="n"/>
      <c r="N15974" s="150" t="n"/>
      <c r="P15974" s="283" t="n"/>
    </row>
    <row r="15975">
      <c r="M15975" s="160" t="n"/>
      <c r="N15975" s="150" t="n"/>
      <c r="P15975" s="283" t="n"/>
    </row>
    <row r="15976">
      <c r="M15976" s="160" t="n"/>
      <c r="N15976" s="150" t="n"/>
      <c r="P15976" s="283" t="n"/>
    </row>
    <row r="15977">
      <c r="M15977" s="160" t="n"/>
      <c r="N15977" s="150" t="n"/>
      <c r="P15977" s="283" t="n"/>
    </row>
    <row r="15978">
      <c r="M15978" s="160" t="n"/>
      <c r="N15978" s="150" t="n"/>
      <c r="P15978" s="283" t="n"/>
    </row>
    <row r="15979">
      <c r="M15979" s="160" t="n"/>
      <c r="N15979" s="150" t="n"/>
      <c r="P15979" s="283" t="n"/>
    </row>
    <row r="15980">
      <c r="M15980" s="160" t="n"/>
      <c r="N15980" s="150" t="n"/>
      <c r="P15980" s="283" t="n"/>
    </row>
    <row r="15981">
      <c r="M15981" s="160" t="n"/>
      <c r="N15981" s="150" t="n"/>
      <c r="P15981" s="283" t="n"/>
    </row>
    <row r="15982">
      <c r="M15982" s="160" t="n"/>
      <c r="N15982" s="150" t="n"/>
      <c r="P15982" s="283" t="n"/>
    </row>
    <row r="15983">
      <c r="M15983" s="160" t="n"/>
      <c r="N15983" s="150" t="n"/>
      <c r="P15983" s="283" t="n"/>
    </row>
    <row r="15984">
      <c r="M15984" s="160" t="n"/>
      <c r="N15984" s="150" t="n"/>
      <c r="P15984" s="283" t="n"/>
    </row>
    <row r="15985">
      <c r="M15985" s="160" t="n"/>
      <c r="N15985" s="150" t="n"/>
      <c r="P15985" s="283" t="n"/>
    </row>
    <row r="15986">
      <c r="M15986" s="160" t="n"/>
      <c r="N15986" s="150" t="n"/>
      <c r="P15986" s="283" t="n"/>
    </row>
    <row r="15987">
      <c r="M15987" s="160" t="n"/>
      <c r="N15987" s="150" t="n"/>
      <c r="P15987" s="283" t="n"/>
    </row>
    <row r="15988">
      <c r="M15988" s="160" t="n"/>
      <c r="N15988" s="150" t="n"/>
      <c r="P15988" s="283" t="n"/>
    </row>
    <row r="15989">
      <c r="M15989" s="160" t="n"/>
      <c r="N15989" s="150" t="n"/>
      <c r="P15989" s="283" t="n"/>
    </row>
    <row r="15990">
      <c r="M15990" s="160" t="n"/>
      <c r="N15990" s="150" t="n"/>
      <c r="P15990" s="283" t="n"/>
    </row>
    <row r="15991">
      <c r="M15991" s="160" t="n"/>
      <c r="N15991" s="150" t="n"/>
      <c r="P15991" s="283" t="n"/>
    </row>
    <row r="15992">
      <c r="M15992" s="160" t="n"/>
      <c r="N15992" s="150" t="n"/>
      <c r="P15992" s="283" t="n"/>
    </row>
    <row r="15993">
      <c r="M15993" s="160" t="n"/>
      <c r="N15993" s="150" t="n"/>
      <c r="P15993" s="283" t="n"/>
    </row>
    <row r="15994">
      <c r="M15994" s="160" t="n"/>
      <c r="N15994" s="150" t="n"/>
      <c r="P15994" s="283" t="n"/>
    </row>
    <row r="15995">
      <c r="M15995" s="160" t="n"/>
      <c r="N15995" s="150" t="n"/>
      <c r="P15995" s="283" t="n"/>
    </row>
    <row r="15996">
      <c r="M15996" s="160" t="n"/>
      <c r="N15996" s="150" t="n"/>
      <c r="P15996" s="283" t="n"/>
    </row>
    <row r="15997">
      <c r="M15997" s="160" t="n"/>
      <c r="N15997" s="150" t="n"/>
      <c r="P15997" s="283" t="n"/>
    </row>
    <row r="15998">
      <c r="M15998" s="160" t="n"/>
      <c r="N15998" s="150" t="n"/>
      <c r="P15998" s="283" t="n"/>
    </row>
    <row r="15999">
      <c r="M15999" s="160" t="n"/>
      <c r="N15999" s="150" t="n"/>
      <c r="P15999" s="283" t="n"/>
    </row>
    <row r="16000">
      <c r="M16000" s="160" t="n"/>
      <c r="N16000" s="150" t="n"/>
      <c r="P16000" s="283" t="n"/>
    </row>
    <row r="16001">
      <c r="M16001" s="160" t="n"/>
      <c r="N16001" s="150" t="n"/>
      <c r="P16001" s="283" t="n"/>
    </row>
    <row r="16002">
      <c r="M16002" s="160" t="n"/>
      <c r="N16002" s="150" t="n"/>
      <c r="P16002" s="283" t="n"/>
    </row>
    <row r="16003">
      <c r="M16003" s="160" t="n"/>
      <c r="N16003" s="150" t="n"/>
      <c r="P16003" s="283" t="n"/>
    </row>
    <row r="16004">
      <c r="M16004" s="160" t="n"/>
      <c r="N16004" s="150" t="n"/>
      <c r="P16004" s="283" t="n"/>
    </row>
    <row r="16005">
      <c r="M16005" s="160" t="n"/>
      <c r="N16005" s="150" t="n"/>
      <c r="P16005" s="283" t="n"/>
    </row>
    <row r="16006">
      <c r="M16006" s="160" t="n"/>
      <c r="N16006" s="150" t="n"/>
      <c r="P16006" s="283" t="n"/>
    </row>
    <row r="16007">
      <c r="M16007" s="160" t="n"/>
      <c r="N16007" s="150" t="n"/>
      <c r="P16007" s="283" t="n"/>
    </row>
    <row r="16008">
      <c r="M16008" s="160" t="n"/>
      <c r="N16008" s="150" t="n"/>
      <c r="P16008" s="283" t="n"/>
    </row>
    <row r="16009">
      <c r="M16009" s="160" t="n"/>
      <c r="N16009" s="150" t="n"/>
      <c r="P16009" s="283" t="n"/>
    </row>
    <row r="16010">
      <c r="M16010" s="160" t="n"/>
      <c r="N16010" s="150" t="n"/>
      <c r="P16010" s="283" t="n"/>
    </row>
    <row r="16011">
      <c r="M16011" s="160" t="n"/>
      <c r="N16011" s="150" t="n"/>
      <c r="P16011" s="283" t="n"/>
    </row>
    <row r="16012">
      <c r="M16012" s="160" t="n"/>
      <c r="N16012" s="150" t="n"/>
      <c r="P16012" s="283" t="n"/>
    </row>
    <row r="16013">
      <c r="M16013" s="160" t="n"/>
      <c r="N16013" s="150" t="n"/>
      <c r="P16013" s="283" t="n"/>
    </row>
    <row r="16014">
      <c r="M16014" s="160" t="n"/>
      <c r="N16014" s="150" t="n"/>
      <c r="P16014" s="283" t="n"/>
    </row>
    <row r="16015">
      <c r="M16015" s="160" t="n"/>
      <c r="N16015" s="150" t="n"/>
      <c r="P16015" s="283" t="n"/>
    </row>
    <row r="16016">
      <c r="M16016" s="160" t="n"/>
      <c r="N16016" s="150" t="n"/>
      <c r="P16016" s="283" t="n"/>
    </row>
    <row r="16017">
      <c r="M16017" s="160" t="n"/>
      <c r="N16017" s="150" t="n"/>
      <c r="P16017" s="283" t="n"/>
    </row>
    <row r="16018">
      <c r="M16018" s="160" t="n"/>
      <c r="N16018" s="150" t="n"/>
      <c r="P16018" s="283" t="n"/>
    </row>
    <row r="16019">
      <c r="M16019" s="160" t="n"/>
      <c r="N16019" s="150" t="n"/>
      <c r="P16019" s="283" t="n"/>
    </row>
    <row r="16020">
      <c r="M16020" s="160" t="n"/>
      <c r="N16020" s="150" t="n"/>
      <c r="P16020" s="283" t="n"/>
    </row>
    <row r="16021">
      <c r="M16021" s="160" t="n"/>
      <c r="N16021" s="150" t="n"/>
      <c r="P16021" s="283" t="n"/>
    </row>
    <row r="16022">
      <c r="M16022" s="160" t="n"/>
      <c r="N16022" s="150" t="n"/>
      <c r="P16022" s="283" t="n"/>
    </row>
    <row r="16023">
      <c r="M16023" s="160" t="n"/>
      <c r="N16023" s="150" t="n"/>
      <c r="P16023" s="283" t="n"/>
    </row>
    <row r="16024">
      <c r="M16024" s="160" t="n"/>
      <c r="N16024" s="150" t="n"/>
      <c r="P16024" s="283" t="n"/>
    </row>
    <row r="16025">
      <c r="M16025" s="160" t="n"/>
      <c r="N16025" s="150" t="n"/>
      <c r="P16025" s="283" t="n"/>
    </row>
    <row r="16026">
      <c r="M16026" s="160" t="n"/>
      <c r="N16026" s="150" t="n"/>
      <c r="P16026" s="283" t="n"/>
    </row>
    <row r="16027">
      <c r="M16027" s="160" t="n"/>
      <c r="N16027" s="150" t="n"/>
      <c r="P16027" s="283" t="n"/>
    </row>
    <row r="16028">
      <c r="M16028" s="160" t="n"/>
      <c r="N16028" s="150" t="n"/>
      <c r="P16028" s="283" t="n"/>
    </row>
    <row r="16029">
      <c r="M16029" s="160" t="n"/>
      <c r="N16029" s="150" t="n"/>
      <c r="P16029" s="283" t="n"/>
    </row>
    <row r="16030">
      <c r="M16030" s="160" t="n"/>
      <c r="N16030" s="150" t="n"/>
      <c r="P16030" s="283" t="n"/>
    </row>
    <row r="16031">
      <c r="M16031" s="160" t="n"/>
      <c r="N16031" s="150" t="n"/>
      <c r="P16031" s="283" t="n"/>
    </row>
    <row r="16032">
      <c r="M16032" s="160" t="n"/>
      <c r="N16032" s="150" t="n"/>
      <c r="P16032" s="283" t="n"/>
    </row>
    <row r="16033">
      <c r="M16033" s="160" t="n"/>
      <c r="N16033" s="150" t="n"/>
      <c r="P16033" s="283" t="n"/>
    </row>
    <row r="16034">
      <c r="M16034" s="160" t="n"/>
      <c r="N16034" s="150" t="n"/>
      <c r="P16034" s="283" t="n"/>
    </row>
    <row r="16035">
      <c r="M16035" s="160" t="n"/>
      <c r="N16035" s="150" t="n"/>
      <c r="P16035" s="283" t="n"/>
    </row>
    <row r="16036">
      <c r="M16036" s="160" t="n"/>
      <c r="N16036" s="150" t="n"/>
      <c r="P16036" s="283" t="n"/>
    </row>
    <row r="16037">
      <c r="M16037" s="160" t="n"/>
      <c r="N16037" s="150" t="n"/>
      <c r="P16037" s="283" t="n"/>
    </row>
    <row r="16038">
      <c r="M16038" s="160" t="n"/>
      <c r="N16038" s="150" t="n"/>
      <c r="P16038" s="283" t="n"/>
    </row>
    <row r="16039">
      <c r="M16039" s="160" t="n"/>
      <c r="N16039" s="150" t="n"/>
      <c r="P16039" s="283" t="n"/>
    </row>
    <row r="16040">
      <c r="M16040" s="160" t="n"/>
      <c r="N16040" s="150" t="n"/>
      <c r="P16040" s="283" t="n"/>
    </row>
    <row r="16041">
      <c r="M16041" s="160" t="n"/>
      <c r="N16041" s="150" t="n"/>
      <c r="P16041" s="283" t="n"/>
    </row>
    <row r="16042">
      <c r="M16042" s="160" t="n"/>
      <c r="N16042" s="150" t="n"/>
      <c r="P16042" s="283" t="n"/>
    </row>
    <row r="16043">
      <c r="M16043" s="160" t="n"/>
      <c r="N16043" s="150" t="n"/>
      <c r="P16043" s="283" t="n"/>
    </row>
    <row r="16044">
      <c r="M16044" s="160" t="n"/>
      <c r="N16044" s="150" t="n"/>
      <c r="P16044" s="283" t="n"/>
    </row>
    <row r="16045">
      <c r="M16045" s="160" t="n"/>
      <c r="N16045" s="150" t="n"/>
      <c r="P16045" s="283" t="n"/>
    </row>
    <row r="16046">
      <c r="M16046" s="160" t="n"/>
      <c r="N16046" s="150" t="n"/>
      <c r="P16046" s="283" t="n"/>
    </row>
    <row r="16047">
      <c r="M16047" s="160" t="n"/>
      <c r="N16047" s="150" t="n"/>
      <c r="P16047" s="283" t="n"/>
    </row>
    <row r="16048">
      <c r="M16048" s="160" t="n"/>
      <c r="N16048" s="150" t="n"/>
      <c r="P16048" s="283" t="n"/>
    </row>
    <row r="16049">
      <c r="M16049" s="160" t="n"/>
      <c r="N16049" s="150" t="n"/>
      <c r="P16049" s="283" t="n"/>
    </row>
    <row r="16050">
      <c r="M16050" s="160" t="n"/>
      <c r="N16050" s="150" t="n"/>
      <c r="P16050" s="283" t="n"/>
    </row>
    <row r="16051">
      <c r="M16051" s="160" t="n"/>
      <c r="N16051" s="150" t="n"/>
      <c r="P16051" s="283" t="n"/>
    </row>
    <row r="16052">
      <c r="M16052" s="160" t="n"/>
      <c r="N16052" s="150" t="n"/>
      <c r="P16052" s="283" t="n"/>
    </row>
    <row r="16053">
      <c r="M16053" s="160" t="n"/>
      <c r="N16053" s="150" t="n"/>
      <c r="P16053" s="283" t="n"/>
    </row>
    <row r="16054">
      <c r="M16054" s="160" t="n"/>
      <c r="N16054" s="150" t="n"/>
      <c r="P16054" s="283" t="n"/>
    </row>
    <row r="16055">
      <c r="M16055" s="160" t="n"/>
      <c r="N16055" s="150" t="n"/>
      <c r="P16055" s="283" t="n"/>
    </row>
    <row r="16056">
      <c r="M16056" s="160" t="n"/>
      <c r="N16056" s="150" t="n"/>
      <c r="P16056" s="283" t="n"/>
    </row>
    <row r="16057">
      <c r="M16057" s="160" t="n"/>
      <c r="N16057" s="150" t="n"/>
      <c r="P16057" s="283" t="n"/>
    </row>
    <row r="16058">
      <c r="M16058" s="160" t="n"/>
      <c r="N16058" s="150" t="n"/>
      <c r="P16058" s="283" t="n"/>
    </row>
    <row r="16059">
      <c r="M16059" s="160" t="n"/>
      <c r="N16059" s="150" t="n"/>
      <c r="P16059" s="283" t="n"/>
    </row>
    <row r="16060">
      <c r="M16060" s="160" t="n"/>
      <c r="N16060" s="150" t="n"/>
      <c r="P16060" s="283" t="n"/>
    </row>
    <row r="16061">
      <c r="M16061" s="160" t="n"/>
      <c r="N16061" s="150" t="n"/>
      <c r="P16061" s="283" t="n"/>
    </row>
    <row r="16062">
      <c r="M16062" s="160" t="n"/>
      <c r="N16062" s="150" t="n"/>
      <c r="P16062" s="283" t="n"/>
    </row>
    <row r="16063">
      <c r="M16063" s="160" t="n"/>
      <c r="N16063" s="150" t="n"/>
      <c r="P16063" s="283" t="n"/>
    </row>
    <row r="16064">
      <c r="M16064" s="160" t="n"/>
      <c r="N16064" s="150" t="n"/>
      <c r="P16064" s="283" t="n"/>
    </row>
    <row r="16065">
      <c r="M16065" s="160" t="n"/>
      <c r="N16065" s="150" t="n"/>
      <c r="P16065" s="283" t="n"/>
    </row>
    <row r="16066">
      <c r="M16066" s="160" t="n"/>
      <c r="N16066" s="150" t="n"/>
      <c r="P16066" s="283" t="n"/>
    </row>
    <row r="16067">
      <c r="M16067" s="160" t="n"/>
      <c r="N16067" s="150" t="n"/>
      <c r="P16067" s="283" t="n"/>
    </row>
    <row r="16068">
      <c r="M16068" s="160" t="n"/>
      <c r="N16068" s="150" t="n"/>
      <c r="P16068" s="283" t="n"/>
    </row>
    <row r="16069">
      <c r="M16069" s="160" t="n"/>
      <c r="N16069" s="150" t="n"/>
      <c r="P16069" s="283" t="n"/>
    </row>
    <row r="16070">
      <c r="M16070" s="160" t="n"/>
      <c r="N16070" s="150" t="n"/>
      <c r="P16070" s="283" t="n"/>
    </row>
    <row r="16071">
      <c r="M16071" s="160" t="n"/>
      <c r="N16071" s="150" t="n"/>
      <c r="P16071" s="283" t="n"/>
    </row>
    <row r="16072">
      <c r="M16072" s="160" t="n"/>
      <c r="N16072" s="150" t="n"/>
      <c r="P16072" s="283" t="n"/>
    </row>
    <row r="16073">
      <c r="M16073" s="160" t="n"/>
      <c r="N16073" s="150" t="n"/>
      <c r="P16073" s="283" t="n"/>
    </row>
    <row r="16074">
      <c r="M16074" s="160" t="n"/>
      <c r="N16074" s="150" t="n"/>
      <c r="P16074" s="283" t="n"/>
    </row>
    <row r="16075">
      <c r="M16075" s="160" t="n"/>
      <c r="N16075" s="150" t="n"/>
      <c r="P16075" s="283" t="n"/>
    </row>
    <row r="16076">
      <c r="M16076" s="160" t="n"/>
      <c r="N16076" s="150" t="n"/>
      <c r="P16076" s="283" t="n"/>
    </row>
    <row r="16077">
      <c r="M16077" s="160" t="n"/>
      <c r="N16077" s="150" t="n"/>
      <c r="P16077" s="283" t="n"/>
    </row>
    <row r="16078">
      <c r="M16078" s="160" t="n"/>
      <c r="N16078" s="150" t="n"/>
      <c r="P16078" s="283" t="n"/>
    </row>
    <row r="16079">
      <c r="M16079" s="160" t="n"/>
      <c r="N16079" s="150" t="n"/>
      <c r="P16079" s="283" t="n"/>
    </row>
    <row r="16080">
      <c r="M16080" s="160" t="n"/>
      <c r="N16080" s="150" t="n"/>
      <c r="P16080" s="283" t="n"/>
    </row>
    <row r="16081">
      <c r="M16081" s="160" t="n"/>
      <c r="N16081" s="150" t="n"/>
      <c r="P16081" s="283" t="n"/>
    </row>
    <row r="16082">
      <c r="M16082" s="160" t="n"/>
      <c r="N16082" s="150" t="n"/>
      <c r="P16082" s="283" t="n"/>
    </row>
    <row r="16083">
      <c r="M16083" s="160" t="n"/>
      <c r="N16083" s="150" t="n"/>
      <c r="P16083" s="283" t="n"/>
    </row>
    <row r="16084">
      <c r="M16084" s="160" t="n"/>
      <c r="N16084" s="150" t="n"/>
      <c r="P16084" s="283" t="n"/>
    </row>
    <row r="16085">
      <c r="M16085" s="160" t="n"/>
      <c r="N16085" s="150" t="n"/>
      <c r="P16085" s="283" t="n"/>
    </row>
    <row r="16086">
      <c r="M16086" s="160" t="n"/>
      <c r="N16086" s="150" t="n"/>
      <c r="P16086" s="283" t="n"/>
    </row>
    <row r="16087">
      <c r="M16087" s="160" t="n"/>
      <c r="N16087" s="150" t="n"/>
      <c r="P16087" s="283" t="n"/>
    </row>
    <row r="16088">
      <c r="M16088" s="160" t="n"/>
      <c r="N16088" s="150" t="n"/>
      <c r="P16088" s="283" t="n"/>
    </row>
    <row r="16089">
      <c r="M16089" s="160" t="n"/>
      <c r="N16089" s="150" t="n"/>
      <c r="P16089" s="283" t="n"/>
    </row>
    <row r="16090">
      <c r="M16090" s="160" t="n"/>
      <c r="N16090" s="150" t="n"/>
      <c r="P16090" s="283" t="n"/>
    </row>
    <row r="16091">
      <c r="M16091" s="160" t="n"/>
      <c r="N16091" s="150" t="n"/>
      <c r="P16091" s="283" t="n"/>
    </row>
    <row r="16092">
      <c r="M16092" s="160" t="n"/>
      <c r="N16092" s="150" t="n"/>
      <c r="P16092" s="283" t="n"/>
    </row>
    <row r="16093">
      <c r="M16093" s="160" t="n"/>
      <c r="N16093" s="150" t="n"/>
      <c r="P16093" s="283" t="n"/>
    </row>
    <row r="16094">
      <c r="M16094" s="160" t="n"/>
      <c r="N16094" s="150" t="n"/>
      <c r="P16094" s="283" t="n"/>
    </row>
    <row r="16095">
      <c r="M16095" s="160" t="n"/>
      <c r="N16095" s="150" t="n"/>
      <c r="P16095" s="283" t="n"/>
    </row>
    <row r="16096">
      <c r="M16096" s="160" t="n"/>
      <c r="N16096" s="150" t="n"/>
      <c r="P16096" s="283" t="n"/>
    </row>
    <row r="16097">
      <c r="M16097" s="160" t="n"/>
      <c r="N16097" s="150" t="n"/>
      <c r="P16097" s="283" t="n"/>
    </row>
    <row r="16098">
      <c r="M16098" s="160" t="n"/>
      <c r="N16098" s="150" t="n"/>
      <c r="P16098" s="283" t="n"/>
    </row>
    <row r="16099">
      <c r="M16099" s="160" t="n"/>
      <c r="N16099" s="150" t="n"/>
      <c r="P16099" s="283" t="n"/>
    </row>
    <row r="16100">
      <c r="M16100" s="160" t="n"/>
      <c r="N16100" s="150" t="n"/>
      <c r="P16100" s="283" t="n"/>
    </row>
    <row r="16101">
      <c r="M16101" s="160" t="n"/>
      <c r="N16101" s="150" t="n"/>
      <c r="P16101" s="283" t="n"/>
    </row>
    <row r="16102">
      <c r="M16102" s="160" t="n"/>
      <c r="N16102" s="150" t="n"/>
      <c r="P16102" s="283" t="n"/>
    </row>
    <row r="16103">
      <c r="M16103" s="160" t="n"/>
      <c r="N16103" s="150" t="n"/>
      <c r="P16103" s="283" t="n"/>
    </row>
    <row r="16104">
      <c r="M16104" s="160" t="n"/>
      <c r="N16104" s="150" t="n"/>
      <c r="P16104" s="283" t="n"/>
    </row>
    <row r="16105">
      <c r="M16105" s="160" t="n"/>
      <c r="N16105" s="150" t="n"/>
      <c r="P16105" s="283" t="n"/>
    </row>
    <row r="16106">
      <c r="M16106" s="160" t="n"/>
      <c r="N16106" s="150" t="n"/>
      <c r="P16106" s="283" t="n"/>
    </row>
    <row r="16107">
      <c r="M16107" s="160" t="n"/>
      <c r="N16107" s="150" t="n"/>
      <c r="P16107" s="283" t="n"/>
    </row>
    <row r="16108">
      <c r="M16108" s="160" t="n"/>
      <c r="N16108" s="150" t="n"/>
      <c r="P16108" s="283" t="n"/>
    </row>
    <row r="16109">
      <c r="M16109" s="160" t="n"/>
      <c r="N16109" s="150" t="n"/>
      <c r="P16109" s="283" t="n"/>
    </row>
    <row r="16110">
      <c r="M16110" s="160" t="n"/>
      <c r="N16110" s="150" t="n"/>
      <c r="P16110" s="283" t="n"/>
    </row>
    <row r="16111">
      <c r="M16111" s="160" t="n"/>
      <c r="N16111" s="150" t="n"/>
      <c r="P16111" s="283" t="n"/>
    </row>
    <row r="16112">
      <c r="M16112" s="160" t="n"/>
      <c r="N16112" s="150" t="n"/>
      <c r="P16112" s="283" t="n"/>
    </row>
    <row r="16113">
      <c r="M16113" s="160" t="n"/>
      <c r="N16113" s="150" t="n"/>
      <c r="P16113" s="283" t="n"/>
    </row>
    <row r="16114">
      <c r="M16114" s="160" t="n"/>
      <c r="N16114" s="150" t="n"/>
      <c r="P16114" s="283" t="n"/>
    </row>
    <row r="16115">
      <c r="M16115" s="160" t="n"/>
      <c r="N16115" s="150" t="n"/>
      <c r="P16115" s="283" t="n"/>
    </row>
    <row r="16116">
      <c r="M16116" s="160" t="n"/>
      <c r="N16116" s="150" t="n"/>
      <c r="P16116" s="283" t="n"/>
    </row>
    <row r="16117">
      <c r="M16117" s="160" t="n"/>
      <c r="N16117" s="150" t="n"/>
      <c r="P16117" s="283" t="n"/>
    </row>
    <row r="16118">
      <c r="M16118" s="160" t="n"/>
      <c r="N16118" s="150" t="n"/>
      <c r="P16118" s="283" t="n"/>
    </row>
    <row r="16119">
      <c r="M16119" s="160" t="n"/>
      <c r="N16119" s="150" t="n"/>
      <c r="P16119" s="283" t="n"/>
    </row>
    <row r="16120">
      <c r="M16120" s="160" t="n"/>
      <c r="N16120" s="150" t="n"/>
      <c r="P16120" s="283" t="n"/>
    </row>
    <row r="16121">
      <c r="M16121" s="160" t="n"/>
      <c r="N16121" s="150" t="n"/>
      <c r="P16121" s="283" t="n"/>
    </row>
    <row r="16122">
      <c r="M16122" s="160" t="n"/>
      <c r="N16122" s="150" t="n"/>
      <c r="P16122" s="283" t="n"/>
    </row>
    <row r="16123">
      <c r="M16123" s="160" t="n"/>
      <c r="N16123" s="150" t="n"/>
      <c r="P16123" s="283" t="n"/>
    </row>
    <row r="16124">
      <c r="M16124" s="160" t="n"/>
      <c r="N16124" s="150" t="n"/>
      <c r="P16124" s="283" t="n"/>
    </row>
    <row r="16125">
      <c r="M16125" s="160" t="n"/>
      <c r="N16125" s="150" t="n"/>
      <c r="P16125" s="283" t="n"/>
    </row>
    <row r="16126">
      <c r="M16126" s="160" t="n"/>
      <c r="N16126" s="150" t="n"/>
      <c r="P16126" s="283" t="n"/>
    </row>
    <row r="16127">
      <c r="M16127" s="160" t="n"/>
      <c r="N16127" s="150" t="n"/>
      <c r="P16127" s="283" t="n"/>
    </row>
    <row r="16128">
      <c r="M16128" s="160" t="n"/>
      <c r="N16128" s="150" t="n"/>
      <c r="P16128" s="283" t="n"/>
    </row>
    <row r="16129">
      <c r="M16129" s="160" t="n"/>
      <c r="N16129" s="150" t="n"/>
      <c r="P16129" s="283" t="n"/>
    </row>
    <row r="16130">
      <c r="M16130" s="160" t="n"/>
      <c r="N16130" s="150" t="n"/>
      <c r="P16130" s="283" t="n"/>
    </row>
    <row r="16131">
      <c r="M16131" s="160" t="n"/>
      <c r="N16131" s="150" t="n"/>
      <c r="P16131" s="283" t="n"/>
    </row>
    <row r="16132">
      <c r="M16132" s="160" t="n"/>
      <c r="N16132" s="150" t="n"/>
      <c r="P16132" s="283" t="n"/>
    </row>
    <row r="16133">
      <c r="M16133" s="160" t="n"/>
      <c r="N16133" s="150" t="n"/>
      <c r="P16133" s="283" t="n"/>
    </row>
    <row r="16134">
      <c r="M16134" s="160" t="n"/>
      <c r="N16134" s="150" t="n"/>
      <c r="P16134" s="283" t="n"/>
    </row>
    <row r="16135">
      <c r="M16135" s="160" t="n"/>
      <c r="N16135" s="150" t="n"/>
      <c r="P16135" s="283" t="n"/>
    </row>
    <row r="16136">
      <c r="M16136" s="160" t="n"/>
      <c r="N16136" s="150" t="n"/>
      <c r="P16136" s="283" t="n"/>
    </row>
    <row r="16137">
      <c r="M16137" s="160" t="n"/>
      <c r="N16137" s="150" t="n"/>
      <c r="P16137" s="283" t="n"/>
    </row>
    <row r="16138">
      <c r="M16138" s="160" t="n"/>
      <c r="N16138" s="150" t="n"/>
      <c r="P16138" s="283" t="n"/>
    </row>
    <row r="16139">
      <c r="M16139" s="160" t="n"/>
      <c r="N16139" s="150" t="n"/>
      <c r="P16139" s="283" t="n"/>
    </row>
    <row r="16140">
      <c r="M16140" s="160" t="n"/>
      <c r="N16140" s="150" t="n"/>
      <c r="P16140" s="283" t="n"/>
    </row>
    <row r="16141">
      <c r="M16141" s="160" t="n"/>
      <c r="N16141" s="150" t="n"/>
      <c r="P16141" s="283" t="n"/>
    </row>
    <row r="16142">
      <c r="M16142" s="160" t="n"/>
      <c r="N16142" s="150" t="n"/>
      <c r="P16142" s="283" t="n"/>
    </row>
    <row r="16143">
      <c r="M16143" s="160" t="n"/>
      <c r="N16143" s="150" t="n"/>
      <c r="P16143" s="283" t="n"/>
    </row>
    <row r="16144">
      <c r="M16144" s="160" t="n"/>
      <c r="N16144" s="150" t="n"/>
      <c r="P16144" s="283" t="n"/>
    </row>
    <row r="16145">
      <c r="M16145" s="160" t="n"/>
      <c r="N16145" s="150" t="n"/>
      <c r="P16145" s="283" t="n"/>
    </row>
    <row r="16146">
      <c r="M16146" s="160" t="n"/>
      <c r="N16146" s="150" t="n"/>
      <c r="P16146" s="283" t="n"/>
    </row>
    <row r="16147">
      <c r="M16147" s="160" t="n"/>
      <c r="N16147" s="150" t="n"/>
      <c r="P16147" s="283" t="n"/>
    </row>
    <row r="16148">
      <c r="M16148" s="160" t="n"/>
      <c r="N16148" s="150" t="n"/>
      <c r="P16148" s="283" t="n"/>
    </row>
    <row r="16149">
      <c r="M16149" s="160" t="n"/>
      <c r="N16149" s="150" t="n"/>
      <c r="P16149" s="283" t="n"/>
    </row>
    <row r="16150">
      <c r="M16150" s="160" t="n"/>
      <c r="N16150" s="150" t="n"/>
      <c r="P16150" s="283" t="n"/>
    </row>
    <row r="16151">
      <c r="M16151" s="160" t="n"/>
      <c r="N16151" s="150" t="n"/>
      <c r="P16151" s="283" t="n"/>
    </row>
    <row r="16152">
      <c r="M16152" s="160" t="n"/>
      <c r="N16152" s="150" t="n"/>
      <c r="P16152" s="283" t="n"/>
    </row>
    <row r="16153">
      <c r="M16153" s="160" t="n"/>
      <c r="N16153" s="150" t="n"/>
      <c r="P16153" s="283" t="n"/>
    </row>
    <row r="16154">
      <c r="M16154" s="160" t="n"/>
      <c r="N16154" s="150" t="n"/>
      <c r="P16154" s="283" t="n"/>
    </row>
    <row r="16155">
      <c r="M16155" s="160" t="n"/>
      <c r="N16155" s="150" t="n"/>
      <c r="P16155" s="283" t="n"/>
    </row>
    <row r="16156">
      <c r="M16156" s="160" t="n"/>
      <c r="N16156" s="150" t="n"/>
      <c r="P16156" s="283" t="n"/>
    </row>
    <row r="16157">
      <c r="M16157" s="160" t="n"/>
      <c r="N16157" s="150" t="n"/>
      <c r="P16157" s="283" t="n"/>
    </row>
    <row r="16158">
      <c r="M16158" s="160" t="n"/>
      <c r="N16158" s="150" t="n"/>
      <c r="P16158" s="283" t="n"/>
    </row>
    <row r="16159">
      <c r="M16159" s="160" t="n"/>
      <c r="N16159" s="150" t="n"/>
      <c r="P16159" s="283" t="n"/>
    </row>
    <row r="16160">
      <c r="M16160" s="160" t="n"/>
      <c r="N16160" s="150" t="n"/>
      <c r="P16160" s="283" t="n"/>
    </row>
    <row r="16161">
      <c r="M16161" s="160" t="n"/>
      <c r="N16161" s="150" t="n"/>
      <c r="P16161" s="283" t="n"/>
    </row>
    <row r="16162">
      <c r="M16162" s="160" t="n"/>
      <c r="N16162" s="150" t="n"/>
      <c r="P16162" s="283" t="n"/>
    </row>
    <row r="16163">
      <c r="M16163" s="160" t="n"/>
      <c r="N16163" s="150" t="n"/>
      <c r="P16163" s="283" t="n"/>
    </row>
    <row r="16164">
      <c r="M16164" s="160" t="n"/>
      <c r="N16164" s="150" t="n"/>
      <c r="P16164" s="283" t="n"/>
    </row>
    <row r="16165">
      <c r="M16165" s="160" t="n"/>
      <c r="N16165" s="150" t="n"/>
      <c r="P16165" s="283" t="n"/>
    </row>
    <row r="16166">
      <c r="M16166" s="160" t="n"/>
      <c r="N16166" s="150" t="n"/>
      <c r="P16166" s="283" t="n"/>
    </row>
    <row r="16167">
      <c r="M16167" s="160" t="n"/>
      <c r="N16167" s="150" t="n"/>
      <c r="P16167" s="283" t="n"/>
    </row>
    <row r="16168">
      <c r="M16168" s="160" t="n"/>
      <c r="N16168" s="150" t="n"/>
      <c r="P16168" s="283" t="n"/>
    </row>
    <row r="16169">
      <c r="M16169" s="160" t="n"/>
      <c r="N16169" s="150" t="n"/>
      <c r="P16169" s="283" t="n"/>
    </row>
    <row r="16170">
      <c r="M16170" s="160" t="n"/>
      <c r="N16170" s="150" t="n"/>
      <c r="P16170" s="283" t="n"/>
    </row>
    <row r="16171">
      <c r="M16171" s="160" t="n"/>
      <c r="N16171" s="150" t="n"/>
      <c r="P16171" s="283" t="n"/>
    </row>
    <row r="16172">
      <c r="M16172" s="160" t="n"/>
      <c r="N16172" s="150" t="n"/>
      <c r="P16172" s="283" t="n"/>
    </row>
    <row r="16173">
      <c r="M16173" s="160" t="n"/>
      <c r="N16173" s="150" t="n"/>
      <c r="P16173" s="283" t="n"/>
    </row>
    <row r="16174">
      <c r="M16174" s="160" t="n"/>
      <c r="N16174" s="150" t="n"/>
      <c r="P16174" s="283" t="n"/>
    </row>
    <row r="16175">
      <c r="M16175" s="160" t="n"/>
      <c r="N16175" s="150" t="n"/>
      <c r="P16175" s="283" t="n"/>
    </row>
    <row r="16176">
      <c r="M16176" s="160" t="n"/>
      <c r="N16176" s="150" t="n"/>
      <c r="P16176" s="283" t="n"/>
    </row>
    <row r="16177">
      <c r="M16177" s="160" t="n"/>
      <c r="N16177" s="150" t="n"/>
      <c r="P16177" s="283" t="n"/>
    </row>
    <row r="16178">
      <c r="M16178" s="160" t="n"/>
      <c r="N16178" s="150" t="n"/>
      <c r="P16178" s="283" t="n"/>
    </row>
    <row r="16179">
      <c r="M16179" s="160" t="n"/>
      <c r="N16179" s="150" t="n"/>
      <c r="P16179" s="283" t="n"/>
    </row>
    <row r="16180">
      <c r="M16180" s="160" t="n"/>
      <c r="N16180" s="150" t="n"/>
      <c r="P16180" s="283" t="n"/>
    </row>
    <row r="16181">
      <c r="M16181" s="160" t="n"/>
      <c r="N16181" s="150" t="n"/>
      <c r="P16181" s="283" t="n"/>
    </row>
    <row r="16182">
      <c r="M16182" s="160" t="n"/>
      <c r="N16182" s="150" t="n"/>
      <c r="P16182" s="283" t="n"/>
    </row>
    <row r="16183">
      <c r="M16183" s="160" t="n"/>
      <c r="N16183" s="150" t="n"/>
      <c r="P16183" s="283" t="n"/>
    </row>
    <row r="16184">
      <c r="M16184" s="160" t="n"/>
      <c r="N16184" s="150" t="n"/>
      <c r="P16184" s="283" t="n"/>
    </row>
    <row r="16185">
      <c r="M16185" s="160" t="n"/>
      <c r="N16185" s="150" t="n"/>
      <c r="P16185" s="283" t="n"/>
    </row>
    <row r="16186">
      <c r="M16186" s="160" t="n"/>
      <c r="N16186" s="150" t="n"/>
      <c r="P16186" s="283" t="n"/>
    </row>
    <row r="16187">
      <c r="M16187" s="160" t="n"/>
      <c r="N16187" s="150" t="n"/>
      <c r="P16187" s="283" t="n"/>
    </row>
    <row r="16188">
      <c r="M16188" s="160" t="n"/>
      <c r="N16188" s="150" t="n"/>
      <c r="P16188" s="283" t="n"/>
    </row>
    <row r="16189">
      <c r="M16189" s="160" t="n"/>
      <c r="N16189" s="150" t="n"/>
      <c r="P16189" s="283" t="n"/>
    </row>
    <row r="16190">
      <c r="M16190" s="160" t="n"/>
      <c r="N16190" s="150" t="n"/>
      <c r="P16190" s="283" t="n"/>
    </row>
    <row r="16191">
      <c r="M16191" s="160" t="n"/>
      <c r="N16191" s="150" t="n"/>
      <c r="P16191" s="283" t="n"/>
    </row>
    <row r="16192">
      <c r="M16192" s="160" t="n"/>
      <c r="N16192" s="150" t="n"/>
      <c r="P16192" s="283" t="n"/>
    </row>
    <row r="16193">
      <c r="M16193" s="160" t="n"/>
      <c r="N16193" s="150" t="n"/>
      <c r="P16193" s="283" t="n"/>
    </row>
    <row r="16194">
      <c r="M16194" s="160" t="n"/>
      <c r="N16194" s="150" t="n"/>
      <c r="P16194" s="283" t="n"/>
    </row>
    <row r="16195">
      <c r="M16195" s="160" t="n"/>
      <c r="N16195" s="150" t="n"/>
      <c r="P16195" s="283" t="n"/>
    </row>
    <row r="16196">
      <c r="M16196" s="160" t="n"/>
      <c r="N16196" s="150" t="n"/>
      <c r="P16196" s="283" t="n"/>
    </row>
    <row r="16197">
      <c r="M16197" s="160" t="n"/>
      <c r="N16197" s="150" t="n"/>
      <c r="P16197" s="283" t="n"/>
    </row>
    <row r="16198">
      <c r="M16198" s="160" t="n"/>
      <c r="N16198" s="150" t="n"/>
      <c r="P16198" s="283" t="n"/>
    </row>
    <row r="16199">
      <c r="M16199" s="160" t="n"/>
      <c r="N16199" s="150" t="n"/>
      <c r="P16199" s="283" t="n"/>
    </row>
    <row r="16200">
      <c r="M16200" s="160" t="n"/>
      <c r="N16200" s="150" t="n"/>
      <c r="P16200" s="283" t="n"/>
    </row>
    <row r="16201">
      <c r="M16201" s="160" t="n"/>
      <c r="N16201" s="150" t="n"/>
      <c r="P16201" s="283" t="n"/>
    </row>
    <row r="16202">
      <c r="M16202" s="160" t="n"/>
      <c r="N16202" s="150" t="n"/>
      <c r="P16202" s="283" t="n"/>
    </row>
    <row r="16203">
      <c r="M16203" s="160" t="n"/>
      <c r="N16203" s="150" t="n"/>
      <c r="P16203" s="283" t="n"/>
    </row>
    <row r="16204">
      <c r="M16204" s="160" t="n"/>
      <c r="N16204" s="150" t="n"/>
      <c r="P16204" s="283" t="n"/>
    </row>
    <row r="16205">
      <c r="M16205" s="160" t="n"/>
      <c r="N16205" s="150" t="n"/>
      <c r="P16205" s="283" t="n"/>
    </row>
    <row r="16206">
      <c r="M16206" s="160" t="n"/>
      <c r="N16206" s="150" t="n"/>
      <c r="P16206" s="283" t="n"/>
    </row>
    <row r="16207">
      <c r="M16207" s="160" t="n"/>
      <c r="N16207" s="150" t="n"/>
      <c r="P16207" s="283" t="n"/>
    </row>
    <row r="16208">
      <c r="M16208" s="160" t="n"/>
      <c r="N16208" s="150" t="n"/>
      <c r="P16208" s="283" t="n"/>
    </row>
    <row r="16209">
      <c r="M16209" s="160" t="n"/>
      <c r="N16209" s="150" t="n"/>
      <c r="P16209" s="283" t="n"/>
    </row>
    <row r="16210">
      <c r="M16210" s="160" t="n"/>
      <c r="N16210" s="150" t="n"/>
      <c r="P16210" s="283" t="n"/>
    </row>
    <row r="16211">
      <c r="M16211" s="160" t="n"/>
      <c r="N16211" s="150" t="n"/>
      <c r="P16211" s="283" t="n"/>
    </row>
    <row r="16212">
      <c r="M16212" s="160" t="n"/>
      <c r="N16212" s="150" t="n"/>
      <c r="P16212" s="283" t="n"/>
    </row>
    <row r="16213">
      <c r="M16213" s="160" t="n"/>
      <c r="N16213" s="150" t="n"/>
      <c r="P16213" s="283" t="n"/>
    </row>
    <row r="16214">
      <c r="M16214" s="160" t="n"/>
      <c r="N16214" s="150" t="n"/>
      <c r="P16214" s="283" t="n"/>
    </row>
    <row r="16215">
      <c r="M16215" s="160" t="n"/>
      <c r="N16215" s="150" t="n"/>
      <c r="P16215" s="283" t="n"/>
    </row>
    <row r="16216">
      <c r="M16216" s="160" t="n"/>
      <c r="N16216" s="150" t="n"/>
      <c r="P16216" s="283" t="n"/>
    </row>
    <row r="16217">
      <c r="M16217" s="160" t="n"/>
      <c r="N16217" s="150" t="n"/>
      <c r="P16217" s="283" t="n"/>
    </row>
    <row r="16218">
      <c r="M16218" s="160" t="n"/>
      <c r="N16218" s="150" t="n"/>
      <c r="P16218" s="283" t="n"/>
    </row>
    <row r="16219">
      <c r="M16219" s="160" t="n"/>
      <c r="N16219" s="150" t="n"/>
      <c r="P16219" s="283" t="n"/>
    </row>
    <row r="16220">
      <c r="M16220" s="160" t="n"/>
      <c r="N16220" s="150" t="n"/>
      <c r="P16220" s="283" t="n"/>
    </row>
    <row r="16221">
      <c r="M16221" s="160" t="n"/>
      <c r="N16221" s="150" t="n"/>
      <c r="P16221" s="283" t="n"/>
    </row>
    <row r="16222">
      <c r="M16222" s="160" t="n"/>
      <c r="N16222" s="150" t="n"/>
      <c r="P16222" s="283" t="n"/>
    </row>
    <row r="16223">
      <c r="M16223" s="160" t="n"/>
      <c r="N16223" s="150" t="n"/>
      <c r="P16223" s="283" t="n"/>
    </row>
    <row r="16224">
      <c r="M16224" s="160" t="n"/>
      <c r="N16224" s="150" t="n"/>
      <c r="P16224" s="283" t="n"/>
    </row>
    <row r="16225">
      <c r="M16225" s="160" t="n"/>
      <c r="N16225" s="150" t="n"/>
      <c r="P16225" s="283" t="n"/>
    </row>
    <row r="16226">
      <c r="M16226" s="160" t="n"/>
      <c r="N16226" s="150" t="n"/>
      <c r="P16226" s="283" t="n"/>
    </row>
    <row r="16227">
      <c r="M16227" s="160" t="n"/>
      <c r="N16227" s="150" t="n"/>
      <c r="P16227" s="283" t="n"/>
    </row>
    <row r="16228">
      <c r="M16228" s="160" t="n"/>
      <c r="N16228" s="150" t="n"/>
      <c r="P16228" s="283" t="n"/>
    </row>
    <row r="16229">
      <c r="M16229" s="160" t="n"/>
      <c r="N16229" s="150" t="n"/>
      <c r="P16229" s="283" t="n"/>
    </row>
    <row r="16230">
      <c r="M16230" s="160" t="n"/>
      <c r="N16230" s="150" t="n"/>
      <c r="P16230" s="283" t="n"/>
    </row>
    <row r="16231">
      <c r="M16231" s="160" t="n"/>
      <c r="N16231" s="150" t="n"/>
      <c r="P16231" s="283" t="n"/>
    </row>
    <row r="16232">
      <c r="M16232" s="160" t="n"/>
      <c r="N16232" s="150" t="n"/>
      <c r="P16232" s="283" t="n"/>
    </row>
    <row r="16233">
      <c r="M16233" s="160" t="n"/>
      <c r="N16233" s="150" t="n"/>
      <c r="P16233" s="283" t="n"/>
    </row>
    <row r="16234">
      <c r="M16234" s="160" t="n"/>
      <c r="N16234" s="150" t="n"/>
      <c r="P16234" s="283" t="n"/>
    </row>
    <row r="16235">
      <c r="M16235" s="160" t="n"/>
      <c r="N16235" s="150" t="n"/>
      <c r="P16235" s="283" t="n"/>
    </row>
    <row r="16236">
      <c r="M16236" s="160" t="n"/>
      <c r="N16236" s="150" t="n"/>
      <c r="P16236" s="283" t="n"/>
    </row>
    <row r="16237">
      <c r="M16237" s="160" t="n"/>
      <c r="N16237" s="150" t="n"/>
      <c r="P16237" s="283" t="n"/>
    </row>
    <row r="16238">
      <c r="M16238" s="160" t="n"/>
      <c r="N16238" s="150" t="n"/>
      <c r="P16238" s="283" t="n"/>
    </row>
    <row r="16239">
      <c r="M16239" s="160" t="n"/>
      <c r="N16239" s="150" t="n"/>
      <c r="P16239" s="283" t="n"/>
    </row>
    <row r="16240">
      <c r="M16240" s="160" t="n"/>
      <c r="N16240" s="150" t="n"/>
      <c r="P16240" s="283" t="n"/>
    </row>
    <row r="16241">
      <c r="M16241" s="160" t="n"/>
      <c r="N16241" s="150" t="n"/>
      <c r="P16241" s="283" t="n"/>
    </row>
    <row r="16242">
      <c r="M16242" s="160" t="n"/>
      <c r="N16242" s="150" t="n"/>
      <c r="P16242" s="283" t="n"/>
    </row>
    <row r="16243">
      <c r="M16243" s="160" t="n"/>
      <c r="N16243" s="150" t="n"/>
      <c r="P16243" s="283" t="n"/>
    </row>
    <row r="16244">
      <c r="M16244" s="160" t="n"/>
      <c r="N16244" s="150" t="n"/>
      <c r="P16244" s="283" t="n"/>
    </row>
    <row r="16245">
      <c r="M16245" s="160" t="n"/>
      <c r="N16245" s="150" t="n"/>
      <c r="P16245" s="283" t="n"/>
    </row>
    <row r="16246">
      <c r="M16246" s="160" t="n"/>
      <c r="N16246" s="150" t="n"/>
      <c r="P16246" s="283" t="n"/>
    </row>
    <row r="16247">
      <c r="M16247" s="160" t="n"/>
      <c r="N16247" s="150" t="n"/>
      <c r="P16247" s="283" t="n"/>
    </row>
    <row r="16248">
      <c r="M16248" s="160" t="n"/>
      <c r="N16248" s="150" t="n"/>
      <c r="P16248" s="283" t="n"/>
    </row>
    <row r="16249">
      <c r="M16249" s="160" t="n"/>
      <c r="N16249" s="150" t="n"/>
      <c r="P16249" s="283" t="n"/>
    </row>
    <row r="16250">
      <c r="M16250" s="160" t="n"/>
      <c r="N16250" s="150" t="n"/>
      <c r="P16250" s="283" t="n"/>
    </row>
    <row r="16251">
      <c r="M16251" s="160" t="n"/>
      <c r="N16251" s="150" t="n"/>
      <c r="P16251" s="283" t="n"/>
    </row>
    <row r="16252">
      <c r="M16252" s="160" t="n"/>
      <c r="N16252" s="150" t="n"/>
      <c r="P16252" s="283" t="n"/>
    </row>
    <row r="16253">
      <c r="M16253" s="160" t="n"/>
      <c r="N16253" s="150" t="n"/>
      <c r="P16253" s="283" t="n"/>
    </row>
    <row r="16254">
      <c r="M16254" s="160" t="n"/>
      <c r="N16254" s="150" t="n"/>
      <c r="P16254" s="283" t="n"/>
    </row>
    <row r="16255">
      <c r="M16255" s="160" t="n"/>
      <c r="N16255" s="150" t="n"/>
      <c r="P16255" s="283" t="n"/>
    </row>
    <row r="16256">
      <c r="M16256" s="160" t="n"/>
      <c r="N16256" s="150" t="n"/>
      <c r="P16256" s="283" t="n"/>
    </row>
    <row r="16257">
      <c r="M16257" s="160" t="n"/>
      <c r="N16257" s="150" t="n"/>
      <c r="P16257" s="283" t="n"/>
    </row>
    <row r="16258">
      <c r="M16258" s="160" t="n"/>
      <c r="N16258" s="150" t="n"/>
      <c r="P16258" s="283" t="n"/>
    </row>
    <row r="16259">
      <c r="M16259" s="160" t="n"/>
      <c r="N16259" s="150" t="n"/>
      <c r="P16259" s="283" t="n"/>
    </row>
    <row r="16260">
      <c r="M16260" s="160" t="n"/>
      <c r="N16260" s="150" t="n"/>
      <c r="P16260" s="283" t="n"/>
    </row>
    <row r="16261">
      <c r="M16261" s="160" t="n"/>
      <c r="N16261" s="150" t="n"/>
      <c r="P16261" s="283" t="n"/>
    </row>
    <row r="16262">
      <c r="M16262" s="160" t="n"/>
      <c r="N16262" s="150" t="n"/>
      <c r="P16262" s="283" t="n"/>
    </row>
    <row r="16263">
      <c r="M16263" s="160" t="n"/>
      <c r="N16263" s="150" t="n"/>
      <c r="P16263" s="283" t="n"/>
    </row>
    <row r="16264">
      <c r="M16264" s="160" t="n"/>
      <c r="N16264" s="150" t="n"/>
      <c r="P16264" s="283" t="n"/>
    </row>
    <row r="16265">
      <c r="M16265" s="160" t="n"/>
      <c r="N16265" s="150" t="n"/>
      <c r="P16265" s="283" t="n"/>
    </row>
    <row r="16266">
      <c r="M16266" s="160" t="n"/>
      <c r="N16266" s="150" t="n"/>
      <c r="P16266" s="283" t="n"/>
    </row>
    <row r="16267">
      <c r="M16267" s="160" t="n"/>
      <c r="N16267" s="150" t="n"/>
      <c r="P16267" s="283" t="n"/>
    </row>
    <row r="16268">
      <c r="M16268" s="160" t="n"/>
      <c r="N16268" s="150" t="n"/>
      <c r="P16268" s="283" t="n"/>
    </row>
    <row r="16269">
      <c r="M16269" s="160" t="n"/>
      <c r="N16269" s="150" t="n"/>
      <c r="P16269" s="283" t="n"/>
    </row>
    <row r="16270">
      <c r="M16270" s="160" t="n"/>
      <c r="N16270" s="150" t="n"/>
      <c r="P16270" s="283" t="n"/>
    </row>
    <row r="16271">
      <c r="M16271" s="160" t="n"/>
      <c r="N16271" s="150" t="n"/>
      <c r="P16271" s="283" t="n"/>
    </row>
    <row r="16272">
      <c r="M16272" s="160" t="n"/>
      <c r="N16272" s="150" t="n"/>
      <c r="P16272" s="283" t="n"/>
    </row>
    <row r="16273">
      <c r="M16273" s="160" t="n"/>
      <c r="N16273" s="150" t="n"/>
      <c r="P16273" s="283" t="n"/>
    </row>
    <row r="16274">
      <c r="M16274" s="160" t="n"/>
      <c r="N16274" s="150" t="n"/>
      <c r="P16274" s="283" t="n"/>
    </row>
    <row r="16275">
      <c r="M16275" s="160" t="n"/>
      <c r="N16275" s="150" t="n"/>
      <c r="P16275" s="283" t="n"/>
    </row>
    <row r="16276">
      <c r="M16276" s="160" t="n"/>
      <c r="N16276" s="150" t="n"/>
      <c r="P16276" s="283" t="n"/>
    </row>
    <row r="16277">
      <c r="M16277" s="160" t="n"/>
      <c r="N16277" s="150" t="n"/>
      <c r="P16277" s="283" t="n"/>
    </row>
    <row r="16278">
      <c r="M16278" s="160" t="n"/>
      <c r="N16278" s="150" t="n"/>
      <c r="P16278" s="283" t="n"/>
    </row>
    <row r="16279">
      <c r="M16279" s="160" t="n"/>
      <c r="N16279" s="150" t="n"/>
      <c r="P16279" s="283" t="n"/>
    </row>
    <row r="16280">
      <c r="M16280" s="160" t="n"/>
      <c r="N16280" s="150" t="n"/>
      <c r="P16280" s="283" t="n"/>
    </row>
    <row r="16281">
      <c r="M16281" s="160" t="n"/>
      <c r="N16281" s="150" t="n"/>
      <c r="P16281" s="283" t="n"/>
    </row>
    <row r="16282">
      <c r="M16282" s="160" t="n"/>
      <c r="N16282" s="150" t="n"/>
      <c r="P16282" s="283" t="n"/>
    </row>
    <row r="16283">
      <c r="M16283" s="160" t="n"/>
      <c r="N16283" s="150" t="n"/>
      <c r="P16283" s="283" t="n"/>
    </row>
    <row r="16284">
      <c r="M16284" s="160" t="n"/>
      <c r="N16284" s="150" t="n"/>
      <c r="P16284" s="283" t="n"/>
    </row>
    <row r="16285">
      <c r="M16285" s="160" t="n"/>
      <c r="N16285" s="150" t="n"/>
      <c r="P16285" s="283" t="n"/>
    </row>
    <row r="16286">
      <c r="M16286" s="160" t="n"/>
      <c r="N16286" s="150" t="n"/>
      <c r="P16286" s="283" t="n"/>
    </row>
    <row r="16287">
      <c r="M16287" s="160" t="n"/>
      <c r="N16287" s="150" t="n"/>
      <c r="P16287" s="283" t="n"/>
    </row>
    <row r="16288">
      <c r="M16288" s="160" t="n"/>
      <c r="N16288" s="150" t="n"/>
      <c r="P16288" s="283" t="n"/>
    </row>
    <row r="16289">
      <c r="M16289" s="160" t="n"/>
      <c r="N16289" s="150" t="n"/>
      <c r="P16289" s="283" t="n"/>
    </row>
    <row r="16290">
      <c r="M16290" s="160" t="n"/>
      <c r="N16290" s="150" t="n"/>
      <c r="P16290" s="283" t="n"/>
    </row>
    <row r="16291">
      <c r="M16291" s="160" t="n"/>
      <c r="N16291" s="150" t="n"/>
      <c r="P16291" s="283" t="n"/>
    </row>
    <row r="16292">
      <c r="M16292" s="160" t="n"/>
      <c r="N16292" s="150" t="n"/>
      <c r="P16292" s="283" t="n"/>
    </row>
    <row r="16293">
      <c r="M16293" s="160" t="n"/>
      <c r="N16293" s="150" t="n"/>
      <c r="P16293" s="283" t="n"/>
    </row>
    <row r="16294">
      <c r="M16294" s="160" t="n"/>
      <c r="N16294" s="150" t="n"/>
      <c r="P16294" s="283" t="n"/>
    </row>
    <row r="16295">
      <c r="M16295" s="160" t="n"/>
      <c r="N16295" s="150" t="n"/>
      <c r="P16295" s="283" t="n"/>
    </row>
    <row r="16296">
      <c r="M16296" s="160" t="n"/>
      <c r="N16296" s="150" t="n"/>
      <c r="P16296" s="283" t="n"/>
    </row>
    <row r="16297">
      <c r="M16297" s="160" t="n"/>
      <c r="N16297" s="150" t="n"/>
      <c r="P16297" s="283" t="n"/>
    </row>
    <row r="16298">
      <c r="M16298" s="160" t="n"/>
      <c r="N16298" s="150" t="n"/>
      <c r="P16298" s="283" t="n"/>
    </row>
    <row r="16299">
      <c r="M16299" s="160" t="n"/>
      <c r="N16299" s="150" t="n"/>
      <c r="P16299" s="283" t="n"/>
    </row>
    <row r="16300">
      <c r="M16300" s="160" t="n"/>
      <c r="N16300" s="150" t="n"/>
      <c r="P16300" s="283" t="n"/>
    </row>
    <row r="16301">
      <c r="M16301" s="160" t="n"/>
      <c r="N16301" s="150" t="n"/>
      <c r="P16301" s="283" t="n"/>
    </row>
    <row r="16302">
      <c r="M16302" s="160" t="n"/>
      <c r="N16302" s="150" t="n"/>
      <c r="P16302" s="283" t="n"/>
    </row>
    <row r="16303">
      <c r="M16303" s="160" t="n"/>
      <c r="N16303" s="150" t="n"/>
      <c r="P16303" s="283" t="n"/>
    </row>
    <row r="16304">
      <c r="M16304" s="160" t="n"/>
      <c r="N16304" s="150" t="n"/>
      <c r="P16304" s="283" t="n"/>
    </row>
    <row r="16305">
      <c r="M16305" s="160" t="n"/>
      <c r="N16305" s="150" t="n"/>
      <c r="P16305" s="283" t="n"/>
    </row>
    <row r="16306">
      <c r="M16306" s="160" t="n"/>
      <c r="N16306" s="150" t="n"/>
      <c r="P16306" s="283" t="n"/>
    </row>
    <row r="16307">
      <c r="M16307" s="160" t="n"/>
      <c r="N16307" s="150" t="n"/>
      <c r="P16307" s="283" t="n"/>
    </row>
    <row r="16308">
      <c r="M16308" s="160" t="n"/>
      <c r="N16308" s="150" t="n"/>
      <c r="P16308" s="283" t="n"/>
    </row>
    <row r="16309">
      <c r="M16309" s="160" t="n"/>
      <c r="N16309" s="150" t="n"/>
      <c r="P16309" s="283" t="n"/>
    </row>
    <row r="16310">
      <c r="M16310" s="160" t="n"/>
      <c r="N16310" s="150" t="n"/>
      <c r="P16310" s="283" t="n"/>
    </row>
    <row r="16311">
      <c r="M16311" s="160" t="n"/>
      <c r="N16311" s="150" t="n"/>
      <c r="P16311" s="283" t="n"/>
    </row>
    <row r="16312">
      <c r="M16312" s="160" t="n"/>
      <c r="N16312" s="150" t="n"/>
      <c r="P16312" s="283" t="n"/>
    </row>
    <row r="16313">
      <c r="M16313" s="160" t="n"/>
      <c r="N16313" s="150" t="n"/>
      <c r="P16313" s="283" t="n"/>
    </row>
    <row r="16314">
      <c r="M16314" s="160" t="n"/>
      <c r="N16314" s="150" t="n"/>
      <c r="P16314" s="283" t="n"/>
    </row>
    <row r="16315">
      <c r="M16315" s="160" t="n"/>
      <c r="N16315" s="150" t="n"/>
      <c r="P16315" s="283" t="n"/>
    </row>
    <row r="16316">
      <c r="M16316" s="160" t="n"/>
      <c r="N16316" s="150" t="n"/>
      <c r="P16316" s="283" t="n"/>
    </row>
    <row r="16317">
      <c r="M16317" s="160" t="n"/>
      <c r="N16317" s="150" t="n"/>
      <c r="P16317" s="283" t="n"/>
    </row>
    <row r="16318">
      <c r="M16318" s="160" t="n"/>
      <c r="N16318" s="150" t="n"/>
      <c r="P16318" s="283" t="n"/>
    </row>
    <row r="16319">
      <c r="M16319" s="160" t="n"/>
      <c r="N16319" s="150" t="n"/>
      <c r="P16319" s="283" t="n"/>
    </row>
    <row r="16320">
      <c r="M16320" s="160" t="n"/>
      <c r="N16320" s="150" t="n"/>
      <c r="P16320" s="283" t="n"/>
    </row>
    <row r="16321">
      <c r="M16321" s="160" t="n"/>
      <c r="N16321" s="150" t="n"/>
      <c r="P16321" s="283" t="n"/>
    </row>
    <row r="16322">
      <c r="M16322" s="160" t="n"/>
      <c r="N16322" s="150" t="n"/>
      <c r="P16322" s="283" t="n"/>
    </row>
    <row r="16323">
      <c r="M16323" s="160" t="n"/>
      <c r="N16323" s="150" t="n"/>
      <c r="P16323" s="283" t="n"/>
    </row>
    <row r="16324">
      <c r="M16324" s="160" t="n"/>
      <c r="N16324" s="150" t="n"/>
      <c r="P16324" s="283" t="n"/>
    </row>
    <row r="16325">
      <c r="M16325" s="160" t="n"/>
      <c r="N16325" s="150" t="n"/>
      <c r="P16325" s="283" t="n"/>
    </row>
    <row r="16326">
      <c r="M16326" s="160" t="n"/>
      <c r="N16326" s="150" t="n"/>
      <c r="P16326" s="283" t="n"/>
    </row>
    <row r="16327">
      <c r="M16327" s="160" t="n"/>
      <c r="N16327" s="150" t="n"/>
      <c r="P16327" s="283" t="n"/>
    </row>
    <row r="16328">
      <c r="M16328" s="160" t="n"/>
      <c r="N16328" s="150" t="n"/>
      <c r="P16328" s="283" t="n"/>
    </row>
    <row r="16329">
      <c r="M16329" s="160" t="n"/>
      <c r="N16329" s="150" t="n"/>
      <c r="P16329" s="283" t="n"/>
    </row>
    <row r="16330">
      <c r="M16330" s="160" t="n"/>
      <c r="N16330" s="150" t="n"/>
      <c r="P16330" s="283" t="n"/>
    </row>
    <row r="16331">
      <c r="M16331" s="160" t="n"/>
      <c r="N16331" s="150" t="n"/>
      <c r="P16331" s="283" t="n"/>
    </row>
    <row r="16332">
      <c r="M16332" s="160" t="n"/>
      <c r="N16332" s="150" t="n"/>
      <c r="P16332" s="283" t="n"/>
    </row>
    <row r="16333">
      <c r="M16333" s="160" t="n"/>
      <c r="N16333" s="150" t="n"/>
      <c r="P16333" s="283" t="n"/>
    </row>
    <row r="16334">
      <c r="M16334" s="160" t="n"/>
      <c r="N16334" s="150" t="n"/>
      <c r="P16334" s="283" t="n"/>
    </row>
    <row r="16335">
      <c r="M16335" s="160" t="n"/>
      <c r="N16335" s="150" t="n"/>
      <c r="P16335" s="283" t="n"/>
    </row>
    <row r="16336">
      <c r="M16336" s="160" t="n"/>
      <c r="N16336" s="150" t="n"/>
      <c r="P16336" s="283" t="n"/>
    </row>
    <row r="16337">
      <c r="M16337" s="160" t="n"/>
      <c r="N16337" s="150" t="n"/>
      <c r="P16337" s="283" t="n"/>
    </row>
    <row r="16338">
      <c r="M16338" s="160" t="n"/>
      <c r="N16338" s="150" t="n"/>
      <c r="P16338" s="283" t="n"/>
    </row>
    <row r="16339">
      <c r="M16339" s="160" t="n"/>
      <c r="N16339" s="150" t="n"/>
      <c r="P16339" s="283" t="n"/>
    </row>
    <row r="16340">
      <c r="M16340" s="160" t="n"/>
      <c r="N16340" s="150" t="n"/>
      <c r="P16340" s="283" t="n"/>
    </row>
    <row r="16341">
      <c r="M16341" s="160" t="n"/>
      <c r="N16341" s="150" t="n"/>
      <c r="P16341" s="283" t="n"/>
    </row>
    <row r="16342">
      <c r="M16342" s="160" t="n"/>
      <c r="N16342" s="150" t="n"/>
      <c r="P16342" s="283" t="n"/>
    </row>
    <row r="16343">
      <c r="M16343" s="160" t="n"/>
      <c r="N16343" s="150" t="n"/>
      <c r="P16343" s="283" t="n"/>
    </row>
    <row r="16344">
      <c r="M16344" s="160" t="n"/>
      <c r="N16344" s="150" t="n"/>
      <c r="P16344" s="283" t="n"/>
    </row>
    <row r="16345">
      <c r="M16345" s="160" t="n"/>
      <c r="N16345" s="150" t="n"/>
      <c r="P16345" s="283" t="n"/>
    </row>
    <row r="16346">
      <c r="M16346" s="160" t="n"/>
      <c r="N16346" s="150" t="n"/>
      <c r="P16346" s="283" t="n"/>
    </row>
    <row r="16347">
      <c r="M16347" s="160" t="n"/>
      <c r="N16347" s="150" t="n"/>
      <c r="P16347" s="283" t="n"/>
    </row>
    <row r="16348">
      <c r="M16348" s="160" t="n"/>
      <c r="N16348" s="150" t="n"/>
      <c r="P16348" s="283" t="n"/>
    </row>
    <row r="16349">
      <c r="M16349" s="160" t="n"/>
      <c r="N16349" s="150" t="n"/>
      <c r="P16349" s="283" t="n"/>
    </row>
    <row r="16350">
      <c r="M16350" s="160" t="n"/>
      <c r="N16350" s="150" t="n"/>
      <c r="P16350" s="283" t="n"/>
    </row>
    <row r="16351">
      <c r="M16351" s="160" t="n"/>
      <c r="N16351" s="150" t="n"/>
      <c r="P16351" s="283" t="n"/>
    </row>
    <row r="16352">
      <c r="M16352" s="160" t="n"/>
      <c r="N16352" s="150" t="n"/>
      <c r="P16352" s="283" t="n"/>
    </row>
    <row r="16353">
      <c r="M16353" s="160" t="n"/>
      <c r="N16353" s="150" t="n"/>
      <c r="P16353" s="283" t="n"/>
    </row>
    <row r="16354">
      <c r="M16354" s="160" t="n"/>
      <c r="N16354" s="150" t="n"/>
      <c r="P16354" s="283" t="n"/>
    </row>
    <row r="16355">
      <c r="M16355" s="160" t="n"/>
      <c r="N16355" s="150" t="n"/>
      <c r="P16355" s="283" t="n"/>
    </row>
    <row r="16356">
      <c r="M16356" s="160" t="n"/>
      <c r="N16356" s="150" t="n"/>
      <c r="P16356" s="283" t="n"/>
    </row>
    <row r="16357">
      <c r="M16357" s="160" t="n"/>
      <c r="N16357" s="150" t="n"/>
      <c r="P16357" s="283" t="n"/>
    </row>
    <row r="16358">
      <c r="M16358" s="160" t="n"/>
      <c r="N16358" s="150" t="n"/>
      <c r="P16358" s="283" t="n"/>
    </row>
    <row r="16359">
      <c r="M16359" s="160" t="n"/>
      <c r="N16359" s="150" t="n"/>
      <c r="P16359" s="283" t="n"/>
    </row>
    <row r="16360">
      <c r="M16360" s="160" t="n"/>
      <c r="N16360" s="150" t="n"/>
      <c r="P16360" s="283" t="n"/>
    </row>
    <row r="16361">
      <c r="M16361" s="160" t="n"/>
      <c r="N16361" s="150" t="n"/>
      <c r="P16361" s="283" t="n"/>
    </row>
    <row r="16362">
      <c r="M16362" s="160" t="n"/>
      <c r="N16362" s="150" t="n"/>
      <c r="P16362" s="283" t="n"/>
    </row>
    <row r="16363">
      <c r="M16363" s="160" t="n"/>
      <c r="N16363" s="150" t="n"/>
      <c r="P16363" s="283" t="n"/>
    </row>
    <row r="16364">
      <c r="M16364" s="160" t="n"/>
      <c r="N16364" s="150" t="n"/>
      <c r="P16364" s="283" t="n"/>
    </row>
    <row r="16365">
      <c r="M16365" s="160" t="n"/>
      <c r="N16365" s="150" t="n"/>
      <c r="P16365" s="283" t="n"/>
    </row>
    <row r="16366">
      <c r="M16366" s="160" t="n"/>
      <c r="N16366" s="150" t="n"/>
      <c r="P16366" s="283" t="n"/>
    </row>
    <row r="16367">
      <c r="M16367" s="160" t="n"/>
      <c r="N16367" s="150" t="n"/>
      <c r="P16367" s="283" t="n"/>
    </row>
    <row r="16368">
      <c r="M16368" s="160" t="n"/>
      <c r="N16368" s="150" t="n"/>
      <c r="P16368" s="283" t="n"/>
    </row>
    <row r="16369">
      <c r="M16369" s="160" t="n"/>
      <c r="N16369" s="150" t="n"/>
      <c r="P16369" s="283" t="n"/>
    </row>
    <row r="16370">
      <c r="M16370" s="160" t="n"/>
      <c r="N16370" s="150" t="n"/>
      <c r="P16370" s="283" t="n"/>
    </row>
    <row r="16371">
      <c r="M16371" s="160" t="n"/>
      <c r="N16371" s="150" t="n"/>
      <c r="P16371" s="283" t="n"/>
    </row>
    <row r="16372">
      <c r="M16372" s="160" t="n"/>
      <c r="N16372" s="150" t="n"/>
      <c r="P16372" s="283" t="n"/>
    </row>
    <row r="16373">
      <c r="M16373" s="160" t="n"/>
      <c r="N16373" s="150" t="n"/>
      <c r="P16373" s="283" t="n"/>
    </row>
    <row r="16374">
      <c r="M16374" s="160" t="n"/>
      <c r="N16374" s="150" t="n"/>
      <c r="P16374" s="283" t="n"/>
    </row>
    <row r="16375">
      <c r="M16375" s="160" t="n"/>
      <c r="N16375" s="150" t="n"/>
      <c r="P16375" s="283" t="n"/>
    </row>
    <row r="16376">
      <c r="M16376" s="160" t="n"/>
      <c r="N16376" s="150" t="n"/>
      <c r="P16376" s="283" t="n"/>
    </row>
    <row r="16377">
      <c r="M16377" s="160" t="n"/>
      <c r="N16377" s="150" t="n"/>
      <c r="P16377" s="283" t="n"/>
    </row>
    <row r="16378">
      <c r="M16378" s="160" t="n"/>
      <c r="N16378" s="150" t="n"/>
      <c r="P16378" s="283" t="n"/>
    </row>
    <row r="16379">
      <c r="M16379" s="160" t="n"/>
      <c r="N16379" s="150" t="n"/>
      <c r="P16379" s="283" t="n"/>
    </row>
    <row r="16380">
      <c r="M16380" s="160" t="n"/>
      <c r="N16380" s="150" t="n"/>
      <c r="P16380" s="283" t="n"/>
    </row>
    <row r="16381">
      <c r="M16381" s="160" t="n"/>
      <c r="N16381" s="150" t="n"/>
      <c r="P16381" s="283" t="n"/>
    </row>
    <row r="16382">
      <c r="M16382" s="160" t="n"/>
      <c r="N16382" s="150" t="n"/>
      <c r="P16382" s="283" t="n"/>
    </row>
    <row r="16383">
      <c r="M16383" s="160" t="n"/>
      <c r="N16383" s="150" t="n"/>
      <c r="P16383" s="283" t="n"/>
    </row>
    <row r="16384">
      <c r="M16384" s="160" t="n"/>
      <c r="N16384" s="150" t="n"/>
      <c r="P16384" s="283" t="n"/>
    </row>
    <row r="16385">
      <c r="M16385" s="160" t="n"/>
      <c r="N16385" s="150" t="n"/>
      <c r="P16385" s="283" t="n"/>
    </row>
    <row r="16386">
      <c r="M16386" s="160" t="n"/>
      <c r="N16386" s="150" t="n"/>
      <c r="P16386" s="283" t="n"/>
    </row>
    <row r="16387">
      <c r="M16387" s="160" t="n"/>
      <c r="N16387" s="150" t="n"/>
      <c r="P16387" s="283" t="n"/>
    </row>
    <row r="16388">
      <c r="M16388" s="160" t="n"/>
      <c r="N16388" s="150" t="n"/>
      <c r="P16388" s="283" t="n"/>
    </row>
    <row r="16389">
      <c r="M16389" s="160" t="n"/>
      <c r="N16389" s="150" t="n"/>
      <c r="P16389" s="283" t="n"/>
    </row>
    <row r="16390">
      <c r="M16390" s="160" t="n"/>
      <c r="N16390" s="150" t="n"/>
      <c r="P16390" s="283" t="n"/>
    </row>
    <row r="16391">
      <c r="M16391" s="160" t="n"/>
      <c r="N16391" s="150" t="n"/>
      <c r="P16391" s="283" t="n"/>
    </row>
    <row r="16392">
      <c r="M16392" s="160" t="n"/>
      <c r="N16392" s="150" t="n"/>
      <c r="P16392" s="283" t="n"/>
    </row>
    <row r="16393">
      <c r="M16393" s="160" t="n"/>
      <c r="N16393" s="150" t="n"/>
      <c r="P16393" s="283" t="n"/>
    </row>
    <row r="16394">
      <c r="M16394" s="160" t="n"/>
      <c r="N16394" s="150" t="n"/>
      <c r="P16394" s="283" t="n"/>
    </row>
    <row r="16395">
      <c r="M16395" s="160" t="n"/>
      <c r="N16395" s="150" t="n"/>
      <c r="P16395" s="283" t="n"/>
    </row>
    <row r="16396">
      <c r="M16396" s="160" t="n"/>
      <c r="N16396" s="150" t="n"/>
      <c r="P16396" s="283" t="n"/>
    </row>
    <row r="16397">
      <c r="M16397" s="160" t="n"/>
      <c r="N16397" s="150" t="n"/>
      <c r="P16397" s="283" t="n"/>
    </row>
    <row r="16398">
      <c r="M16398" s="160" t="n"/>
      <c r="N16398" s="150" t="n"/>
      <c r="P16398" s="283" t="n"/>
    </row>
    <row r="16399">
      <c r="M16399" s="160" t="n"/>
      <c r="N16399" s="150" t="n"/>
      <c r="P16399" s="283" t="n"/>
    </row>
    <row r="16400">
      <c r="M16400" s="160" t="n"/>
      <c r="N16400" s="150" t="n"/>
      <c r="P16400" s="283" t="n"/>
    </row>
    <row r="16401">
      <c r="M16401" s="160" t="n"/>
      <c r="N16401" s="150" t="n"/>
      <c r="P16401" s="283" t="n"/>
    </row>
    <row r="16402">
      <c r="M16402" s="160" t="n"/>
      <c r="N16402" s="150" t="n"/>
      <c r="P16402" s="283" t="n"/>
    </row>
    <row r="16403">
      <c r="M16403" s="160" t="n"/>
      <c r="N16403" s="150" t="n"/>
      <c r="P16403" s="283" t="n"/>
    </row>
    <row r="16404">
      <c r="M16404" s="160" t="n"/>
      <c r="N16404" s="150" t="n"/>
      <c r="P16404" s="283" t="n"/>
    </row>
    <row r="16405">
      <c r="M16405" s="160" t="n"/>
      <c r="N16405" s="150" t="n"/>
      <c r="P16405" s="283" t="n"/>
    </row>
    <row r="16406">
      <c r="M16406" s="160" t="n"/>
      <c r="N16406" s="150" t="n"/>
      <c r="P16406" s="283" t="n"/>
    </row>
    <row r="16407">
      <c r="M16407" s="160" t="n"/>
      <c r="N16407" s="150" t="n"/>
      <c r="P16407" s="283" t="n"/>
    </row>
    <row r="16408">
      <c r="M16408" s="160" t="n"/>
      <c r="N16408" s="150" t="n"/>
      <c r="P16408" s="283" t="n"/>
    </row>
    <row r="16409">
      <c r="M16409" s="160" t="n"/>
      <c r="N16409" s="150" t="n"/>
      <c r="P16409" s="283" t="n"/>
    </row>
    <row r="16410">
      <c r="M16410" s="160" t="n"/>
      <c r="N16410" s="150" t="n"/>
      <c r="P16410" s="283" t="n"/>
    </row>
    <row r="16411">
      <c r="M16411" s="160" t="n"/>
      <c r="N16411" s="150" t="n"/>
      <c r="P16411" s="283" t="n"/>
    </row>
    <row r="16412">
      <c r="M16412" s="160" t="n"/>
      <c r="N16412" s="150" t="n"/>
      <c r="P16412" s="283" t="n"/>
    </row>
    <row r="16413">
      <c r="M16413" s="160" t="n"/>
      <c r="N16413" s="150" t="n"/>
      <c r="P16413" s="283" t="n"/>
    </row>
    <row r="16414">
      <c r="M16414" s="160" t="n"/>
      <c r="N16414" s="150" t="n"/>
      <c r="P16414" s="283" t="n"/>
    </row>
    <row r="16415">
      <c r="M16415" s="160" t="n"/>
      <c r="N16415" s="150" t="n"/>
      <c r="P16415" s="283" t="n"/>
    </row>
    <row r="16416">
      <c r="M16416" s="160" t="n"/>
      <c r="N16416" s="150" t="n"/>
      <c r="P16416" s="283" t="n"/>
    </row>
    <row r="16417">
      <c r="M16417" s="160" t="n"/>
      <c r="N16417" s="150" t="n"/>
      <c r="P16417" s="283" t="n"/>
    </row>
    <row r="16418">
      <c r="M16418" s="160" t="n"/>
      <c r="N16418" s="150" t="n"/>
      <c r="P16418" s="283" t="n"/>
    </row>
    <row r="16419">
      <c r="M16419" s="160" t="n"/>
      <c r="N16419" s="150" t="n"/>
      <c r="P16419" s="283" t="n"/>
    </row>
    <row r="16420">
      <c r="M16420" s="160" t="n"/>
      <c r="N16420" s="150" t="n"/>
      <c r="P16420" s="283" t="n"/>
    </row>
    <row r="16421">
      <c r="M16421" s="160" t="n"/>
      <c r="N16421" s="150" t="n"/>
      <c r="P16421" s="283" t="n"/>
    </row>
    <row r="16422">
      <c r="M16422" s="160" t="n"/>
      <c r="N16422" s="150" t="n"/>
      <c r="P16422" s="283" t="n"/>
    </row>
    <row r="16423">
      <c r="M16423" s="160" t="n"/>
      <c r="N16423" s="150" t="n"/>
      <c r="P16423" s="283" t="n"/>
    </row>
    <row r="16424">
      <c r="M16424" s="160" t="n"/>
      <c r="N16424" s="150" t="n"/>
      <c r="P16424" s="283" t="n"/>
    </row>
    <row r="16425">
      <c r="M16425" s="160" t="n"/>
      <c r="N16425" s="150" t="n"/>
      <c r="P16425" s="283" t="n"/>
    </row>
    <row r="16426">
      <c r="M16426" s="160" t="n"/>
      <c r="N16426" s="150" t="n"/>
      <c r="P16426" s="283" t="n"/>
    </row>
    <row r="16427">
      <c r="M16427" s="160" t="n"/>
      <c r="N16427" s="150" t="n"/>
      <c r="P16427" s="283" t="n"/>
    </row>
    <row r="16428">
      <c r="M16428" s="160" t="n"/>
      <c r="N16428" s="150" t="n"/>
      <c r="P16428" s="283" t="n"/>
    </row>
    <row r="16429">
      <c r="M16429" s="160" t="n"/>
      <c r="N16429" s="150" t="n"/>
      <c r="P16429" s="283" t="n"/>
    </row>
    <row r="16430">
      <c r="M16430" s="160" t="n"/>
      <c r="N16430" s="150" t="n"/>
      <c r="P16430" s="283" t="n"/>
    </row>
    <row r="16431">
      <c r="M16431" s="160" t="n"/>
      <c r="N16431" s="150" t="n"/>
      <c r="P16431" s="283" t="n"/>
    </row>
    <row r="16432">
      <c r="M16432" s="160" t="n"/>
      <c r="N16432" s="150" t="n"/>
      <c r="P16432" s="283" t="n"/>
    </row>
    <row r="16433">
      <c r="M16433" s="160" t="n"/>
      <c r="N16433" s="150" t="n"/>
      <c r="P16433" s="283" t="n"/>
    </row>
    <row r="16434">
      <c r="M16434" s="160" t="n"/>
      <c r="N16434" s="150" t="n"/>
      <c r="P16434" s="283" t="n"/>
    </row>
    <row r="16435">
      <c r="M16435" s="160" t="n"/>
      <c r="N16435" s="150" t="n"/>
      <c r="P16435" s="283" t="n"/>
    </row>
    <row r="16436">
      <c r="M16436" s="160" t="n"/>
      <c r="N16436" s="150" t="n"/>
      <c r="P16436" s="283" t="n"/>
    </row>
    <row r="16437">
      <c r="M16437" s="160" t="n"/>
      <c r="N16437" s="150" t="n"/>
      <c r="P16437" s="283" t="n"/>
    </row>
    <row r="16438">
      <c r="M16438" s="160" t="n"/>
      <c r="N16438" s="150" t="n"/>
      <c r="P16438" s="283" t="n"/>
    </row>
    <row r="16439">
      <c r="M16439" s="160" t="n"/>
      <c r="N16439" s="150" t="n"/>
      <c r="P16439" s="283" t="n"/>
    </row>
    <row r="16440">
      <c r="M16440" s="160" t="n"/>
      <c r="N16440" s="150" t="n"/>
      <c r="P16440" s="283" t="n"/>
    </row>
    <row r="16441">
      <c r="M16441" s="160" t="n"/>
      <c r="N16441" s="150" t="n"/>
      <c r="P16441" s="283" t="n"/>
    </row>
    <row r="16442">
      <c r="M16442" s="160" t="n"/>
      <c r="N16442" s="150" t="n"/>
      <c r="P16442" s="283" t="n"/>
    </row>
    <row r="16443">
      <c r="M16443" s="160" t="n"/>
      <c r="N16443" s="150" t="n"/>
      <c r="P16443" s="283" t="n"/>
    </row>
    <row r="16444">
      <c r="M16444" s="160" t="n"/>
      <c r="N16444" s="150" t="n"/>
      <c r="P16444" s="283" t="n"/>
    </row>
    <row r="16445">
      <c r="M16445" s="160" t="n"/>
      <c r="N16445" s="150" t="n"/>
      <c r="P16445" s="283" t="n"/>
    </row>
    <row r="16446">
      <c r="M16446" s="160" t="n"/>
      <c r="N16446" s="150" t="n"/>
      <c r="P16446" s="283" t="n"/>
    </row>
    <row r="16447">
      <c r="M16447" s="160" t="n"/>
      <c r="N16447" s="150" t="n"/>
      <c r="P16447" s="283" t="n"/>
    </row>
    <row r="16448">
      <c r="M16448" s="160" t="n"/>
      <c r="N16448" s="150" t="n"/>
      <c r="P16448" s="283" t="n"/>
    </row>
    <row r="16449">
      <c r="M16449" s="160" t="n"/>
      <c r="N16449" s="150" t="n"/>
      <c r="P16449" s="283" t="n"/>
    </row>
    <row r="16450">
      <c r="M16450" s="160" t="n"/>
      <c r="N16450" s="150" t="n"/>
      <c r="P16450" s="283" t="n"/>
    </row>
    <row r="16451">
      <c r="M16451" s="160" t="n"/>
      <c r="N16451" s="150" t="n"/>
      <c r="P16451" s="283" t="n"/>
    </row>
    <row r="16452">
      <c r="M16452" s="160" t="n"/>
      <c r="N16452" s="150" t="n"/>
      <c r="P16452" s="283" t="n"/>
    </row>
    <row r="16453">
      <c r="M16453" s="160" t="n"/>
      <c r="N16453" s="150" t="n"/>
      <c r="P16453" s="283" t="n"/>
    </row>
    <row r="16454">
      <c r="M16454" s="160" t="n"/>
      <c r="N16454" s="150" t="n"/>
      <c r="P16454" s="283" t="n"/>
    </row>
    <row r="16455">
      <c r="M16455" s="160" t="n"/>
      <c r="N16455" s="150" t="n"/>
      <c r="P16455" s="283" t="n"/>
    </row>
    <row r="16456">
      <c r="M16456" s="160" t="n"/>
      <c r="N16456" s="150" t="n"/>
      <c r="P16456" s="283" t="n"/>
    </row>
    <row r="16457">
      <c r="M16457" s="160" t="n"/>
      <c r="N16457" s="150" t="n"/>
      <c r="P16457" s="283" t="n"/>
    </row>
    <row r="16458">
      <c r="M16458" s="160" t="n"/>
      <c r="N16458" s="150" t="n"/>
      <c r="P16458" s="283" t="n"/>
    </row>
    <row r="16459">
      <c r="M16459" s="160" t="n"/>
      <c r="N16459" s="150" t="n"/>
      <c r="P16459" s="283" t="n"/>
    </row>
    <row r="16460">
      <c r="M16460" s="160" t="n"/>
      <c r="N16460" s="150" t="n"/>
      <c r="P16460" s="283" t="n"/>
    </row>
    <row r="16461">
      <c r="M16461" s="160" t="n"/>
      <c r="N16461" s="150" t="n"/>
      <c r="P16461" s="283" t="n"/>
    </row>
    <row r="16462">
      <c r="M16462" s="160" t="n"/>
      <c r="N16462" s="150" t="n"/>
      <c r="P16462" s="283" t="n"/>
    </row>
    <row r="16463">
      <c r="M16463" s="160" t="n"/>
      <c r="N16463" s="150" t="n"/>
      <c r="P16463" s="283" t="n"/>
    </row>
    <row r="16464">
      <c r="M16464" s="160" t="n"/>
      <c r="N16464" s="150" t="n"/>
      <c r="P16464" s="283" t="n"/>
    </row>
    <row r="16465">
      <c r="M16465" s="160" t="n"/>
      <c r="N16465" s="150" t="n"/>
      <c r="P16465" s="283" t="n"/>
    </row>
    <row r="16466">
      <c r="M16466" s="160" t="n"/>
      <c r="N16466" s="150" t="n"/>
      <c r="P16466" s="283" t="n"/>
    </row>
    <row r="16467">
      <c r="M16467" s="160" t="n"/>
      <c r="N16467" s="150" t="n"/>
      <c r="P16467" s="283" t="n"/>
    </row>
    <row r="16468">
      <c r="M16468" s="160" t="n"/>
      <c r="N16468" s="150" t="n"/>
      <c r="P16468" s="283" t="n"/>
    </row>
    <row r="16469">
      <c r="M16469" s="160" t="n"/>
      <c r="N16469" s="150" t="n"/>
      <c r="P16469" s="283" t="n"/>
    </row>
    <row r="16470">
      <c r="M16470" s="160" t="n"/>
      <c r="N16470" s="150" t="n"/>
      <c r="P16470" s="283" t="n"/>
    </row>
    <row r="16471">
      <c r="M16471" s="160" t="n"/>
      <c r="N16471" s="150" t="n"/>
      <c r="P16471" s="283" t="n"/>
    </row>
    <row r="16472">
      <c r="M16472" s="160" t="n"/>
      <c r="N16472" s="150" t="n"/>
      <c r="P16472" s="283" t="n"/>
    </row>
    <row r="16473">
      <c r="M16473" s="160" t="n"/>
      <c r="N16473" s="150" t="n"/>
      <c r="P16473" s="283" t="n"/>
    </row>
    <row r="16474">
      <c r="M16474" s="160" t="n"/>
      <c r="N16474" s="150" t="n"/>
      <c r="P16474" s="283" t="n"/>
    </row>
    <row r="16475">
      <c r="M16475" s="160" t="n"/>
      <c r="N16475" s="150" t="n"/>
      <c r="P16475" s="283" t="n"/>
    </row>
    <row r="16476">
      <c r="M16476" s="160" t="n"/>
      <c r="N16476" s="150" t="n"/>
      <c r="P16476" s="283" t="n"/>
    </row>
    <row r="16477">
      <c r="M16477" s="160" t="n"/>
      <c r="N16477" s="150" t="n"/>
      <c r="P16477" s="283" t="n"/>
    </row>
    <row r="16478">
      <c r="M16478" s="160" t="n"/>
      <c r="N16478" s="150" t="n"/>
      <c r="P16478" s="283" t="n"/>
    </row>
    <row r="16479">
      <c r="M16479" s="160" t="n"/>
      <c r="N16479" s="150" t="n"/>
      <c r="P16479" s="283" t="n"/>
    </row>
    <row r="16480">
      <c r="M16480" s="160" t="n"/>
      <c r="N16480" s="150" t="n"/>
      <c r="P16480" s="283" t="n"/>
    </row>
    <row r="16481">
      <c r="M16481" s="160" t="n"/>
      <c r="N16481" s="150" t="n"/>
      <c r="P16481" s="283" t="n"/>
    </row>
    <row r="16482">
      <c r="M16482" s="160" t="n"/>
      <c r="N16482" s="150" t="n"/>
      <c r="P16482" s="283" t="n"/>
    </row>
    <row r="16483">
      <c r="M16483" s="160" t="n"/>
      <c r="N16483" s="150" t="n"/>
      <c r="P16483" s="283" t="n"/>
    </row>
    <row r="16484">
      <c r="M16484" s="160" t="n"/>
      <c r="N16484" s="150" t="n"/>
      <c r="P16484" s="283" t="n"/>
    </row>
    <row r="16485">
      <c r="M16485" s="160" t="n"/>
      <c r="N16485" s="150" t="n"/>
      <c r="P16485" s="283" t="n"/>
    </row>
    <row r="16486">
      <c r="M16486" s="160" t="n"/>
      <c r="N16486" s="150" t="n"/>
      <c r="P16486" s="283" t="n"/>
    </row>
    <row r="16487">
      <c r="M16487" s="160" t="n"/>
      <c r="N16487" s="150" t="n"/>
      <c r="P16487" s="283" t="n"/>
    </row>
    <row r="16488">
      <c r="M16488" s="160" t="n"/>
      <c r="N16488" s="150" t="n"/>
      <c r="P16488" s="283" t="n"/>
    </row>
    <row r="16489">
      <c r="M16489" s="160" t="n"/>
      <c r="N16489" s="150" t="n"/>
      <c r="P16489" s="283" t="n"/>
    </row>
    <row r="16490">
      <c r="M16490" s="160" t="n"/>
      <c r="N16490" s="150" t="n"/>
      <c r="P16490" s="283" t="n"/>
    </row>
    <row r="16491">
      <c r="M16491" s="160" t="n"/>
      <c r="N16491" s="150" t="n"/>
      <c r="P16491" s="283" t="n"/>
    </row>
    <row r="16492">
      <c r="M16492" s="160" t="n"/>
      <c r="N16492" s="150" t="n"/>
      <c r="P16492" s="283" t="n"/>
    </row>
    <row r="16493">
      <c r="M16493" s="160" t="n"/>
      <c r="N16493" s="150" t="n"/>
      <c r="P16493" s="283" t="n"/>
    </row>
    <row r="16494">
      <c r="M16494" s="160" t="n"/>
      <c r="N16494" s="150" t="n"/>
      <c r="P16494" s="283" t="n"/>
    </row>
    <row r="16495">
      <c r="M16495" s="160" t="n"/>
      <c r="N16495" s="150" t="n"/>
      <c r="P16495" s="283" t="n"/>
    </row>
    <row r="16496">
      <c r="M16496" s="160" t="n"/>
      <c r="N16496" s="150" t="n"/>
      <c r="P16496" s="283" t="n"/>
    </row>
    <row r="16497">
      <c r="M16497" s="160" t="n"/>
      <c r="N16497" s="150" t="n"/>
      <c r="P16497" s="283" t="n"/>
    </row>
    <row r="16498">
      <c r="M16498" s="160" t="n"/>
      <c r="N16498" s="150" t="n"/>
      <c r="P16498" s="283" t="n"/>
    </row>
    <row r="16499">
      <c r="M16499" s="160" t="n"/>
      <c r="N16499" s="150" t="n"/>
      <c r="P16499" s="283" t="n"/>
    </row>
    <row r="16500">
      <c r="M16500" s="160" t="n"/>
      <c r="N16500" s="150" t="n"/>
      <c r="P16500" s="283" t="n"/>
    </row>
    <row r="16501">
      <c r="M16501" s="160" t="n"/>
      <c r="N16501" s="150" t="n"/>
      <c r="P16501" s="283" t="n"/>
    </row>
    <row r="16502">
      <c r="M16502" s="160" t="n"/>
      <c r="N16502" s="150" t="n"/>
      <c r="P16502" s="283" t="n"/>
    </row>
    <row r="16503">
      <c r="M16503" s="160" t="n"/>
      <c r="N16503" s="150" t="n"/>
      <c r="P16503" s="283" t="n"/>
    </row>
    <row r="16504">
      <c r="M16504" s="160" t="n"/>
      <c r="N16504" s="150" t="n"/>
      <c r="P16504" s="283" t="n"/>
    </row>
    <row r="16505">
      <c r="M16505" s="160" t="n"/>
      <c r="N16505" s="150" t="n"/>
      <c r="P16505" s="283" t="n"/>
    </row>
    <row r="16506">
      <c r="M16506" s="160" t="n"/>
      <c r="N16506" s="150" t="n"/>
      <c r="P16506" s="283" t="n"/>
    </row>
    <row r="16507">
      <c r="M16507" s="160" t="n"/>
      <c r="N16507" s="150" t="n"/>
      <c r="P16507" s="283" t="n"/>
    </row>
    <row r="16508">
      <c r="M16508" s="160" t="n"/>
      <c r="N16508" s="150" t="n"/>
      <c r="P16508" s="283" t="n"/>
    </row>
    <row r="16509">
      <c r="M16509" s="160" t="n"/>
      <c r="N16509" s="150" t="n"/>
      <c r="P16509" s="283" t="n"/>
    </row>
    <row r="16510">
      <c r="M16510" s="160" t="n"/>
      <c r="N16510" s="150" t="n"/>
      <c r="P16510" s="283" t="n"/>
    </row>
    <row r="16511">
      <c r="M16511" s="160" t="n"/>
      <c r="N16511" s="150" t="n"/>
      <c r="P16511" s="283" t="n"/>
    </row>
    <row r="16512">
      <c r="M16512" s="160" t="n"/>
      <c r="N16512" s="150" t="n"/>
      <c r="P16512" s="283" t="n"/>
    </row>
    <row r="16513">
      <c r="M16513" s="160" t="n"/>
      <c r="N16513" s="150" t="n"/>
      <c r="P16513" s="283" t="n"/>
    </row>
    <row r="16514">
      <c r="M16514" s="160" t="n"/>
      <c r="N16514" s="150" t="n"/>
      <c r="P16514" s="283" t="n"/>
    </row>
    <row r="16515">
      <c r="M16515" s="160" t="n"/>
      <c r="N16515" s="150" t="n"/>
      <c r="P16515" s="283" t="n"/>
    </row>
    <row r="16516">
      <c r="M16516" s="160" t="n"/>
      <c r="N16516" s="150" t="n"/>
      <c r="P16516" s="283" t="n"/>
    </row>
    <row r="16517">
      <c r="M16517" s="160" t="n"/>
      <c r="N16517" s="150" t="n"/>
      <c r="P16517" s="283" t="n"/>
    </row>
    <row r="16518">
      <c r="M16518" s="160" t="n"/>
      <c r="N16518" s="150" t="n"/>
      <c r="P16518" s="283" t="n"/>
    </row>
    <row r="16519">
      <c r="M16519" s="160" t="n"/>
      <c r="N16519" s="150" t="n"/>
      <c r="P16519" s="283" t="n"/>
    </row>
    <row r="16520">
      <c r="M16520" s="160" t="n"/>
      <c r="N16520" s="150" t="n"/>
      <c r="P16520" s="283" t="n"/>
    </row>
    <row r="16521">
      <c r="M16521" s="160" t="n"/>
      <c r="N16521" s="150" t="n"/>
      <c r="P16521" s="283" t="n"/>
    </row>
    <row r="16522">
      <c r="M16522" s="160" t="n"/>
      <c r="N16522" s="150" t="n"/>
      <c r="P16522" s="283" t="n"/>
    </row>
    <row r="16523">
      <c r="M16523" s="160" t="n"/>
      <c r="N16523" s="150" t="n"/>
      <c r="P16523" s="283" t="n"/>
    </row>
    <row r="16524">
      <c r="M16524" s="160" t="n"/>
      <c r="N16524" s="150" t="n"/>
      <c r="P16524" s="283" t="n"/>
    </row>
    <row r="16525">
      <c r="M16525" s="160" t="n"/>
      <c r="N16525" s="150" t="n"/>
      <c r="P16525" s="283" t="n"/>
    </row>
    <row r="16526">
      <c r="M16526" s="160" t="n"/>
      <c r="N16526" s="150" t="n"/>
      <c r="P16526" s="283" t="n"/>
    </row>
    <row r="16527">
      <c r="M16527" s="160" t="n"/>
      <c r="N16527" s="150" t="n"/>
      <c r="P16527" s="283" t="n"/>
    </row>
    <row r="16528">
      <c r="M16528" s="160" t="n"/>
      <c r="N16528" s="150" t="n"/>
      <c r="P16528" s="283" t="n"/>
    </row>
    <row r="16529">
      <c r="M16529" s="160" t="n"/>
      <c r="N16529" s="150" t="n"/>
      <c r="P16529" s="283" t="n"/>
    </row>
    <row r="16530">
      <c r="M16530" s="160" t="n"/>
      <c r="N16530" s="150" t="n"/>
      <c r="P16530" s="283" t="n"/>
    </row>
    <row r="16531">
      <c r="M16531" s="160" t="n"/>
      <c r="N16531" s="150" t="n"/>
      <c r="P16531" s="283" t="n"/>
    </row>
    <row r="16532">
      <c r="M16532" s="160" t="n"/>
      <c r="N16532" s="150" t="n"/>
      <c r="P16532" s="283" t="n"/>
    </row>
    <row r="16533">
      <c r="M16533" s="160" t="n"/>
      <c r="N16533" s="150" t="n"/>
      <c r="P16533" s="283" t="n"/>
    </row>
    <row r="16534">
      <c r="M16534" s="160" t="n"/>
      <c r="N16534" s="150" t="n"/>
      <c r="P16534" s="283" t="n"/>
    </row>
    <row r="16535">
      <c r="M16535" s="160" t="n"/>
      <c r="N16535" s="150" t="n"/>
      <c r="P16535" s="283" t="n"/>
    </row>
    <row r="16536">
      <c r="M16536" s="160" t="n"/>
      <c r="N16536" s="150" t="n"/>
      <c r="P16536" s="283" t="n"/>
    </row>
    <row r="16537">
      <c r="M16537" s="160" t="n"/>
      <c r="N16537" s="150" t="n"/>
      <c r="P16537" s="283" t="n"/>
    </row>
    <row r="16538">
      <c r="M16538" s="160" t="n"/>
      <c r="N16538" s="150" t="n"/>
      <c r="P16538" s="283" t="n"/>
    </row>
    <row r="16539">
      <c r="M16539" s="160" t="n"/>
      <c r="N16539" s="150" t="n"/>
      <c r="P16539" s="283" t="n"/>
    </row>
    <row r="16540">
      <c r="M16540" s="160" t="n"/>
      <c r="N16540" s="150" t="n"/>
      <c r="P16540" s="283" t="n"/>
    </row>
    <row r="16541">
      <c r="M16541" s="160" t="n"/>
      <c r="N16541" s="150" t="n"/>
      <c r="P16541" s="283" t="n"/>
    </row>
    <row r="16542">
      <c r="M16542" s="160" t="n"/>
      <c r="N16542" s="150" t="n"/>
      <c r="P16542" s="283" t="n"/>
    </row>
    <row r="16543">
      <c r="M16543" s="160" t="n"/>
      <c r="N16543" s="150" t="n"/>
      <c r="P16543" s="283" t="n"/>
    </row>
    <row r="16544">
      <c r="M16544" s="160" t="n"/>
      <c r="N16544" s="150" t="n"/>
      <c r="P16544" s="283" t="n"/>
    </row>
    <row r="16545">
      <c r="M16545" s="160" t="n"/>
      <c r="N16545" s="150" t="n"/>
      <c r="P16545" s="283" t="n"/>
    </row>
    <row r="16546">
      <c r="M16546" s="160" t="n"/>
      <c r="N16546" s="150" t="n"/>
      <c r="P16546" s="283" t="n"/>
    </row>
    <row r="16547">
      <c r="M16547" s="160" t="n"/>
      <c r="N16547" s="150" t="n"/>
      <c r="P16547" s="283" t="n"/>
    </row>
    <row r="16548">
      <c r="M16548" s="160" t="n"/>
      <c r="N16548" s="150" t="n"/>
      <c r="P16548" s="283" t="n"/>
    </row>
    <row r="16549">
      <c r="M16549" s="160" t="n"/>
      <c r="N16549" s="150" t="n"/>
      <c r="P16549" s="283" t="n"/>
    </row>
    <row r="16550">
      <c r="M16550" s="160" t="n"/>
      <c r="N16550" s="150" t="n"/>
      <c r="P16550" s="283" t="n"/>
    </row>
    <row r="16551">
      <c r="M16551" s="160" t="n"/>
      <c r="N16551" s="150" t="n"/>
      <c r="P16551" s="283" t="n"/>
    </row>
    <row r="16552">
      <c r="M16552" s="160" t="n"/>
      <c r="N16552" s="150" t="n"/>
      <c r="P16552" s="283" t="n"/>
    </row>
    <row r="16553">
      <c r="M16553" s="160" t="n"/>
      <c r="N16553" s="150" t="n"/>
      <c r="P16553" s="283" t="n"/>
    </row>
    <row r="16554">
      <c r="M16554" s="160" t="n"/>
      <c r="N16554" s="150" t="n"/>
      <c r="P16554" s="283" t="n"/>
    </row>
    <row r="16555">
      <c r="M16555" s="160" t="n"/>
      <c r="N16555" s="150" t="n"/>
      <c r="P16555" s="283" t="n"/>
    </row>
    <row r="16556">
      <c r="M16556" s="160" t="n"/>
      <c r="N16556" s="150" t="n"/>
      <c r="P16556" s="283" t="n"/>
    </row>
    <row r="16557">
      <c r="M16557" s="160" t="n"/>
      <c r="N16557" s="150" t="n"/>
      <c r="P16557" s="283" t="n"/>
    </row>
    <row r="16558">
      <c r="M16558" s="160" t="n"/>
      <c r="N16558" s="150" t="n"/>
      <c r="P16558" s="283" t="n"/>
    </row>
    <row r="16559">
      <c r="M16559" s="160" t="n"/>
      <c r="N16559" s="150" t="n"/>
      <c r="P16559" s="283" t="n"/>
    </row>
    <row r="16560">
      <c r="M16560" s="160" t="n"/>
      <c r="N16560" s="150" t="n"/>
      <c r="P16560" s="283" t="n"/>
    </row>
    <row r="16561">
      <c r="M16561" s="160" t="n"/>
      <c r="N16561" s="150" t="n"/>
      <c r="P16561" s="283" t="n"/>
    </row>
    <row r="16562">
      <c r="M16562" s="160" t="n"/>
      <c r="N16562" s="150" t="n"/>
      <c r="P16562" s="283" t="n"/>
    </row>
    <row r="16563">
      <c r="M16563" s="160" t="n"/>
      <c r="N16563" s="150" t="n"/>
      <c r="P16563" s="283" t="n"/>
    </row>
    <row r="16564">
      <c r="M16564" s="160" t="n"/>
      <c r="N16564" s="150" t="n"/>
      <c r="P16564" s="283" t="n"/>
    </row>
    <row r="16565">
      <c r="M16565" s="160" t="n"/>
      <c r="N16565" s="150" t="n"/>
      <c r="P16565" s="283" t="n"/>
    </row>
    <row r="16566">
      <c r="M16566" s="160" t="n"/>
      <c r="N16566" s="150" t="n"/>
      <c r="P16566" s="283" t="n"/>
    </row>
    <row r="16567">
      <c r="M16567" s="160" t="n"/>
      <c r="N16567" s="150" t="n"/>
      <c r="P16567" s="283" t="n"/>
    </row>
    <row r="16568">
      <c r="M16568" s="160" t="n"/>
      <c r="N16568" s="150" t="n"/>
      <c r="P16568" s="283" t="n"/>
    </row>
    <row r="16569">
      <c r="M16569" s="160" t="n"/>
      <c r="N16569" s="150" t="n"/>
      <c r="P16569" s="283" t="n"/>
    </row>
    <row r="16570">
      <c r="M16570" s="160" t="n"/>
      <c r="N16570" s="150" t="n"/>
      <c r="P16570" s="283" t="n"/>
    </row>
    <row r="16571">
      <c r="M16571" s="160" t="n"/>
      <c r="N16571" s="150" t="n"/>
      <c r="P16571" s="283" t="n"/>
    </row>
    <row r="16572">
      <c r="M16572" s="160" t="n"/>
      <c r="N16572" s="150" t="n"/>
      <c r="P16572" s="283" t="n"/>
    </row>
    <row r="16573">
      <c r="M16573" s="160" t="n"/>
      <c r="N16573" s="150" t="n"/>
      <c r="P16573" s="283" t="n"/>
    </row>
    <row r="16574">
      <c r="M16574" s="160" t="n"/>
      <c r="N16574" s="150" t="n"/>
      <c r="P16574" s="283" t="n"/>
    </row>
    <row r="16575">
      <c r="M16575" s="160" t="n"/>
      <c r="N16575" s="150" t="n"/>
      <c r="P16575" s="283" t="n"/>
    </row>
    <row r="16576">
      <c r="M16576" s="160" t="n"/>
      <c r="N16576" s="150" t="n"/>
      <c r="P16576" s="283" t="n"/>
    </row>
    <row r="16577">
      <c r="M16577" s="160" t="n"/>
      <c r="N16577" s="150" t="n"/>
      <c r="P16577" s="283" t="n"/>
    </row>
    <row r="16578">
      <c r="M16578" s="160" t="n"/>
      <c r="N16578" s="150" t="n"/>
      <c r="P16578" s="283" t="n"/>
    </row>
    <row r="16579">
      <c r="M16579" s="160" t="n"/>
      <c r="N16579" s="150" t="n"/>
      <c r="P16579" s="283" t="n"/>
    </row>
    <row r="16580">
      <c r="M16580" s="160" t="n"/>
      <c r="N16580" s="150" t="n"/>
      <c r="P16580" s="283" t="n"/>
    </row>
    <row r="16581">
      <c r="M16581" s="160" t="n"/>
      <c r="N16581" s="150" t="n"/>
      <c r="P16581" s="283" t="n"/>
    </row>
    <row r="16582">
      <c r="M16582" s="160" t="n"/>
      <c r="N16582" s="150" t="n"/>
      <c r="P16582" s="283" t="n"/>
    </row>
    <row r="16583">
      <c r="M16583" s="160" t="n"/>
      <c r="N16583" s="150" t="n"/>
      <c r="P16583" s="283" t="n"/>
    </row>
    <row r="16584">
      <c r="M16584" s="160" t="n"/>
      <c r="N16584" s="150" t="n"/>
      <c r="P16584" s="283" t="n"/>
    </row>
    <row r="16585">
      <c r="M16585" s="160" t="n"/>
      <c r="N16585" s="150" t="n"/>
      <c r="P16585" s="283" t="n"/>
    </row>
    <row r="16586">
      <c r="M16586" s="160" t="n"/>
      <c r="N16586" s="150" t="n"/>
      <c r="P16586" s="283" t="n"/>
    </row>
    <row r="16587">
      <c r="M16587" s="160" t="n"/>
      <c r="N16587" s="150" t="n"/>
      <c r="P16587" s="283" t="n"/>
    </row>
    <row r="16588">
      <c r="M16588" s="160" t="n"/>
      <c r="N16588" s="150" t="n"/>
      <c r="P16588" s="283" t="n"/>
    </row>
    <row r="16589">
      <c r="M16589" s="160" t="n"/>
      <c r="N16589" s="150" t="n"/>
      <c r="P16589" s="283" t="n"/>
    </row>
    <row r="16590">
      <c r="M16590" s="160" t="n"/>
      <c r="N16590" s="150" t="n"/>
      <c r="P16590" s="283" t="n"/>
    </row>
    <row r="16591">
      <c r="M16591" s="160" t="n"/>
      <c r="N16591" s="150" t="n"/>
      <c r="P16591" s="283" t="n"/>
    </row>
    <row r="16592">
      <c r="M16592" s="160" t="n"/>
      <c r="N16592" s="150" t="n"/>
      <c r="P16592" s="283" t="n"/>
    </row>
    <row r="16593">
      <c r="M16593" s="160" t="n"/>
      <c r="N16593" s="150" t="n"/>
      <c r="P16593" s="283" t="n"/>
    </row>
    <row r="16594">
      <c r="M16594" s="160" t="n"/>
      <c r="N16594" s="150" t="n"/>
      <c r="P16594" s="283" t="n"/>
    </row>
    <row r="16595">
      <c r="M16595" s="160" t="n"/>
      <c r="N16595" s="150" t="n"/>
      <c r="P16595" s="283" t="n"/>
    </row>
    <row r="16596">
      <c r="M16596" s="160" t="n"/>
      <c r="N16596" s="150" t="n"/>
      <c r="P16596" s="283" t="n"/>
    </row>
    <row r="16597">
      <c r="M16597" s="160" t="n"/>
      <c r="N16597" s="150" t="n"/>
      <c r="P16597" s="283" t="n"/>
    </row>
    <row r="16598">
      <c r="M16598" s="160" t="n"/>
      <c r="N16598" s="150" t="n"/>
      <c r="P16598" s="283" t="n"/>
    </row>
    <row r="16599">
      <c r="M16599" s="160" t="n"/>
      <c r="N16599" s="150" t="n"/>
      <c r="P16599" s="283" t="n"/>
    </row>
    <row r="16600">
      <c r="M16600" s="160" t="n"/>
      <c r="N16600" s="150" t="n"/>
      <c r="P16600" s="283" t="n"/>
    </row>
    <row r="16601">
      <c r="M16601" s="160" t="n"/>
      <c r="N16601" s="150" t="n"/>
      <c r="P16601" s="283" t="n"/>
    </row>
    <row r="16602">
      <c r="M16602" s="160" t="n"/>
      <c r="N16602" s="150" t="n"/>
      <c r="P16602" s="283" t="n"/>
    </row>
    <row r="16603">
      <c r="M16603" s="160" t="n"/>
      <c r="N16603" s="150" t="n"/>
      <c r="P16603" s="283" t="n"/>
    </row>
    <row r="16604">
      <c r="M16604" s="160" t="n"/>
      <c r="N16604" s="150" t="n"/>
      <c r="P16604" s="283" t="n"/>
    </row>
    <row r="16605">
      <c r="M16605" s="160" t="n"/>
      <c r="N16605" s="150" t="n"/>
      <c r="P16605" s="283" t="n"/>
    </row>
    <row r="16606">
      <c r="M16606" s="160" t="n"/>
      <c r="N16606" s="150" t="n"/>
      <c r="P16606" s="283" t="n"/>
    </row>
    <row r="16607">
      <c r="M16607" s="160" t="n"/>
      <c r="N16607" s="150" t="n"/>
      <c r="P16607" s="283" t="n"/>
    </row>
    <row r="16608">
      <c r="M16608" s="160" t="n"/>
      <c r="N16608" s="150" t="n"/>
      <c r="P16608" s="283" t="n"/>
    </row>
    <row r="16609">
      <c r="M16609" s="160" t="n"/>
      <c r="N16609" s="150" t="n"/>
      <c r="P16609" s="283" t="n"/>
    </row>
    <row r="16610">
      <c r="M16610" s="160" t="n"/>
      <c r="N16610" s="150" t="n"/>
      <c r="P16610" s="283" t="n"/>
    </row>
    <row r="16611">
      <c r="M16611" s="160" t="n"/>
      <c r="N16611" s="150" t="n"/>
      <c r="P16611" s="283" t="n"/>
    </row>
    <row r="16612">
      <c r="M16612" s="160" t="n"/>
      <c r="N16612" s="150" t="n"/>
      <c r="P16612" s="283" t="n"/>
    </row>
    <row r="16613">
      <c r="M16613" s="160" t="n"/>
      <c r="N16613" s="150" t="n"/>
      <c r="P16613" s="283" t="n"/>
    </row>
    <row r="16614">
      <c r="M16614" s="160" t="n"/>
      <c r="N16614" s="150" t="n"/>
      <c r="P16614" s="283" t="n"/>
    </row>
    <row r="16615">
      <c r="M16615" s="160" t="n"/>
      <c r="N16615" s="150" t="n"/>
      <c r="P16615" s="283" t="n"/>
    </row>
    <row r="16616">
      <c r="M16616" s="160" t="n"/>
      <c r="N16616" s="150" t="n"/>
      <c r="P16616" s="283" t="n"/>
    </row>
    <row r="16617">
      <c r="M16617" s="160" t="n"/>
      <c r="N16617" s="150" t="n"/>
      <c r="P16617" s="283" t="n"/>
    </row>
    <row r="16618">
      <c r="M16618" s="160" t="n"/>
      <c r="N16618" s="150" t="n"/>
      <c r="P16618" s="283" t="n"/>
    </row>
    <row r="16619">
      <c r="M16619" s="160" t="n"/>
      <c r="N16619" s="150" t="n"/>
      <c r="P16619" s="283" t="n"/>
    </row>
    <row r="16620">
      <c r="M16620" s="160" t="n"/>
      <c r="N16620" s="150" t="n"/>
      <c r="P16620" s="283" t="n"/>
    </row>
    <row r="16621">
      <c r="M16621" s="160" t="n"/>
      <c r="N16621" s="150" t="n"/>
      <c r="P16621" s="283" t="n"/>
    </row>
    <row r="16622">
      <c r="M16622" s="160" t="n"/>
      <c r="N16622" s="150" t="n"/>
      <c r="P16622" s="283" t="n"/>
    </row>
    <row r="16623">
      <c r="M16623" s="160" t="n"/>
      <c r="N16623" s="150" t="n"/>
      <c r="P16623" s="283" t="n"/>
    </row>
    <row r="16624">
      <c r="M16624" s="160" t="n"/>
      <c r="N16624" s="150" t="n"/>
      <c r="P16624" s="283" t="n"/>
    </row>
    <row r="16625">
      <c r="M16625" s="160" t="n"/>
      <c r="N16625" s="150" t="n"/>
      <c r="P16625" s="283" t="n"/>
    </row>
    <row r="16626">
      <c r="M16626" s="160" t="n"/>
      <c r="N16626" s="150" t="n"/>
      <c r="P16626" s="283" t="n"/>
    </row>
    <row r="16627">
      <c r="M16627" s="160" t="n"/>
      <c r="N16627" s="150" t="n"/>
      <c r="P16627" s="283" t="n"/>
    </row>
    <row r="16628">
      <c r="M16628" s="160" t="n"/>
      <c r="N16628" s="150" t="n"/>
      <c r="P16628" s="283" t="n"/>
    </row>
    <row r="16629">
      <c r="M16629" s="160" t="n"/>
      <c r="N16629" s="150" t="n"/>
      <c r="P16629" s="283" t="n"/>
    </row>
    <row r="16630">
      <c r="M16630" s="160" t="n"/>
      <c r="N16630" s="150" t="n"/>
      <c r="P16630" s="283" t="n"/>
    </row>
    <row r="16631">
      <c r="M16631" s="160" t="n"/>
      <c r="N16631" s="150" t="n"/>
      <c r="P16631" s="283" t="n"/>
    </row>
    <row r="16632">
      <c r="M16632" s="160" t="n"/>
      <c r="N16632" s="150" t="n"/>
      <c r="P16632" s="283" t="n"/>
    </row>
    <row r="16633">
      <c r="M16633" s="160" t="n"/>
      <c r="N16633" s="150" t="n"/>
      <c r="P16633" s="283" t="n"/>
    </row>
    <row r="16634">
      <c r="M16634" s="160" t="n"/>
      <c r="N16634" s="150" t="n"/>
      <c r="P16634" s="283" t="n"/>
    </row>
    <row r="16635">
      <c r="M16635" s="160" t="n"/>
      <c r="N16635" s="150" t="n"/>
      <c r="P16635" s="283" t="n"/>
    </row>
    <row r="16636">
      <c r="M16636" s="160" t="n"/>
      <c r="N16636" s="150" t="n"/>
      <c r="P16636" s="283" t="n"/>
    </row>
    <row r="16637">
      <c r="M16637" s="160" t="n"/>
      <c r="N16637" s="150" t="n"/>
      <c r="P16637" s="283" t="n"/>
    </row>
    <row r="16638">
      <c r="M16638" s="160" t="n"/>
      <c r="N16638" s="150" t="n"/>
      <c r="P16638" s="283" t="n"/>
    </row>
    <row r="16639">
      <c r="M16639" s="160" t="n"/>
      <c r="N16639" s="150" t="n"/>
      <c r="P16639" s="283" t="n"/>
    </row>
    <row r="16640">
      <c r="M16640" s="160" t="n"/>
      <c r="N16640" s="150" t="n"/>
      <c r="P16640" s="283" t="n"/>
    </row>
    <row r="16641">
      <c r="M16641" s="160" t="n"/>
      <c r="N16641" s="150" t="n"/>
      <c r="P16641" s="283" t="n"/>
    </row>
    <row r="16642">
      <c r="M16642" s="160" t="n"/>
      <c r="N16642" s="150" t="n"/>
      <c r="P16642" s="283" t="n"/>
    </row>
    <row r="16643">
      <c r="M16643" s="160" t="n"/>
      <c r="N16643" s="150" t="n"/>
      <c r="P16643" s="283" t="n"/>
    </row>
    <row r="16644">
      <c r="M16644" s="160" t="n"/>
      <c r="N16644" s="150" t="n"/>
      <c r="P16644" s="283" t="n"/>
    </row>
    <row r="16645">
      <c r="M16645" s="160" t="n"/>
      <c r="N16645" s="150" t="n"/>
      <c r="P16645" s="283" t="n"/>
    </row>
    <row r="16646">
      <c r="M16646" s="160" t="n"/>
      <c r="N16646" s="150" t="n"/>
      <c r="P16646" s="283" t="n"/>
    </row>
    <row r="16647">
      <c r="M16647" s="160" t="n"/>
      <c r="N16647" s="150" t="n"/>
      <c r="P16647" s="283" t="n"/>
    </row>
    <row r="16648">
      <c r="M16648" s="160" t="n"/>
      <c r="N16648" s="150" t="n"/>
      <c r="P16648" s="283" t="n"/>
    </row>
    <row r="16649">
      <c r="M16649" s="160" t="n"/>
      <c r="N16649" s="150" t="n"/>
      <c r="P16649" s="283" t="n"/>
    </row>
    <row r="16650">
      <c r="M16650" s="160" t="n"/>
      <c r="N16650" s="150" t="n"/>
      <c r="P16650" s="283" t="n"/>
    </row>
    <row r="16651">
      <c r="M16651" s="160" t="n"/>
      <c r="N16651" s="150" t="n"/>
      <c r="P16651" s="283" t="n"/>
    </row>
    <row r="16652">
      <c r="M16652" s="160" t="n"/>
      <c r="N16652" s="150" t="n"/>
      <c r="P16652" s="283" t="n"/>
    </row>
    <row r="16653">
      <c r="M16653" s="160" t="n"/>
      <c r="N16653" s="150" t="n"/>
      <c r="P16653" s="283" t="n"/>
    </row>
    <row r="16654">
      <c r="M16654" s="160" t="n"/>
      <c r="N16654" s="150" t="n"/>
      <c r="P16654" s="283" t="n"/>
    </row>
    <row r="16655">
      <c r="M16655" s="160" t="n"/>
      <c r="N16655" s="150" t="n"/>
      <c r="P16655" s="283" t="n"/>
    </row>
    <row r="16656">
      <c r="M16656" s="160" t="n"/>
      <c r="N16656" s="150" t="n"/>
      <c r="P16656" s="283" t="n"/>
    </row>
    <row r="16657">
      <c r="M16657" s="160" t="n"/>
      <c r="N16657" s="150" t="n"/>
      <c r="P16657" s="283" t="n"/>
    </row>
    <row r="16658">
      <c r="M16658" s="160" t="n"/>
      <c r="N16658" s="150" t="n"/>
      <c r="P16658" s="283" t="n"/>
    </row>
    <row r="16659">
      <c r="M16659" s="160" t="n"/>
      <c r="N16659" s="150" t="n"/>
      <c r="P16659" s="283" t="n"/>
    </row>
    <row r="16660">
      <c r="M16660" s="160" t="n"/>
      <c r="N16660" s="150" t="n"/>
      <c r="P16660" s="283" t="n"/>
    </row>
    <row r="16661">
      <c r="M16661" s="160" t="n"/>
      <c r="N16661" s="150" t="n"/>
      <c r="P16661" s="283" t="n"/>
    </row>
    <row r="16662">
      <c r="M16662" s="160" t="n"/>
      <c r="N16662" s="150" t="n"/>
      <c r="P16662" s="283" t="n"/>
    </row>
    <row r="16663">
      <c r="M16663" s="160" t="n"/>
      <c r="N16663" s="150" t="n"/>
      <c r="P16663" s="283" t="n"/>
    </row>
    <row r="16664">
      <c r="M16664" s="160" t="n"/>
      <c r="N16664" s="150" t="n"/>
      <c r="P16664" s="283" t="n"/>
    </row>
    <row r="16665">
      <c r="M16665" s="160" t="n"/>
      <c r="N16665" s="150" t="n"/>
      <c r="P16665" s="283" t="n"/>
    </row>
    <row r="16666">
      <c r="M16666" s="160" t="n"/>
      <c r="N16666" s="150" t="n"/>
      <c r="P16666" s="283" t="n"/>
    </row>
    <row r="16667">
      <c r="M16667" s="160" t="n"/>
      <c r="N16667" s="150" t="n"/>
      <c r="P16667" s="283" t="n"/>
    </row>
    <row r="16668">
      <c r="M16668" s="160" t="n"/>
      <c r="N16668" s="150" t="n"/>
      <c r="P16668" s="283" t="n"/>
    </row>
    <row r="16669">
      <c r="M16669" s="160" t="n"/>
      <c r="N16669" s="150" t="n"/>
      <c r="P16669" s="283" t="n"/>
    </row>
    <row r="16670">
      <c r="M16670" s="160" t="n"/>
      <c r="N16670" s="150" t="n"/>
      <c r="P16670" s="283" t="n"/>
    </row>
    <row r="16671">
      <c r="M16671" s="160" t="n"/>
      <c r="N16671" s="150" t="n"/>
      <c r="P16671" s="283" t="n"/>
    </row>
    <row r="16672">
      <c r="M16672" s="160" t="n"/>
      <c r="N16672" s="150" t="n"/>
      <c r="P16672" s="283" t="n"/>
    </row>
    <row r="16673">
      <c r="M16673" s="160" t="n"/>
      <c r="N16673" s="150" t="n"/>
      <c r="P16673" s="283" t="n"/>
    </row>
    <row r="16674">
      <c r="M16674" s="160" t="n"/>
      <c r="N16674" s="150" t="n"/>
      <c r="P16674" s="283" t="n"/>
    </row>
    <row r="16675">
      <c r="M16675" s="160" t="n"/>
      <c r="N16675" s="150" t="n"/>
      <c r="P16675" s="283" t="n"/>
    </row>
    <row r="16676">
      <c r="M16676" s="160" t="n"/>
      <c r="N16676" s="150" t="n"/>
      <c r="P16676" s="283" t="n"/>
    </row>
    <row r="16677">
      <c r="M16677" s="160" t="n"/>
      <c r="N16677" s="150" t="n"/>
      <c r="P16677" s="283" t="n"/>
    </row>
    <row r="16678">
      <c r="M16678" s="160" t="n"/>
      <c r="N16678" s="150" t="n"/>
      <c r="P16678" s="283" t="n"/>
    </row>
    <row r="16679">
      <c r="M16679" s="160" t="n"/>
      <c r="N16679" s="150" t="n"/>
      <c r="P16679" s="283" t="n"/>
    </row>
    <row r="16680">
      <c r="M16680" s="160" t="n"/>
      <c r="N16680" s="150" t="n"/>
      <c r="P16680" s="283" t="n"/>
    </row>
    <row r="16681">
      <c r="M16681" s="160" t="n"/>
      <c r="N16681" s="150" t="n"/>
      <c r="P16681" s="283" t="n"/>
    </row>
    <row r="16682">
      <c r="M16682" s="160" t="n"/>
      <c r="N16682" s="150" t="n"/>
      <c r="P16682" s="283" t="n"/>
    </row>
    <row r="16683">
      <c r="M16683" s="160" t="n"/>
      <c r="N16683" s="150" t="n"/>
      <c r="P16683" s="283" t="n"/>
    </row>
    <row r="16684">
      <c r="M16684" s="160" t="n"/>
      <c r="N16684" s="150" t="n"/>
      <c r="P16684" s="283" t="n"/>
    </row>
    <row r="16685">
      <c r="M16685" s="160" t="n"/>
      <c r="N16685" s="150" t="n"/>
      <c r="P16685" s="283" t="n"/>
    </row>
    <row r="16686">
      <c r="M16686" s="160" t="n"/>
      <c r="N16686" s="150" t="n"/>
      <c r="P16686" s="283" t="n"/>
    </row>
    <row r="16687">
      <c r="M16687" s="160" t="n"/>
      <c r="N16687" s="150" t="n"/>
      <c r="P16687" s="283" t="n"/>
    </row>
    <row r="16688">
      <c r="M16688" s="160" t="n"/>
      <c r="N16688" s="150" t="n"/>
      <c r="P16688" s="283" t="n"/>
    </row>
    <row r="16689">
      <c r="M16689" s="160" t="n"/>
      <c r="N16689" s="150" t="n"/>
      <c r="P16689" s="283" t="n"/>
    </row>
    <row r="16690">
      <c r="M16690" s="160" t="n"/>
      <c r="N16690" s="150" t="n"/>
      <c r="P16690" s="283" t="n"/>
    </row>
    <row r="16691">
      <c r="M16691" s="160" t="n"/>
      <c r="N16691" s="150" t="n"/>
      <c r="P16691" s="283" t="n"/>
    </row>
    <row r="16692">
      <c r="M16692" s="160" t="n"/>
      <c r="N16692" s="150" t="n"/>
      <c r="P16692" s="283" t="n"/>
    </row>
    <row r="16693">
      <c r="M16693" s="160" t="n"/>
      <c r="N16693" s="150" t="n"/>
      <c r="P16693" s="283" t="n"/>
    </row>
    <row r="16694">
      <c r="M16694" s="160" t="n"/>
      <c r="N16694" s="150" t="n"/>
      <c r="P16694" s="283" t="n"/>
    </row>
    <row r="16695">
      <c r="M16695" s="160" t="n"/>
      <c r="N16695" s="150" t="n"/>
      <c r="P16695" s="283" t="n"/>
    </row>
    <row r="16696">
      <c r="M16696" s="160" t="n"/>
      <c r="N16696" s="150" t="n"/>
      <c r="P16696" s="283" t="n"/>
    </row>
    <row r="16697">
      <c r="M16697" s="160" t="n"/>
      <c r="N16697" s="150" t="n"/>
      <c r="P16697" s="283" t="n"/>
    </row>
    <row r="16698">
      <c r="M16698" s="160" t="n"/>
      <c r="N16698" s="150" t="n"/>
      <c r="P16698" s="283" t="n"/>
    </row>
    <row r="16699">
      <c r="M16699" s="160" t="n"/>
      <c r="N16699" s="150" t="n"/>
      <c r="P16699" s="283" t="n"/>
    </row>
    <row r="16700">
      <c r="M16700" s="160" t="n"/>
      <c r="N16700" s="150" t="n"/>
      <c r="P16700" s="283" t="n"/>
    </row>
    <row r="16701">
      <c r="M16701" s="160" t="n"/>
      <c r="N16701" s="150" t="n"/>
      <c r="P16701" s="283" t="n"/>
    </row>
    <row r="16702">
      <c r="M16702" s="160" t="n"/>
      <c r="N16702" s="150" t="n"/>
      <c r="P16702" s="283" t="n"/>
    </row>
    <row r="16703">
      <c r="M16703" s="160" t="n"/>
      <c r="N16703" s="150" t="n"/>
      <c r="P16703" s="283" t="n"/>
    </row>
    <row r="16704">
      <c r="M16704" s="160" t="n"/>
      <c r="N16704" s="150" t="n"/>
      <c r="P16704" s="283" t="n"/>
    </row>
    <row r="16705">
      <c r="M16705" s="160" t="n"/>
      <c r="N16705" s="150" t="n"/>
      <c r="P16705" s="283" t="n"/>
    </row>
    <row r="16706">
      <c r="M16706" s="160" t="n"/>
      <c r="N16706" s="150" t="n"/>
      <c r="P16706" s="283" t="n"/>
    </row>
    <row r="16707">
      <c r="M16707" s="160" t="n"/>
      <c r="N16707" s="150" t="n"/>
      <c r="P16707" s="283" t="n"/>
    </row>
    <row r="16708">
      <c r="M16708" s="160" t="n"/>
      <c r="N16708" s="150" t="n"/>
      <c r="P16708" s="283" t="n"/>
    </row>
    <row r="16709">
      <c r="M16709" s="160" t="n"/>
      <c r="N16709" s="150" t="n"/>
      <c r="P16709" s="283" t="n"/>
    </row>
    <row r="16710">
      <c r="M16710" s="160" t="n"/>
      <c r="N16710" s="150" t="n"/>
      <c r="P16710" s="283" t="n"/>
    </row>
    <row r="16711">
      <c r="M16711" s="160" t="n"/>
      <c r="N16711" s="150" t="n"/>
      <c r="P16711" s="283" t="n"/>
    </row>
    <row r="16712">
      <c r="M16712" s="160" t="n"/>
      <c r="N16712" s="150" t="n"/>
      <c r="P16712" s="283" t="n"/>
    </row>
    <row r="16713">
      <c r="M16713" s="160" t="n"/>
      <c r="N16713" s="150" t="n"/>
      <c r="P16713" s="283" t="n"/>
    </row>
    <row r="16714">
      <c r="M16714" s="160" t="n"/>
      <c r="N16714" s="150" t="n"/>
      <c r="P16714" s="283" t="n"/>
    </row>
    <row r="16715">
      <c r="M16715" s="160" t="n"/>
      <c r="N16715" s="150" t="n"/>
      <c r="P16715" s="283" t="n"/>
    </row>
    <row r="16716">
      <c r="M16716" s="160" t="n"/>
      <c r="N16716" s="150" t="n"/>
      <c r="P16716" s="283" t="n"/>
    </row>
    <row r="16717">
      <c r="M16717" s="160" t="n"/>
      <c r="N16717" s="150" t="n"/>
      <c r="P16717" s="283" t="n"/>
    </row>
    <row r="16718">
      <c r="M16718" s="160" t="n"/>
      <c r="N16718" s="150" t="n"/>
      <c r="P16718" s="283" t="n"/>
    </row>
    <row r="16719">
      <c r="M16719" s="160" t="n"/>
      <c r="N16719" s="150" t="n"/>
      <c r="P16719" s="283" t="n"/>
    </row>
    <row r="16720">
      <c r="M16720" s="160" t="n"/>
      <c r="N16720" s="150" t="n"/>
      <c r="P16720" s="283" t="n"/>
    </row>
    <row r="16721">
      <c r="M16721" s="160" t="n"/>
      <c r="N16721" s="150" t="n"/>
      <c r="P16721" s="283" t="n"/>
    </row>
    <row r="16722">
      <c r="M16722" s="160" t="n"/>
      <c r="N16722" s="150" t="n"/>
      <c r="P16722" s="283" t="n"/>
    </row>
    <row r="16723">
      <c r="M16723" s="160" t="n"/>
      <c r="N16723" s="150" t="n"/>
      <c r="P16723" s="283" t="n"/>
    </row>
    <row r="16724">
      <c r="M16724" s="160" t="n"/>
      <c r="N16724" s="150" t="n"/>
      <c r="P16724" s="283" t="n"/>
    </row>
    <row r="16725">
      <c r="M16725" s="160" t="n"/>
      <c r="N16725" s="150" t="n"/>
      <c r="P16725" s="283" t="n"/>
    </row>
    <row r="16726">
      <c r="M16726" s="160" t="n"/>
      <c r="N16726" s="150" t="n"/>
      <c r="P16726" s="283" t="n"/>
    </row>
    <row r="16727">
      <c r="M16727" s="160" t="n"/>
      <c r="N16727" s="150" t="n"/>
      <c r="P16727" s="283" t="n"/>
    </row>
    <row r="16728">
      <c r="M16728" s="160" t="n"/>
      <c r="N16728" s="150" t="n"/>
      <c r="P16728" s="283" t="n"/>
    </row>
    <row r="16729">
      <c r="M16729" s="160" t="n"/>
      <c r="N16729" s="150" t="n"/>
      <c r="P16729" s="283" t="n"/>
    </row>
    <row r="16730">
      <c r="M16730" s="160" t="n"/>
      <c r="N16730" s="150" t="n"/>
      <c r="P16730" s="283" t="n"/>
    </row>
    <row r="16731">
      <c r="M16731" s="160" t="n"/>
      <c r="N16731" s="150" t="n"/>
      <c r="P16731" s="283" t="n"/>
    </row>
    <row r="16732">
      <c r="M16732" s="160" t="n"/>
      <c r="N16732" s="150" t="n"/>
      <c r="P16732" s="283" t="n"/>
    </row>
    <row r="16733">
      <c r="M16733" s="160" t="n"/>
      <c r="N16733" s="150" t="n"/>
      <c r="P16733" s="283" t="n"/>
    </row>
    <row r="16734">
      <c r="M16734" s="160" t="n"/>
      <c r="N16734" s="150" t="n"/>
      <c r="P16734" s="283" t="n"/>
    </row>
    <row r="16735">
      <c r="M16735" s="160" t="n"/>
      <c r="N16735" s="150" t="n"/>
      <c r="P16735" s="283" t="n"/>
    </row>
    <row r="16736">
      <c r="M16736" s="160" t="n"/>
      <c r="N16736" s="150" t="n"/>
      <c r="P16736" s="283" t="n"/>
    </row>
    <row r="16737">
      <c r="M16737" s="160" t="n"/>
      <c r="N16737" s="150" t="n"/>
      <c r="P16737" s="283" t="n"/>
    </row>
    <row r="16738">
      <c r="M16738" s="160" t="n"/>
      <c r="N16738" s="150" t="n"/>
      <c r="P16738" s="283" t="n"/>
    </row>
    <row r="16739">
      <c r="M16739" s="160" t="n"/>
      <c r="N16739" s="150" t="n"/>
      <c r="P16739" s="283" t="n"/>
    </row>
    <row r="16740">
      <c r="M16740" s="160" t="n"/>
      <c r="N16740" s="150" t="n"/>
      <c r="P16740" s="283" t="n"/>
    </row>
    <row r="16741">
      <c r="M16741" s="160" t="n"/>
      <c r="N16741" s="150" t="n"/>
      <c r="P16741" s="283" t="n"/>
    </row>
    <row r="16742">
      <c r="M16742" s="160" t="n"/>
      <c r="N16742" s="150" t="n"/>
      <c r="P16742" s="283" t="n"/>
    </row>
    <row r="16743">
      <c r="M16743" s="160" t="n"/>
      <c r="N16743" s="150" t="n"/>
      <c r="P16743" s="283" t="n"/>
    </row>
    <row r="16744">
      <c r="M16744" s="160" t="n"/>
      <c r="N16744" s="150" t="n"/>
      <c r="P16744" s="283" t="n"/>
    </row>
    <row r="16745">
      <c r="M16745" s="160" t="n"/>
      <c r="N16745" s="150" t="n"/>
      <c r="P16745" s="283" t="n"/>
    </row>
    <row r="16746">
      <c r="M16746" s="160" t="n"/>
      <c r="N16746" s="150" t="n"/>
      <c r="P16746" s="283" t="n"/>
    </row>
    <row r="16747">
      <c r="M16747" s="160" t="n"/>
      <c r="N16747" s="150" t="n"/>
      <c r="P16747" s="283" t="n"/>
    </row>
    <row r="16748">
      <c r="M16748" s="160" t="n"/>
      <c r="N16748" s="150" t="n"/>
      <c r="P16748" s="283" t="n"/>
    </row>
    <row r="16749">
      <c r="M16749" s="160" t="n"/>
      <c r="N16749" s="150" t="n"/>
      <c r="P16749" s="283" t="n"/>
    </row>
    <row r="16750">
      <c r="M16750" s="160" t="n"/>
      <c r="N16750" s="150" t="n"/>
      <c r="P16750" s="283" t="n"/>
    </row>
    <row r="16751">
      <c r="M16751" s="160" t="n"/>
      <c r="N16751" s="150" t="n"/>
      <c r="P16751" s="283" t="n"/>
    </row>
    <row r="16752">
      <c r="M16752" s="160" t="n"/>
      <c r="N16752" s="150" t="n"/>
      <c r="P16752" s="283" t="n"/>
    </row>
    <row r="16753">
      <c r="M16753" s="160" t="n"/>
      <c r="N16753" s="150" t="n"/>
      <c r="P16753" s="283" t="n"/>
    </row>
    <row r="16754">
      <c r="M16754" s="160" t="n"/>
      <c r="N16754" s="150" t="n"/>
      <c r="P16754" s="283" t="n"/>
    </row>
    <row r="16755">
      <c r="M16755" s="160" t="n"/>
      <c r="N16755" s="150" t="n"/>
      <c r="P16755" s="283" t="n"/>
    </row>
    <row r="16756">
      <c r="M16756" s="160" t="n"/>
      <c r="N16756" s="150" t="n"/>
      <c r="P16756" s="283" t="n"/>
    </row>
    <row r="16757">
      <c r="M16757" s="160" t="n"/>
      <c r="N16757" s="150" t="n"/>
      <c r="P16757" s="283" t="n"/>
    </row>
    <row r="16758">
      <c r="M16758" s="160" t="n"/>
      <c r="N16758" s="150" t="n"/>
      <c r="P16758" s="283" t="n"/>
    </row>
    <row r="16759">
      <c r="M16759" s="160" t="n"/>
      <c r="N16759" s="150" t="n"/>
      <c r="P16759" s="283" t="n"/>
    </row>
    <row r="16760">
      <c r="M16760" s="160" t="n"/>
      <c r="N16760" s="150" t="n"/>
      <c r="P16760" s="283" t="n"/>
    </row>
    <row r="16761">
      <c r="M16761" s="160" t="n"/>
      <c r="N16761" s="150" t="n"/>
      <c r="P16761" s="283" t="n"/>
    </row>
    <row r="16762">
      <c r="M16762" s="160" t="n"/>
      <c r="N16762" s="150" t="n"/>
      <c r="P16762" s="283" t="n"/>
    </row>
    <row r="16763">
      <c r="M16763" s="160" t="n"/>
      <c r="N16763" s="150" t="n"/>
      <c r="P16763" s="283" t="n"/>
    </row>
    <row r="16764">
      <c r="M16764" s="160" t="n"/>
      <c r="N16764" s="150" t="n"/>
      <c r="P16764" s="283" t="n"/>
    </row>
    <row r="16765">
      <c r="M16765" s="160" t="n"/>
      <c r="N16765" s="150" t="n"/>
      <c r="P16765" s="283" t="n"/>
    </row>
    <row r="16766">
      <c r="M16766" s="160" t="n"/>
      <c r="N16766" s="150" t="n"/>
      <c r="P16766" s="283" t="n"/>
    </row>
    <row r="16767">
      <c r="M16767" s="160" t="n"/>
      <c r="N16767" s="150" t="n"/>
      <c r="P16767" s="283" t="n"/>
    </row>
    <row r="16768">
      <c r="M16768" s="160" t="n"/>
      <c r="N16768" s="150" t="n"/>
      <c r="P16768" s="283" t="n"/>
    </row>
    <row r="16769">
      <c r="M16769" s="160" t="n"/>
      <c r="N16769" s="150" t="n"/>
      <c r="P16769" s="283" t="n"/>
    </row>
    <row r="16770">
      <c r="M16770" s="160" t="n"/>
      <c r="N16770" s="150" t="n"/>
      <c r="P16770" s="283" t="n"/>
    </row>
    <row r="16771">
      <c r="M16771" s="160" t="n"/>
      <c r="N16771" s="150" t="n"/>
      <c r="P16771" s="283" t="n"/>
    </row>
    <row r="16772">
      <c r="M16772" s="160" t="n"/>
      <c r="N16772" s="150" t="n"/>
      <c r="P16772" s="283" t="n"/>
    </row>
    <row r="16773">
      <c r="M16773" s="160" t="n"/>
      <c r="N16773" s="150" t="n"/>
      <c r="P16773" s="283" t="n"/>
    </row>
    <row r="16774">
      <c r="M16774" s="160" t="n"/>
      <c r="N16774" s="150" t="n"/>
      <c r="P16774" s="283" t="n"/>
    </row>
    <row r="16775">
      <c r="M16775" s="160" t="n"/>
      <c r="N16775" s="150" t="n"/>
      <c r="P16775" s="283" t="n"/>
    </row>
    <row r="16776">
      <c r="M16776" s="160" t="n"/>
      <c r="N16776" s="150" t="n"/>
      <c r="P16776" s="283" t="n"/>
    </row>
    <row r="16777">
      <c r="M16777" s="160" t="n"/>
      <c r="N16777" s="150" t="n"/>
      <c r="P16777" s="283" t="n"/>
    </row>
    <row r="16778">
      <c r="M16778" s="160" t="n"/>
      <c r="N16778" s="150" t="n"/>
      <c r="P16778" s="283" t="n"/>
    </row>
    <row r="16779">
      <c r="M16779" s="160" t="n"/>
      <c r="N16779" s="150" t="n"/>
      <c r="P16779" s="283" t="n"/>
    </row>
    <row r="16780">
      <c r="M16780" s="160" t="n"/>
      <c r="N16780" s="150" t="n"/>
      <c r="P16780" s="283" t="n"/>
    </row>
    <row r="16781">
      <c r="M16781" s="160" t="n"/>
      <c r="N16781" s="150" t="n"/>
      <c r="P16781" s="283" t="n"/>
    </row>
    <row r="16782">
      <c r="M16782" s="160" t="n"/>
      <c r="N16782" s="150" t="n"/>
      <c r="P16782" s="283" t="n"/>
    </row>
    <row r="16783">
      <c r="M16783" s="160" t="n"/>
      <c r="N16783" s="150" t="n"/>
      <c r="P16783" s="283" t="n"/>
    </row>
    <row r="16784">
      <c r="M16784" s="160" t="n"/>
      <c r="N16784" s="150" t="n"/>
      <c r="P16784" s="283" t="n"/>
    </row>
    <row r="16785">
      <c r="M16785" s="160" t="n"/>
      <c r="N16785" s="150" t="n"/>
      <c r="P16785" s="283" t="n"/>
    </row>
    <row r="16786">
      <c r="M16786" s="160" t="n"/>
      <c r="N16786" s="150" t="n"/>
      <c r="P16786" s="283" t="n"/>
    </row>
    <row r="16787">
      <c r="M16787" s="160" t="n"/>
      <c r="N16787" s="150" t="n"/>
      <c r="P16787" s="283" t="n"/>
    </row>
    <row r="16788">
      <c r="M16788" s="160" t="n"/>
      <c r="N16788" s="150" t="n"/>
      <c r="P16788" s="283" t="n"/>
    </row>
    <row r="16789">
      <c r="M16789" s="160" t="n"/>
      <c r="N16789" s="150" t="n"/>
      <c r="P16789" s="283" t="n"/>
    </row>
    <row r="16790">
      <c r="M16790" s="160" t="n"/>
      <c r="N16790" s="150" t="n"/>
      <c r="P16790" s="283" t="n"/>
    </row>
    <row r="16791">
      <c r="M16791" s="160" t="n"/>
      <c r="N16791" s="150" t="n"/>
      <c r="P16791" s="283" t="n"/>
    </row>
    <row r="16792">
      <c r="M16792" s="160" t="n"/>
      <c r="N16792" s="150" t="n"/>
      <c r="P16792" s="283" t="n"/>
    </row>
    <row r="16793">
      <c r="M16793" s="160" t="n"/>
      <c r="N16793" s="150" t="n"/>
      <c r="P16793" s="283" t="n"/>
    </row>
    <row r="16794">
      <c r="M16794" s="160" t="n"/>
      <c r="N16794" s="150" t="n"/>
      <c r="P16794" s="283" t="n"/>
    </row>
    <row r="16795">
      <c r="M16795" s="160" t="n"/>
      <c r="N16795" s="150" t="n"/>
      <c r="P16795" s="283" t="n"/>
    </row>
    <row r="16796">
      <c r="M16796" s="160" t="n"/>
      <c r="N16796" s="150" t="n"/>
      <c r="P16796" s="283" t="n"/>
    </row>
    <row r="16797">
      <c r="M16797" s="160" t="n"/>
      <c r="N16797" s="150" t="n"/>
      <c r="P16797" s="283" t="n"/>
    </row>
    <row r="16798">
      <c r="M16798" s="160" t="n"/>
      <c r="N16798" s="150" t="n"/>
      <c r="P16798" s="283" t="n"/>
    </row>
    <row r="16799">
      <c r="M16799" s="160" t="n"/>
      <c r="N16799" s="150" t="n"/>
      <c r="P16799" s="283" t="n"/>
    </row>
    <row r="16800">
      <c r="M16800" s="160" t="n"/>
      <c r="N16800" s="150" t="n"/>
      <c r="P16800" s="283" t="n"/>
    </row>
    <row r="16801">
      <c r="M16801" s="160" t="n"/>
      <c r="N16801" s="150" t="n"/>
      <c r="P16801" s="283" t="n"/>
    </row>
    <row r="16802">
      <c r="M16802" s="160" t="n"/>
      <c r="N16802" s="150" t="n"/>
      <c r="P16802" s="283" t="n"/>
    </row>
    <row r="16803">
      <c r="M16803" s="160" t="n"/>
      <c r="N16803" s="150" t="n"/>
      <c r="P16803" s="283" t="n"/>
    </row>
    <row r="16804">
      <c r="M16804" s="160" t="n"/>
      <c r="N16804" s="150" t="n"/>
      <c r="P16804" s="283" t="n"/>
    </row>
    <row r="16805">
      <c r="M16805" s="160" t="n"/>
      <c r="N16805" s="150" t="n"/>
      <c r="P16805" s="283" t="n"/>
    </row>
    <row r="16806">
      <c r="M16806" s="160" t="n"/>
      <c r="N16806" s="150" t="n"/>
      <c r="P16806" s="283" t="n"/>
    </row>
    <row r="16807">
      <c r="M16807" s="160" t="n"/>
      <c r="N16807" s="150" t="n"/>
      <c r="P16807" s="283" t="n"/>
    </row>
    <row r="16808">
      <c r="M16808" s="160" t="n"/>
      <c r="N16808" s="150" t="n"/>
      <c r="P16808" s="283" t="n"/>
    </row>
    <row r="16809">
      <c r="M16809" s="160" t="n"/>
      <c r="N16809" s="150" t="n"/>
      <c r="P16809" s="283" t="n"/>
    </row>
    <row r="16810">
      <c r="M16810" s="160" t="n"/>
      <c r="N16810" s="150" t="n"/>
      <c r="P16810" s="283" t="n"/>
    </row>
    <row r="16811">
      <c r="M16811" s="160" t="n"/>
      <c r="N16811" s="150" t="n"/>
      <c r="P16811" s="283" t="n"/>
    </row>
    <row r="16812">
      <c r="M16812" s="160" t="n"/>
      <c r="N16812" s="150" t="n"/>
      <c r="P16812" s="283" t="n"/>
    </row>
    <row r="16813">
      <c r="M16813" s="160" t="n"/>
      <c r="N16813" s="150" t="n"/>
      <c r="P16813" s="283" t="n"/>
    </row>
    <row r="16814">
      <c r="M16814" s="160" t="n"/>
      <c r="N16814" s="150" t="n"/>
      <c r="P16814" s="283" t="n"/>
    </row>
    <row r="16815">
      <c r="M16815" s="160" t="n"/>
      <c r="N16815" s="150" t="n"/>
      <c r="P16815" s="283" t="n"/>
    </row>
    <row r="16816">
      <c r="M16816" s="160" t="n"/>
      <c r="N16816" s="150" t="n"/>
      <c r="P16816" s="283" t="n"/>
    </row>
    <row r="16817">
      <c r="M16817" s="160" t="n"/>
      <c r="N16817" s="150" t="n"/>
      <c r="P16817" s="283" t="n"/>
    </row>
    <row r="16818">
      <c r="M16818" s="160" t="n"/>
      <c r="N16818" s="150" t="n"/>
      <c r="P16818" s="283" t="n"/>
    </row>
    <row r="16819">
      <c r="M16819" s="160" t="n"/>
      <c r="N16819" s="150" t="n"/>
      <c r="P16819" s="283" t="n"/>
    </row>
    <row r="16820">
      <c r="M16820" s="160" t="n"/>
      <c r="N16820" s="150" t="n"/>
      <c r="P16820" s="283" t="n"/>
    </row>
    <row r="16821">
      <c r="M16821" s="160" t="n"/>
      <c r="N16821" s="150" t="n"/>
      <c r="P16821" s="283" t="n"/>
    </row>
    <row r="16822">
      <c r="M16822" s="160" t="n"/>
      <c r="N16822" s="150" t="n"/>
      <c r="P16822" s="283" t="n"/>
    </row>
    <row r="16823">
      <c r="M16823" s="160" t="n"/>
      <c r="N16823" s="150" t="n"/>
      <c r="P16823" s="283" t="n"/>
    </row>
    <row r="16824">
      <c r="M16824" s="160" t="n"/>
      <c r="N16824" s="150" t="n"/>
      <c r="P16824" s="283" t="n"/>
    </row>
    <row r="16825">
      <c r="M16825" s="160" t="n"/>
      <c r="N16825" s="150" t="n"/>
      <c r="P16825" s="283" t="n"/>
    </row>
    <row r="16826">
      <c r="M16826" s="160" t="n"/>
      <c r="N16826" s="150" t="n"/>
      <c r="P16826" s="283" t="n"/>
    </row>
    <row r="16827">
      <c r="M16827" s="160" t="n"/>
      <c r="N16827" s="150" t="n"/>
      <c r="P16827" s="283" t="n"/>
    </row>
    <row r="16828">
      <c r="M16828" s="160" t="n"/>
      <c r="N16828" s="150" t="n"/>
      <c r="P16828" s="283" t="n"/>
    </row>
    <row r="16829">
      <c r="M16829" s="160" t="n"/>
      <c r="N16829" s="150" t="n"/>
      <c r="P16829" s="283" t="n"/>
    </row>
    <row r="16830">
      <c r="M16830" s="160" t="n"/>
      <c r="N16830" s="150" t="n"/>
      <c r="P16830" s="283" t="n"/>
    </row>
    <row r="16831">
      <c r="M16831" s="160" t="n"/>
      <c r="N16831" s="150" t="n"/>
      <c r="P16831" s="283" t="n"/>
    </row>
    <row r="16832">
      <c r="M16832" s="160" t="n"/>
      <c r="N16832" s="150" t="n"/>
      <c r="P16832" s="283" t="n"/>
    </row>
    <row r="16833">
      <c r="M16833" s="160" t="n"/>
      <c r="N16833" s="150" t="n"/>
      <c r="P16833" s="283" t="n"/>
    </row>
    <row r="16834">
      <c r="M16834" s="160" t="n"/>
      <c r="N16834" s="150" t="n"/>
      <c r="P16834" s="283" t="n"/>
    </row>
    <row r="16835">
      <c r="M16835" s="160" t="n"/>
      <c r="N16835" s="150" t="n"/>
      <c r="P16835" s="283" t="n"/>
    </row>
    <row r="16836">
      <c r="M16836" s="160" t="n"/>
      <c r="N16836" s="150" t="n"/>
      <c r="P16836" s="283" t="n"/>
    </row>
    <row r="16837">
      <c r="M16837" s="160" t="n"/>
      <c r="N16837" s="150" t="n"/>
      <c r="P16837" s="283" t="n"/>
    </row>
    <row r="16838">
      <c r="M16838" s="160" t="n"/>
      <c r="N16838" s="150" t="n"/>
      <c r="P16838" s="283" t="n"/>
    </row>
    <row r="16839">
      <c r="M16839" s="160" t="n"/>
      <c r="N16839" s="150" t="n"/>
      <c r="P16839" s="283" t="n"/>
    </row>
    <row r="16840">
      <c r="M16840" s="160" t="n"/>
      <c r="N16840" s="150" t="n"/>
      <c r="P16840" s="283" t="n"/>
    </row>
    <row r="16841">
      <c r="M16841" s="160" t="n"/>
      <c r="N16841" s="150" t="n"/>
      <c r="P16841" s="283" t="n"/>
    </row>
    <row r="16842">
      <c r="M16842" s="160" t="n"/>
      <c r="N16842" s="150" t="n"/>
      <c r="P16842" s="283" t="n"/>
    </row>
    <row r="16843">
      <c r="M16843" s="160" t="n"/>
      <c r="N16843" s="150" t="n"/>
      <c r="P16843" s="283" t="n"/>
    </row>
    <row r="16844">
      <c r="M16844" s="160" t="n"/>
      <c r="N16844" s="150" t="n"/>
      <c r="P16844" s="283" t="n"/>
    </row>
    <row r="16845">
      <c r="M16845" s="160" t="n"/>
      <c r="N16845" s="150" t="n"/>
      <c r="P16845" s="283" t="n"/>
    </row>
    <row r="16846">
      <c r="M16846" s="160" t="n"/>
      <c r="N16846" s="150" t="n"/>
      <c r="P16846" s="283" t="n"/>
    </row>
    <row r="16847">
      <c r="M16847" s="160" t="n"/>
      <c r="N16847" s="150" t="n"/>
      <c r="P16847" s="283" t="n"/>
    </row>
    <row r="16848">
      <c r="M16848" s="160" t="n"/>
      <c r="N16848" s="150" t="n"/>
      <c r="P16848" s="283" t="n"/>
    </row>
    <row r="16849">
      <c r="M16849" s="160" t="n"/>
      <c r="N16849" s="150" t="n"/>
      <c r="P16849" s="283" t="n"/>
    </row>
    <row r="16850">
      <c r="M16850" s="160" t="n"/>
      <c r="N16850" s="150" t="n"/>
      <c r="P16850" s="283" t="n"/>
    </row>
    <row r="16851">
      <c r="M16851" s="160" t="n"/>
      <c r="N16851" s="150" t="n"/>
      <c r="P16851" s="283" t="n"/>
    </row>
    <row r="16852">
      <c r="M16852" s="160" t="n"/>
      <c r="N16852" s="150" t="n"/>
      <c r="P16852" s="283" t="n"/>
    </row>
    <row r="16853">
      <c r="M16853" s="160" t="n"/>
      <c r="N16853" s="150" t="n"/>
      <c r="P16853" s="283" t="n"/>
    </row>
    <row r="16854">
      <c r="M16854" s="160" t="n"/>
      <c r="N16854" s="150" t="n"/>
      <c r="P16854" s="283" t="n"/>
    </row>
    <row r="16855">
      <c r="M16855" s="160" t="n"/>
      <c r="N16855" s="150" t="n"/>
      <c r="P16855" s="283" t="n"/>
    </row>
    <row r="16856">
      <c r="M16856" s="160" t="n"/>
      <c r="N16856" s="150" t="n"/>
      <c r="P16856" s="283" t="n"/>
    </row>
    <row r="16857">
      <c r="M16857" s="160" t="n"/>
      <c r="N16857" s="150" t="n"/>
      <c r="P16857" s="283" t="n"/>
    </row>
    <row r="16858">
      <c r="M16858" s="160" t="n"/>
      <c r="N16858" s="150" t="n"/>
      <c r="P16858" s="283" t="n"/>
    </row>
    <row r="16859">
      <c r="M16859" s="160" t="n"/>
      <c r="N16859" s="150" t="n"/>
      <c r="P16859" s="283" t="n"/>
    </row>
    <row r="16860">
      <c r="M16860" s="160" t="n"/>
      <c r="N16860" s="150" t="n"/>
      <c r="P16860" s="283" t="n"/>
    </row>
    <row r="16861">
      <c r="M16861" s="160" t="n"/>
      <c r="N16861" s="150" t="n"/>
      <c r="P16861" s="283" t="n"/>
    </row>
    <row r="16862">
      <c r="M16862" s="160" t="n"/>
      <c r="N16862" s="150" t="n"/>
      <c r="P16862" s="283" t="n"/>
    </row>
    <row r="16863">
      <c r="M16863" s="160" t="n"/>
      <c r="N16863" s="150" t="n"/>
      <c r="P16863" s="283" t="n"/>
    </row>
    <row r="16864">
      <c r="M16864" s="160" t="n"/>
      <c r="N16864" s="150" t="n"/>
      <c r="P16864" s="283" t="n"/>
    </row>
    <row r="16865">
      <c r="M16865" s="160" t="n"/>
      <c r="N16865" s="150" t="n"/>
      <c r="P16865" s="283" t="n"/>
    </row>
    <row r="16866">
      <c r="M16866" s="160" t="n"/>
      <c r="N16866" s="150" t="n"/>
      <c r="P16866" s="283" t="n"/>
    </row>
    <row r="16867">
      <c r="M16867" s="160" t="n"/>
      <c r="N16867" s="150" t="n"/>
      <c r="P16867" s="283" t="n"/>
    </row>
    <row r="16868">
      <c r="M16868" s="160" t="n"/>
      <c r="N16868" s="150" t="n"/>
      <c r="P16868" s="283" t="n"/>
    </row>
    <row r="16869">
      <c r="M16869" s="160" t="n"/>
      <c r="N16869" s="150" t="n"/>
      <c r="P16869" s="283" t="n"/>
    </row>
    <row r="16870">
      <c r="M16870" s="160" t="n"/>
      <c r="N16870" s="150" t="n"/>
      <c r="P16870" s="283" t="n"/>
    </row>
    <row r="16871">
      <c r="M16871" s="160" t="n"/>
      <c r="N16871" s="150" t="n"/>
      <c r="P16871" s="283" t="n"/>
    </row>
    <row r="16872">
      <c r="M16872" s="160" t="n"/>
      <c r="N16872" s="150" t="n"/>
      <c r="P16872" s="283" t="n"/>
    </row>
    <row r="16873">
      <c r="M16873" s="160" t="n"/>
      <c r="N16873" s="150" t="n"/>
      <c r="P16873" s="283" t="n"/>
    </row>
    <row r="16874">
      <c r="M16874" s="160" t="n"/>
      <c r="N16874" s="150" t="n"/>
      <c r="P16874" s="283" t="n"/>
    </row>
    <row r="16875">
      <c r="M16875" s="160" t="n"/>
      <c r="N16875" s="150" t="n"/>
      <c r="P16875" s="283" t="n"/>
    </row>
    <row r="16876">
      <c r="M16876" s="160" t="n"/>
      <c r="N16876" s="150" t="n"/>
      <c r="P16876" s="283" t="n"/>
    </row>
    <row r="16877">
      <c r="M16877" s="160" t="n"/>
      <c r="N16877" s="150" t="n"/>
      <c r="P16877" s="283" t="n"/>
    </row>
    <row r="16878">
      <c r="M16878" s="160" t="n"/>
      <c r="N16878" s="150" t="n"/>
      <c r="P16878" s="283" t="n"/>
    </row>
    <row r="16879">
      <c r="M16879" s="160" t="n"/>
      <c r="N16879" s="150" t="n"/>
      <c r="P16879" s="283" t="n"/>
    </row>
    <row r="16880">
      <c r="M16880" s="160" t="n"/>
      <c r="N16880" s="150" t="n"/>
      <c r="P16880" s="283" t="n"/>
    </row>
    <row r="16881">
      <c r="M16881" s="160" t="n"/>
      <c r="N16881" s="150" t="n"/>
      <c r="P16881" s="283" t="n"/>
    </row>
    <row r="16882">
      <c r="M16882" s="160" t="n"/>
      <c r="N16882" s="150" t="n"/>
      <c r="P16882" s="283" t="n"/>
    </row>
    <row r="16883">
      <c r="M16883" s="160" t="n"/>
      <c r="N16883" s="150" t="n"/>
      <c r="P16883" s="283" t="n"/>
    </row>
    <row r="16884">
      <c r="M16884" s="160" t="n"/>
      <c r="N16884" s="150" t="n"/>
      <c r="P16884" s="283" t="n"/>
    </row>
    <row r="16885">
      <c r="M16885" s="160" t="n"/>
      <c r="N16885" s="150" t="n"/>
      <c r="P16885" s="283" t="n"/>
    </row>
    <row r="16886">
      <c r="M16886" s="160" t="n"/>
      <c r="N16886" s="150" t="n"/>
      <c r="P16886" s="283" t="n"/>
    </row>
    <row r="16887">
      <c r="M16887" s="160" t="n"/>
      <c r="N16887" s="150" t="n"/>
      <c r="P16887" s="283" t="n"/>
    </row>
    <row r="16888">
      <c r="M16888" s="160" t="n"/>
      <c r="N16888" s="150" t="n"/>
      <c r="P16888" s="283" t="n"/>
    </row>
    <row r="16889">
      <c r="M16889" s="160" t="n"/>
      <c r="N16889" s="150" t="n"/>
      <c r="P16889" s="283" t="n"/>
    </row>
    <row r="16890">
      <c r="M16890" s="160" t="n"/>
      <c r="N16890" s="150" t="n"/>
      <c r="P16890" s="283" t="n"/>
    </row>
    <row r="16891">
      <c r="M16891" s="160" t="n"/>
      <c r="N16891" s="150" t="n"/>
      <c r="P16891" s="283" t="n"/>
    </row>
    <row r="16892">
      <c r="M16892" s="160" t="n"/>
      <c r="N16892" s="150" t="n"/>
      <c r="P16892" s="283" t="n"/>
    </row>
    <row r="16893">
      <c r="M16893" s="160" t="n"/>
      <c r="N16893" s="150" t="n"/>
      <c r="P16893" s="283" t="n"/>
    </row>
    <row r="16894">
      <c r="M16894" s="160" t="n"/>
      <c r="N16894" s="150" t="n"/>
      <c r="P16894" s="283" t="n"/>
    </row>
    <row r="16895">
      <c r="M16895" s="160" t="n"/>
      <c r="N16895" s="150" t="n"/>
      <c r="P16895" s="283" t="n"/>
    </row>
    <row r="16896">
      <c r="M16896" s="160" t="n"/>
      <c r="N16896" s="150" t="n"/>
      <c r="P16896" s="283" t="n"/>
    </row>
    <row r="16897">
      <c r="M16897" s="160" t="n"/>
      <c r="N16897" s="150" t="n"/>
      <c r="P16897" s="283" t="n"/>
    </row>
    <row r="16898">
      <c r="M16898" s="160" t="n"/>
      <c r="N16898" s="150" t="n"/>
      <c r="P16898" s="283" t="n"/>
    </row>
    <row r="16899">
      <c r="M16899" s="160" t="n"/>
      <c r="N16899" s="150" t="n"/>
      <c r="P16899" s="283" t="n"/>
    </row>
    <row r="16900">
      <c r="M16900" s="160" t="n"/>
      <c r="N16900" s="150" t="n"/>
      <c r="P16900" s="283" t="n"/>
    </row>
    <row r="16901">
      <c r="M16901" s="160" t="n"/>
      <c r="N16901" s="150" t="n"/>
      <c r="P16901" s="283" t="n"/>
    </row>
    <row r="16902">
      <c r="M16902" s="160" t="n"/>
      <c r="N16902" s="150" t="n"/>
      <c r="P16902" s="283" t="n"/>
    </row>
    <row r="16903">
      <c r="M16903" s="160" t="n"/>
      <c r="N16903" s="150" t="n"/>
      <c r="P16903" s="283" t="n"/>
    </row>
    <row r="16904">
      <c r="M16904" s="160" t="n"/>
      <c r="N16904" s="150" t="n"/>
      <c r="P16904" s="283" t="n"/>
    </row>
    <row r="16905">
      <c r="M16905" s="160" t="n"/>
      <c r="N16905" s="150" t="n"/>
      <c r="P16905" s="283" t="n"/>
    </row>
    <row r="16906">
      <c r="M16906" s="160" t="n"/>
      <c r="N16906" s="150" t="n"/>
      <c r="P16906" s="283" t="n"/>
    </row>
    <row r="16907">
      <c r="M16907" s="160" t="n"/>
      <c r="N16907" s="150" t="n"/>
      <c r="P16907" s="283" t="n"/>
    </row>
    <row r="16908">
      <c r="M16908" s="160" t="n"/>
      <c r="N16908" s="150" t="n"/>
      <c r="P16908" s="283" t="n"/>
    </row>
    <row r="16909">
      <c r="M16909" s="160" t="n"/>
      <c r="N16909" s="150" t="n"/>
      <c r="P16909" s="283" t="n"/>
    </row>
    <row r="16910">
      <c r="M16910" s="160" t="n"/>
      <c r="N16910" s="150" t="n"/>
      <c r="P16910" s="283" t="n"/>
    </row>
    <row r="16911">
      <c r="M16911" s="160" t="n"/>
      <c r="N16911" s="150" t="n"/>
      <c r="P16911" s="283" t="n"/>
    </row>
    <row r="16912">
      <c r="M16912" s="160" t="n"/>
      <c r="N16912" s="150" t="n"/>
      <c r="P16912" s="283" t="n"/>
    </row>
    <row r="16913">
      <c r="M16913" s="160" t="n"/>
      <c r="N16913" s="150" t="n"/>
      <c r="P16913" s="283" t="n"/>
    </row>
    <row r="16914">
      <c r="M16914" s="160" t="n"/>
      <c r="N16914" s="150" t="n"/>
      <c r="P16914" s="283" t="n"/>
    </row>
    <row r="16915">
      <c r="M16915" s="160" t="n"/>
      <c r="N16915" s="150" t="n"/>
      <c r="P16915" s="283" t="n"/>
    </row>
    <row r="16916">
      <c r="M16916" s="160" t="n"/>
      <c r="N16916" s="150" t="n"/>
      <c r="P16916" s="283" t="n"/>
    </row>
    <row r="16917">
      <c r="M16917" s="160" t="n"/>
      <c r="N16917" s="150" t="n"/>
      <c r="P16917" s="283" t="n"/>
    </row>
    <row r="16918">
      <c r="M16918" s="160" t="n"/>
      <c r="N16918" s="150" t="n"/>
      <c r="P16918" s="283" t="n"/>
    </row>
    <row r="16919">
      <c r="M16919" s="160" t="n"/>
      <c r="N16919" s="150" t="n"/>
      <c r="P16919" s="283" t="n"/>
    </row>
    <row r="16920">
      <c r="M16920" s="160" t="n"/>
      <c r="N16920" s="150" t="n"/>
      <c r="P16920" s="283" t="n"/>
    </row>
    <row r="16921">
      <c r="M16921" s="160" t="n"/>
      <c r="N16921" s="150" t="n"/>
      <c r="P16921" s="283" t="n"/>
    </row>
    <row r="16922">
      <c r="M16922" s="160" t="n"/>
      <c r="N16922" s="150" t="n"/>
      <c r="P16922" s="283" t="n"/>
    </row>
    <row r="16923">
      <c r="M16923" s="160" t="n"/>
      <c r="N16923" s="150" t="n"/>
      <c r="P16923" s="283" t="n"/>
    </row>
    <row r="16924">
      <c r="M16924" s="160" t="n"/>
      <c r="N16924" s="150" t="n"/>
      <c r="P16924" s="283" t="n"/>
    </row>
    <row r="16925">
      <c r="M16925" s="160" t="n"/>
      <c r="N16925" s="150" t="n"/>
      <c r="P16925" s="283" t="n"/>
    </row>
    <row r="16926">
      <c r="M16926" s="160" t="n"/>
      <c r="N16926" s="150" t="n"/>
      <c r="P16926" s="283" t="n"/>
    </row>
    <row r="16927">
      <c r="M16927" s="160" t="n"/>
      <c r="N16927" s="150" t="n"/>
      <c r="P16927" s="283" t="n"/>
    </row>
    <row r="16928">
      <c r="M16928" s="160" t="n"/>
      <c r="N16928" s="150" t="n"/>
      <c r="P16928" s="283" t="n"/>
    </row>
    <row r="16929">
      <c r="M16929" s="160" t="n"/>
      <c r="N16929" s="150" t="n"/>
      <c r="P16929" s="283" t="n"/>
    </row>
    <row r="16930">
      <c r="M16930" s="160" t="n"/>
      <c r="N16930" s="150" t="n"/>
      <c r="P16930" s="283" t="n"/>
    </row>
    <row r="16931">
      <c r="M16931" s="160" t="n"/>
      <c r="N16931" s="150" t="n"/>
      <c r="P16931" s="283" t="n"/>
    </row>
    <row r="16932">
      <c r="M16932" s="160" t="n"/>
      <c r="N16932" s="150" t="n"/>
      <c r="P16932" s="283" t="n"/>
    </row>
    <row r="16933">
      <c r="M16933" s="160" t="n"/>
      <c r="N16933" s="150" t="n"/>
      <c r="P16933" s="283" t="n"/>
    </row>
    <row r="16934">
      <c r="M16934" s="160" t="n"/>
      <c r="N16934" s="150" t="n"/>
      <c r="P16934" s="283" t="n"/>
    </row>
    <row r="16935">
      <c r="M16935" s="160" t="n"/>
      <c r="N16935" s="150" t="n"/>
      <c r="P16935" s="283" t="n"/>
    </row>
    <row r="16936">
      <c r="M16936" s="160" t="n"/>
      <c r="N16936" s="150" t="n"/>
      <c r="P16936" s="283" t="n"/>
    </row>
    <row r="16937">
      <c r="M16937" s="160" t="n"/>
      <c r="N16937" s="150" t="n"/>
      <c r="P16937" s="283" t="n"/>
    </row>
    <row r="16938">
      <c r="M16938" s="160" t="n"/>
      <c r="N16938" s="150" t="n"/>
      <c r="P16938" s="283" t="n"/>
    </row>
    <row r="16939">
      <c r="M16939" s="160" t="n"/>
      <c r="N16939" s="150" t="n"/>
      <c r="P16939" s="283" t="n"/>
    </row>
    <row r="16940">
      <c r="M16940" s="160" t="n"/>
      <c r="N16940" s="150" t="n"/>
      <c r="P16940" s="283" t="n"/>
    </row>
    <row r="16941">
      <c r="M16941" s="160" t="n"/>
      <c r="N16941" s="150" t="n"/>
      <c r="P16941" s="283" t="n"/>
    </row>
    <row r="16942">
      <c r="M16942" s="160" t="n"/>
      <c r="N16942" s="150" t="n"/>
      <c r="P16942" s="283" t="n"/>
    </row>
    <row r="16943">
      <c r="M16943" s="160" t="n"/>
      <c r="N16943" s="150" t="n"/>
      <c r="P16943" s="283" t="n"/>
    </row>
    <row r="16944">
      <c r="M16944" s="160" t="n"/>
      <c r="N16944" s="150" t="n"/>
      <c r="P16944" s="283" t="n"/>
    </row>
    <row r="16945">
      <c r="M16945" s="160" t="n"/>
      <c r="N16945" s="150" t="n"/>
      <c r="P16945" s="283" t="n"/>
    </row>
    <row r="16946">
      <c r="M16946" s="160" t="n"/>
      <c r="N16946" s="150" t="n"/>
      <c r="P16946" s="283" t="n"/>
    </row>
    <row r="16947">
      <c r="M16947" s="160" t="n"/>
      <c r="N16947" s="150" t="n"/>
      <c r="P16947" s="283" t="n"/>
    </row>
    <row r="16948">
      <c r="M16948" s="160" t="n"/>
      <c r="N16948" s="150" t="n"/>
      <c r="P16948" s="283" t="n"/>
    </row>
    <row r="16949">
      <c r="M16949" s="160" t="n"/>
      <c r="N16949" s="150" t="n"/>
      <c r="P16949" s="283" t="n"/>
    </row>
    <row r="16950">
      <c r="M16950" s="160" t="n"/>
      <c r="N16950" s="150" t="n"/>
      <c r="P16950" s="283" t="n"/>
    </row>
    <row r="16951">
      <c r="M16951" s="160" t="n"/>
      <c r="N16951" s="150" t="n"/>
      <c r="P16951" s="283" t="n"/>
    </row>
    <row r="16952">
      <c r="M16952" s="160" t="n"/>
      <c r="N16952" s="150" t="n"/>
      <c r="P16952" s="283" t="n"/>
    </row>
    <row r="16953">
      <c r="M16953" s="160" t="n"/>
      <c r="N16953" s="150" t="n"/>
      <c r="P16953" s="283" t="n"/>
    </row>
    <row r="16954">
      <c r="M16954" s="160" t="n"/>
      <c r="N16954" s="150" t="n"/>
      <c r="P16954" s="283" t="n"/>
    </row>
    <row r="16955">
      <c r="M16955" s="160" t="n"/>
      <c r="N16955" s="150" t="n"/>
      <c r="P16955" s="283" t="n"/>
    </row>
    <row r="16956">
      <c r="M16956" s="160" t="n"/>
      <c r="N16956" s="150" t="n"/>
      <c r="P16956" s="283" t="n"/>
    </row>
    <row r="16957">
      <c r="M16957" s="160" t="n"/>
      <c r="N16957" s="150" t="n"/>
      <c r="P16957" s="283" t="n"/>
    </row>
    <row r="16958">
      <c r="M16958" s="160" t="n"/>
      <c r="N16958" s="150" t="n"/>
      <c r="P16958" s="283" t="n"/>
    </row>
    <row r="16959">
      <c r="M16959" s="160" t="n"/>
      <c r="N16959" s="150" t="n"/>
      <c r="P16959" s="283" t="n"/>
    </row>
    <row r="16960">
      <c r="M16960" s="160" t="n"/>
      <c r="N16960" s="150" t="n"/>
      <c r="P16960" s="283" t="n"/>
    </row>
    <row r="16961">
      <c r="M16961" s="160" t="n"/>
      <c r="N16961" s="150" t="n"/>
      <c r="P16961" s="283" t="n"/>
    </row>
    <row r="16962">
      <c r="M16962" s="160" t="n"/>
      <c r="N16962" s="150" t="n"/>
      <c r="P16962" s="283" t="n"/>
    </row>
    <row r="16963">
      <c r="M16963" s="160" t="n"/>
      <c r="N16963" s="150" t="n"/>
      <c r="P16963" s="283" t="n"/>
    </row>
    <row r="16964">
      <c r="M16964" s="160" t="n"/>
      <c r="N16964" s="150" t="n"/>
      <c r="P16964" s="283" t="n"/>
    </row>
    <row r="16965">
      <c r="M16965" s="160" t="n"/>
      <c r="N16965" s="150" t="n"/>
      <c r="P16965" s="283" t="n"/>
    </row>
    <row r="16966">
      <c r="M16966" s="160" t="n"/>
      <c r="N16966" s="150" t="n"/>
      <c r="P16966" s="283" t="n"/>
    </row>
    <row r="16967">
      <c r="M16967" s="160" t="n"/>
      <c r="N16967" s="150" t="n"/>
      <c r="P16967" s="283" t="n"/>
    </row>
    <row r="16968">
      <c r="M16968" s="160" t="n"/>
      <c r="N16968" s="150" t="n"/>
      <c r="P16968" s="283" t="n"/>
    </row>
    <row r="16969">
      <c r="M16969" s="160" t="n"/>
      <c r="N16969" s="150" t="n"/>
      <c r="P16969" s="283" t="n"/>
    </row>
    <row r="16970">
      <c r="M16970" s="160" t="n"/>
      <c r="N16970" s="150" t="n"/>
      <c r="P16970" s="283" t="n"/>
    </row>
    <row r="16971">
      <c r="M16971" s="160" t="n"/>
      <c r="N16971" s="150" t="n"/>
      <c r="P16971" s="283" t="n"/>
    </row>
    <row r="16972">
      <c r="M16972" s="160" t="n"/>
      <c r="N16972" s="150" t="n"/>
      <c r="P16972" s="283" t="n"/>
    </row>
    <row r="16973">
      <c r="M16973" s="160" t="n"/>
      <c r="N16973" s="150" t="n"/>
      <c r="P16973" s="283" t="n"/>
    </row>
    <row r="16974">
      <c r="M16974" s="160" t="n"/>
      <c r="N16974" s="150" t="n"/>
      <c r="P16974" s="283" t="n"/>
    </row>
    <row r="16975">
      <c r="M16975" s="160" t="n"/>
      <c r="N16975" s="150" t="n"/>
      <c r="P16975" s="283" t="n"/>
    </row>
    <row r="16976">
      <c r="M16976" s="160" t="n"/>
      <c r="N16976" s="150" t="n"/>
      <c r="P16976" s="283" t="n"/>
    </row>
    <row r="16977">
      <c r="M16977" s="160" t="n"/>
      <c r="N16977" s="150" t="n"/>
      <c r="P16977" s="283" t="n"/>
    </row>
    <row r="16978">
      <c r="M16978" s="160" t="n"/>
      <c r="N16978" s="150" t="n"/>
      <c r="P16978" s="283" t="n"/>
    </row>
    <row r="16979">
      <c r="M16979" s="160" t="n"/>
      <c r="N16979" s="150" t="n"/>
      <c r="P16979" s="283" t="n"/>
    </row>
    <row r="16980">
      <c r="M16980" s="160" t="n"/>
      <c r="N16980" s="150" t="n"/>
      <c r="P16980" s="283" t="n"/>
    </row>
    <row r="16981">
      <c r="M16981" s="160" t="n"/>
      <c r="N16981" s="150" t="n"/>
      <c r="P16981" s="283" t="n"/>
    </row>
    <row r="16982">
      <c r="M16982" s="160" t="n"/>
      <c r="N16982" s="150" t="n"/>
      <c r="P16982" s="283" t="n"/>
    </row>
    <row r="16983">
      <c r="M16983" s="160" t="n"/>
      <c r="N16983" s="150" t="n"/>
      <c r="P16983" s="283" t="n"/>
    </row>
    <row r="16984">
      <c r="M16984" s="160" t="n"/>
      <c r="N16984" s="150" t="n"/>
      <c r="P16984" s="283" t="n"/>
    </row>
    <row r="16985">
      <c r="M16985" s="160" t="n"/>
      <c r="N16985" s="150" t="n"/>
      <c r="P16985" s="283" t="n"/>
    </row>
    <row r="16986">
      <c r="M16986" s="160" t="n"/>
      <c r="N16986" s="150" t="n"/>
      <c r="P16986" s="283" t="n"/>
    </row>
    <row r="16987">
      <c r="M16987" s="160" t="n"/>
      <c r="N16987" s="150" t="n"/>
      <c r="P16987" s="283" t="n"/>
    </row>
    <row r="16988">
      <c r="M16988" s="160" t="n"/>
      <c r="N16988" s="150" t="n"/>
      <c r="P16988" s="283" t="n"/>
    </row>
    <row r="16989">
      <c r="M16989" s="160" t="n"/>
      <c r="N16989" s="150" t="n"/>
      <c r="P16989" s="283" t="n"/>
    </row>
    <row r="16990">
      <c r="M16990" s="160" t="n"/>
      <c r="N16990" s="150" t="n"/>
      <c r="P16990" s="283" t="n"/>
    </row>
    <row r="16991">
      <c r="M16991" s="160" t="n"/>
      <c r="N16991" s="150" t="n"/>
      <c r="P16991" s="283" t="n"/>
    </row>
    <row r="16992">
      <c r="M16992" s="160" t="n"/>
      <c r="N16992" s="150" t="n"/>
      <c r="P16992" s="283" t="n"/>
    </row>
    <row r="16993">
      <c r="M16993" s="160" t="n"/>
      <c r="N16993" s="150" t="n"/>
      <c r="P16993" s="283" t="n"/>
    </row>
    <row r="16994">
      <c r="M16994" s="160" t="n"/>
      <c r="N16994" s="150" t="n"/>
      <c r="P16994" s="283" t="n"/>
    </row>
    <row r="16995">
      <c r="M16995" s="160" t="n"/>
      <c r="N16995" s="150" t="n"/>
      <c r="P16995" s="283" t="n"/>
    </row>
    <row r="16996">
      <c r="M16996" s="160" t="n"/>
      <c r="N16996" s="150" t="n"/>
      <c r="P16996" s="283" t="n"/>
    </row>
    <row r="16997">
      <c r="M16997" s="160" t="n"/>
      <c r="N16997" s="150" t="n"/>
      <c r="P16997" s="283" t="n"/>
    </row>
    <row r="16998">
      <c r="M16998" s="160" t="n"/>
      <c r="N16998" s="150" t="n"/>
      <c r="P16998" s="283" t="n"/>
    </row>
    <row r="16999">
      <c r="M16999" s="160" t="n"/>
      <c r="N16999" s="150" t="n"/>
      <c r="P16999" s="283" t="n"/>
    </row>
    <row r="17000">
      <c r="M17000" s="160" t="n"/>
      <c r="N17000" s="150" t="n"/>
      <c r="P17000" s="283" t="n"/>
    </row>
    <row r="17001">
      <c r="M17001" s="160" t="n"/>
      <c r="N17001" s="150" t="n"/>
      <c r="P17001" s="283" t="n"/>
    </row>
    <row r="17002">
      <c r="M17002" s="160" t="n"/>
      <c r="N17002" s="150" t="n"/>
      <c r="P17002" s="283" t="n"/>
    </row>
    <row r="17003">
      <c r="M17003" s="160" t="n"/>
      <c r="N17003" s="150" t="n"/>
      <c r="P17003" s="283" t="n"/>
    </row>
    <row r="17004">
      <c r="M17004" s="160" t="n"/>
      <c r="N17004" s="150" t="n"/>
      <c r="P17004" s="283" t="n"/>
    </row>
    <row r="17005">
      <c r="M17005" s="160" t="n"/>
      <c r="N17005" s="150" t="n"/>
      <c r="P17005" s="283" t="n"/>
    </row>
    <row r="17006">
      <c r="M17006" s="160" t="n"/>
      <c r="N17006" s="150" t="n"/>
      <c r="P17006" s="283" t="n"/>
    </row>
    <row r="17007">
      <c r="M17007" s="160" t="n"/>
      <c r="N17007" s="150" t="n"/>
      <c r="P17007" s="283" t="n"/>
    </row>
    <row r="17008">
      <c r="M17008" s="160" t="n"/>
      <c r="N17008" s="150" t="n"/>
      <c r="P17008" s="283" t="n"/>
    </row>
    <row r="17009">
      <c r="M17009" s="160" t="n"/>
      <c r="N17009" s="150" t="n"/>
      <c r="P17009" s="283" t="n"/>
    </row>
    <row r="17010">
      <c r="M17010" s="160" t="n"/>
      <c r="N17010" s="150" t="n"/>
      <c r="P17010" s="283" t="n"/>
    </row>
    <row r="17011">
      <c r="M17011" s="160" t="n"/>
      <c r="N17011" s="150" t="n"/>
      <c r="P17011" s="283" t="n"/>
    </row>
    <row r="17012">
      <c r="M17012" s="160" t="n"/>
      <c r="N17012" s="150" t="n"/>
      <c r="P17012" s="283" t="n"/>
    </row>
    <row r="17013">
      <c r="M17013" s="160" t="n"/>
      <c r="N17013" s="150" t="n"/>
      <c r="P17013" s="283" t="n"/>
    </row>
    <row r="17014">
      <c r="M17014" s="160" t="n"/>
      <c r="N17014" s="150" t="n"/>
      <c r="P17014" s="283" t="n"/>
    </row>
    <row r="17015">
      <c r="M17015" s="160" t="n"/>
      <c r="N17015" s="150" t="n"/>
      <c r="P17015" s="283" t="n"/>
    </row>
    <row r="17016">
      <c r="M17016" s="160" t="n"/>
      <c r="N17016" s="150" t="n"/>
      <c r="P17016" s="283" t="n"/>
    </row>
    <row r="17017">
      <c r="M17017" s="160" t="n"/>
      <c r="N17017" s="150" t="n"/>
      <c r="P17017" s="283" t="n"/>
    </row>
    <row r="17018">
      <c r="M17018" s="160" t="n"/>
      <c r="N17018" s="150" t="n"/>
      <c r="P17018" s="283" t="n"/>
    </row>
    <row r="17019">
      <c r="M17019" s="160" t="n"/>
      <c r="N17019" s="150" t="n"/>
      <c r="P17019" s="283" t="n"/>
    </row>
    <row r="17020">
      <c r="M17020" s="160" t="n"/>
      <c r="N17020" s="150" t="n"/>
      <c r="P17020" s="283" t="n"/>
    </row>
    <row r="17021">
      <c r="M17021" s="160" t="n"/>
      <c r="N17021" s="150" t="n"/>
      <c r="P17021" s="283" t="n"/>
    </row>
    <row r="17022">
      <c r="M17022" s="160" t="n"/>
      <c r="N17022" s="150" t="n"/>
      <c r="P17022" s="283" t="n"/>
    </row>
    <row r="17023">
      <c r="M17023" s="160" t="n"/>
      <c r="N17023" s="150" t="n"/>
      <c r="P17023" s="283" t="n"/>
    </row>
    <row r="17024">
      <c r="M17024" s="160" t="n"/>
      <c r="N17024" s="150" t="n"/>
      <c r="P17024" s="283" t="n"/>
    </row>
    <row r="17025">
      <c r="M17025" s="160" t="n"/>
      <c r="N17025" s="150" t="n"/>
      <c r="P17025" s="283" t="n"/>
    </row>
    <row r="17026">
      <c r="M17026" s="160" t="n"/>
      <c r="N17026" s="150" t="n"/>
      <c r="P17026" s="283" t="n"/>
    </row>
    <row r="17027">
      <c r="M17027" s="160" t="n"/>
      <c r="N17027" s="150" t="n"/>
      <c r="P17027" s="283" t="n"/>
    </row>
    <row r="17028">
      <c r="M17028" s="160" t="n"/>
      <c r="N17028" s="150" t="n"/>
      <c r="P17028" s="283" t="n"/>
    </row>
    <row r="17029">
      <c r="M17029" s="160" t="n"/>
      <c r="N17029" s="150" t="n"/>
      <c r="P17029" s="283" t="n"/>
    </row>
    <row r="17030">
      <c r="M17030" s="160" t="n"/>
      <c r="N17030" s="150" t="n"/>
      <c r="P17030" s="283" t="n"/>
    </row>
    <row r="17031">
      <c r="M17031" s="160" t="n"/>
      <c r="N17031" s="150" t="n"/>
      <c r="P17031" s="283" t="n"/>
    </row>
    <row r="17032">
      <c r="M17032" s="160" t="n"/>
      <c r="N17032" s="150" t="n"/>
      <c r="P17032" s="283" t="n"/>
    </row>
    <row r="17033">
      <c r="M17033" s="160" t="n"/>
      <c r="N17033" s="150" t="n"/>
      <c r="P17033" s="283" t="n"/>
    </row>
    <row r="17034">
      <c r="M17034" s="160" t="n"/>
      <c r="N17034" s="150" t="n"/>
      <c r="P17034" s="283" t="n"/>
    </row>
    <row r="17035">
      <c r="M17035" s="160" t="n"/>
      <c r="N17035" s="150" t="n"/>
      <c r="P17035" s="283" t="n"/>
    </row>
    <row r="17036">
      <c r="M17036" s="160" t="n"/>
      <c r="N17036" s="150" t="n"/>
      <c r="P17036" s="283" t="n"/>
    </row>
    <row r="17037">
      <c r="M17037" s="160" t="n"/>
      <c r="N17037" s="150" t="n"/>
      <c r="P17037" s="283" t="n"/>
    </row>
    <row r="17038">
      <c r="M17038" s="160" t="n"/>
      <c r="N17038" s="150" t="n"/>
      <c r="P17038" s="283" t="n"/>
    </row>
    <row r="17039">
      <c r="M17039" s="160" t="n"/>
      <c r="N17039" s="150" t="n"/>
      <c r="P17039" s="283" t="n"/>
    </row>
    <row r="17040">
      <c r="M17040" s="160" t="n"/>
      <c r="N17040" s="150" t="n"/>
      <c r="P17040" s="283" t="n"/>
    </row>
    <row r="17041">
      <c r="M17041" s="160" t="n"/>
      <c r="N17041" s="150" t="n"/>
      <c r="P17041" s="283" t="n"/>
    </row>
    <row r="17042">
      <c r="M17042" s="160" t="n"/>
      <c r="N17042" s="150" t="n"/>
      <c r="P17042" s="283" t="n"/>
    </row>
    <row r="17043">
      <c r="M17043" s="160" t="n"/>
      <c r="N17043" s="150" t="n"/>
      <c r="P17043" s="283" t="n"/>
    </row>
    <row r="17044">
      <c r="M17044" s="160" t="n"/>
      <c r="N17044" s="150" t="n"/>
      <c r="P17044" s="283" t="n"/>
    </row>
    <row r="17045">
      <c r="M17045" s="160" t="n"/>
      <c r="N17045" s="150" t="n"/>
      <c r="P17045" s="283" t="n"/>
    </row>
    <row r="17046">
      <c r="M17046" s="160" t="n"/>
      <c r="N17046" s="150" t="n"/>
      <c r="P17046" s="283" t="n"/>
    </row>
    <row r="17047">
      <c r="M17047" s="160" t="n"/>
      <c r="N17047" s="150" t="n"/>
      <c r="P17047" s="283" t="n"/>
    </row>
    <row r="17048">
      <c r="M17048" s="160" t="n"/>
      <c r="N17048" s="150" t="n"/>
      <c r="P17048" s="283" t="n"/>
    </row>
    <row r="17049">
      <c r="M17049" s="160" t="n"/>
      <c r="N17049" s="150" t="n"/>
      <c r="P17049" s="283" t="n"/>
    </row>
    <row r="17050">
      <c r="M17050" s="160" t="n"/>
      <c r="N17050" s="150" t="n"/>
      <c r="P17050" s="283" t="n"/>
    </row>
    <row r="17051">
      <c r="M17051" s="160" t="n"/>
      <c r="N17051" s="150" t="n"/>
      <c r="P17051" s="283" t="n"/>
    </row>
    <row r="17052">
      <c r="M17052" s="160" t="n"/>
      <c r="N17052" s="150" t="n"/>
      <c r="P17052" s="283" t="n"/>
    </row>
    <row r="17053">
      <c r="M17053" s="160" t="n"/>
      <c r="N17053" s="150" t="n"/>
      <c r="P17053" s="283" t="n"/>
    </row>
    <row r="17054">
      <c r="M17054" s="160" t="n"/>
      <c r="N17054" s="150" t="n"/>
      <c r="P17054" s="283" t="n"/>
    </row>
    <row r="17055">
      <c r="M17055" s="160" t="n"/>
      <c r="N17055" s="150" t="n"/>
      <c r="P17055" s="283" t="n"/>
    </row>
    <row r="17056">
      <c r="M17056" s="160" t="n"/>
      <c r="N17056" s="150" t="n"/>
      <c r="P17056" s="283" t="n"/>
    </row>
    <row r="17057">
      <c r="M17057" s="160" t="n"/>
      <c r="N17057" s="150" t="n"/>
      <c r="P17057" s="283" t="n"/>
    </row>
    <row r="17058">
      <c r="M17058" s="160" t="n"/>
      <c r="N17058" s="150" t="n"/>
      <c r="P17058" s="283" t="n"/>
    </row>
    <row r="17059">
      <c r="M17059" s="160" t="n"/>
      <c r="N17059" s="150" t="n"/>
      <c r="P17059" s="283" t="n"/>
    </row>
    <row r="17060">
      <c r="M17060" s="160" t="n"/>
      <c r="N17060" s="150" t="n"/>
      <c r="P17060" s="283" t="n"/>
    </row>
    <row r="17061">
      <c r="M17061" s="160" t="n"/>
      <c r="N17061" s="150" t="n"/>
      <c r="P17061" s="283" t="n"/>
    </row>
    <row r="17062">
      <c r="M17062" s="160" t="n"/>
      <c r="N17062" s="150" t="n"/>
      <c r="P17062" s="283" t="n"/>
    </row>
    <row r="17063">
      <c r="M17063" s="160" t="n"/>
      <c r="N17063" s="150" t="n"/>
      <c r="P17063" s="283" t="n"/>
    </row>
    <row r="17064">
      <c r="M17064" s="160" t="n"/>
      <c r="N17064" s="150" t="n"/>
      <c r="P17064" s="283" t="n"/>
    </row>
    <row r="17065">
      <c r="M17065" s="160" t="n"/>
      <c r="N17065" s="150" t="n"/>
      <c r="P17065" s="283" t="n"/>
    </row>
    <row r="17066">
      <c r="M17066" s="160" t="n"/>
      <c r="N17066" s="150" t="n"/>
      <c r="P17066" s="283" t="n"/>
    </row>
    <row r="17067">
      <c r="M17067" s="160" t="n"/>
      <c r="N17067" s="150" t="n"/>
      <c r="P17067" s="283" t="n"/>
    </row>
    <row r="17068">
      <c r="M17068" s="160" t="n"/>
      <c r="N17068" s="150" t="n"/>
      <c r="P17068" s="283" t="n"/>
    </row>
    <row r="17069">
      <c r="M17069" s="160" t="n"/>
      <c r="N17069" s="150" t="n"/>
      <c r="P17069" s="283" t="n"/>
    </row>
    <row r="17070">
      <c r="M17070" s="160" t="n"/>
      <c r="N17070" s="150" t="n"/>
      <c r="P17070" s="283" t="n"/>
    </row>
    <row r="17071">
      <c r="M17071" s="160" t="n"/>
      <c r="N17071" s="150" t="n"/>
      <c r="P17071" s="283" t="n"/>
    </row>
    <row r="17072">
      <c r="M17072" s="160" t="n"/>
      <c r="N17072" s="150" t="n"/>
      <c r="P17072" s="283" t="n"/>
    </row>
    <row r="17073">
      <c r="M17073" s="160" t="n"/>
      <c r="N17073" s="150" t="n"/>
      <c r="P17073" s="283" t="n"/>
    </row>
    <row r="17074">
      <c r="M17074" s="160" t="n"/>
      <c r="N17074" s="150" t="n"/>
      <c r="P17074" s="283" t="n"/>
    </row>
    <row r="17075">
      <c r="M17075" s="160" t="n"/>
      <c r="N17075" s="150" t="n"/>
      <c r="P17075" s="283" t="n"/>
    </row>
    <row r="17076">
      <c r="M17076" s="160" t="n"/>
      <c r="N17076" s="150" t="n"/>
      <c r="P17076" s="283" t="n"/>
    </row>
    <row r="17077">
      <c r="M17077" s="160" t="n"/>
      <c r="N17077" s="150" t="n"/>
      <c r="P17077" s="283" t="n"/>
    </row>
    <row r="17078">
      <c r="M17078" s="160" t="n"/>
      <c r="N17078" s="150" t="n"/>
      <c r="P17078" s="283" t="n"/>
    </row>
    <row r="17079">
      <c r="M17079" s="160" t="n"/>
      <c r="N17079" s="150" t="n"/>
      <c r="P17079" s="283" t="n"/>
    </row>
    <row r="17080">
      <c r="M17080" s="160" t="n"/>
      <c r="N17080" s="150" t="n"/>
      <c r="P17080" s="283" t="n"/>
    </row>
    <row r="17081">
      <c r="M17081" s="160" t="n"/>
      <c r="N17081" s="150" t="n"/>
      <c r="P17081" s="283" t="n"/>
    </row>
    <row r="17082">
      <c r="M17082" s="160" t="n"/>
      <c r="N17082" s="150" t="n"/>
      <c r="P17082" s="283" t="n"/>
    </row>
    <row r="17083">
      <c r="M17083" s="160" t="n"/>
      <c r="N17083" s="150" t="n"/>
      <c r="P17083" s="283" t="n"/>
    </row>
    <row r="17084">
      <c r="M17084" s="160" t="n"/>
      <c r="N17084" s="150" t="n"/>
      <c r="P17084" s="283" t="n"/>
    </row>
    <row r="17085">
      <c r="M17085" s="160" t="n"/>
      <c r="N17085" s="150" t="n"/>
      <c r="P17085" s="283" t="n"/>
    </row>
    <row r="17086">
      <c r="M17086" s="160" t="n"/>
      <c r="N17086" s="150" t="n"/>
      <c r="P17086" s="283" t="n"/>
    </row>
    <row r="17087">
      <c r="M17087" s="160" t="n"/>
      <c r="N17087" s="150" t="n"/>
      <c r="P17087" s="283" t="n"/>
    </row>
    <row r="17088">
      <c r="M17088" s="160" t="n"/>
      <c r="N17088" s="150" t="n"/>
      <c r="P17088" s="283" t="n"/>
    </row>
    <row r="17089">
      <c r="M17089" s="160" t="n"/>
      <c r="N17089" s="150" t="n"/>
      <c r="P17089" s="283" t="n"/>
    </row>
    <row r="17090">
      <c r="M17090" s="160" t="n"/>
      <c r="N17090" s="150" t="n"/>
      <c r="P17090" s="283" t="n"/>
    </row>
    <row r="17091">
      <c r="M17091" s="160" t="n"/>
      <c r="N17091" s="150" t="n"/>
      <c r="P17091" s="283" t="n"/>
    </row>
    <row r="17092">
      <c r="M17092" s="160" t="n"/>
      <c r="N17092" s="150" t="n"/>
      <c r="P17092" s="283" t="n"/>
    </row>
    <row r="17093">
      <c r="M17093" s="160" t="n"/>
      <c r="N17093" s="150" t="n"/>
      <c r="P17093" s="283" t="n"/>
    </row>
    <row r="17094">
      <c r="M17094" s="160" t="n"/>
      <c r="N17094" s="150" t="n"/>
      <c r="P17094" s="283" t="n"/>
    </row>
    <row r="17095">
      <c r="M17095" s="160" t="n"/>
      <c r="N17095" s="150" t="n"/>
      <c r="P17095" s="283" t="n"/>
    </row>
    <row r="17096">
      <c r="M17096" s="160" t="n"/>
      <c r="N17096" s="150" t="n"/>
      <c r="P17096" s="283" t="n"/>
    </row>
    <row r="17097">
      <c r="M17097" s="160" t="n"/>
      <c r="N17097" s="150" t="n"/>
      <c r="P17097" s="283" t="n"/>
    </row>
    <row r="17098">
      <c r="M17098" s="160" t="n"/>
      <c r="N17098" s="150" t="n"/>
      <c r="P17098" s="283" t="n"/>
    </row>
    <row r="17099">
      <c r="M17099" s="160" t="n"/>
      <c r="N17099" s="150" t="n"/>
      <c r="P17099" s="283" t="n"/>
    </row>
    <row r="17100">
      <c r="M17100" s="160" t="n"/>
      <c r="N17100" s="150" t="n"/>
      <c r="P17100" s="283" t="n"/>
    </row>
    <row r="17101">
      <c r="M17101" s="160" t="n"/>
      <c r="N17101" s="150" t="n"/>
      <c r="P17101" s="283" t="n"/>
    </row>
    <row r="17102">
      <c r="M17102" s="160" t="n"/>
      <c r="N17102" s="150" t="n"/>
      <c r="P17102" s="283" t="n"/>
    </row>
    <row r="17103">
      <c r="M17103" s="160" t="n"/>
      <c r="N17103" s="150" t="n"/>
      <c r="P17103" s="283" t="n"/>
    </row>
    <row r="17104">
      <c r="M17104" s="160" t="n"/>
      <c r="N17104" s="150" t="n"/>
      <c r="P17104" s="283" t="n"/>
    </row>
    <row r="17105">
      <c r="M17105" s="160" t="n"/>
      <c r="N17105" s="150" t="n"/>
      <c r="P17105" s="283" t="n"/>
    </row>
    <row r="17106">
      <c r="M17106" s="160" t="n"/>
      <c r="N17106" s="150" t="n"/>
      <c r="P17106" s="283" t="n"/>
    </row>
    <row r="17107">
      <c r="M17107" s="160" t="n"/>
      <c r="N17107" s="150" t="n"/>
      <c r="P17107" s="283" t="n"/>
    </row>
    <row r="17108">
      <c r="M17108" s="160" t="n"/>
      <c r="N17108" s="150" t="n"/>
      <c r="P17108" s="283" t="n"/>
    </row>
    <row r="17109">
      <c r="M17109" s="160" t="n"/>
      <c r="N17109" s="150" t="n"/>
      <c r="P17109" s="283" t="n"/>
    </row>
    <row r="17110">
      <c r="M17110" s="160" t="n"/>
      <c r="N17110" s="150" t="n"/>
      <c r="P17110" s="283" t="n"/>
    </row>
    <row r="17111">
      <c r="M17111" s="160" t="n"/>
      <c r="N17111" s="150" t="n"/>
      <c r="P17111" s="283" t="n"/>
    </row>
    <row r="17112">
      <c r="M17112" s="160" t="n"/>
      <c r="N17112" s="150" t="n"/>
      <c r="P17112" s="283" t="n"/>
    </row>
    <row r="17113">
      <c r="M17113" s="160" t="n"/>
      <c r="N17113" s="150" t="n"/>
      <c r="P17113" s="283" t="n"/>
    </row>
    <row r="17114">
      <c r="M17114" s="160" t="n"/>
      <c r="N17114" s="150" t="n"/>
      <c r="P17114" s="283" t="n"/>
    </row>
    <row r="17115">
      <c r="M17115" s="160" t="n"/>
      <c r="N17115" s="150" t="n"/>
      <c r="P17115" s="283" t="n"/>
    </row>
    <row r="17116">
      <c r="M17116" s="160" t="n"/>
      <c r="N17116" s="150" t="n"/>
      <c r="P17116" s="283" t="n"/>
    </row>
    <row r="17117">
      <c r="M17117" s="160" t="n"/>
      <c r="N17117" s="150" t="n"/>
      <c r="P17117" s="283" t="n"/>
    </row>
    <row r="17118">
      <c r="M17118" s="160" t="n"/>
      <c r="N17118" s="150" t="n"/>
      <c r="P17118" s="283" t="n"/>
    </row>
    <row r="17119">
      <c r="M17119" s="160" t="n"/>
      <c r="N17119" s="150" t="n"/>
      <c r="P17119" s="283" t="n"/>
    </row>
    <row r="17120">
      <c r="M17120" s="160" t="n"/>
      <c r="N17120" s="150" t="n"/>
      <c r="P17120" s="283" t="n"/>
    </row>
    <row r="17121">
      <c r="M17121" s="160" t="n"/>
      <c r="N17121" s="150" t="n"/>
      <c r="P17121" s="283" t="n"/>
    </row>
    <row r="17122">
      <c r="M17122" s="160" t="n"/>
      <c r="N17122" s="150" t="n"/>
      <c r="P17122" s="283" t="n"/>
    </row>
    <row r="17123">
      <c r="M17123" s="160" t="n"/>
      <c r="N17123" s="150" t="n"/>
      <c r="P17123" s="283" t="n"/>
    </row>
    <row r="17124">
      <c r="M17124" s="160" t="n"/>
      <c r="N17124" s="150" t="n"/>
      <c r="P17124" s="283" t="n"/>
    </row>
    <row r="17125">
      <c r="M17125" s="160" t="n"/>
      <c r="N17125" s="150" t="n"/>
      <c r="P17125" s="283" t="n"/>
    </row>
    <row r="17126">
      <c r="M17126" s="160" t="n"/>
      <c r="N17126" s="150" t="n"/>
      <c r="P17126" s="283" t="n"/>
    </row>
    <row r="17127">
      <c r="M17127" s="160" t="n"/>
      <c r="N17127" s="150" t="n"/>
      <c r="P17127" s="283" t="n"/>
    </row>
    <row r="17128">
      <c r="M17128" s="160" t="n"/>
      <c r="N17128" s="150" t="n"/>
      <c r="P17128" s="283" t="n"/>
    </row>
    <row r="17129">
      <c r="M17129" s="160" t="n"/>
      <c r="N17129" s="150" t="n"/>
      <c r="P17129" s="283" t="n"/>
    </row>
    <row r="17130">
      <c r="M17130" s="160" t="n"/>
      <c r="N17130" s="150" t="n"/>
      <c r="P17130" s="283" t="n"/>
    </row>
    <row r="17131">
      <c r="M17131" s="160" t="n"/>
      <c r="N17131" s="150" t="n"/>
      <c r="P17131" s="283" t="n"/>
    </row>
    <row r="17132">
      <c r="M17132" s="160" t="n"/>
      <c r="N17132" s="150" t="n"/>
      <c r="P17132" s="283" t="n"/>
    </row>
    <row r="17133">
      <c r="M17133" s="160" t="n"/>
      <c r="N17133" s="150" t="n"/>
      <c r="P17133" s="283" t="n"/>
    </row>
    <row r="17134">
      <c r="M17134" s="160" t="n"/>
      <c r="N17134" s="150" t="n"/>
      <c r="P17134" s="283" t="n"/>
    </row>
    <row r="17135">
      <c r="M17135" s="160" t="n"/>
      <c r="N17135" s="150" t="n"/>
      <c r="P17135" s="283" t="n"/>
    </row>
    <row r="17136">
      <c r="M17136" s="160" t="n"/>
      <c r="N17136" s="150" t="n"/>
      <c r="P17136" s="283" t="n"/>
    </row>
    <row r="17137">
      <c r="M17137" s="160" t="n"/>
      <c r="N17137" s="150" t="n"/>
      <c r="P17137" s="283" t="n"/>
    </row>
    <row r="17138">
      <c r="M17138" s="160" t="n"/>
      <c r="N17138" s="150" t="n"/>
      <c r="P17138" s="283" t="n"/>
    </row>
    <row r="17139">
      <c r="M17139" s="160" t="n"/>
      <c r="N17139" s="150" t="n"/>
      <c r="P17139" s="283" t="n"/>
    </row>
    <row r="17140">
      <c r="M17140" s="160" t="n"/>
      <c r="N17140" s="150" t="n"/>
      <c r="P17140" s="283" t="n"/>
    </row>
    <row r="17141">
      <c r="M17141" s="160" t="n"/>
      <c r="N17141" s="150" t="n"/>
      <c r="P17141" s="283" t="n"/>
    </row>
    <row r="17142">
      <c r="M17142" s="160" t="n"/>
      <c r="N17142" s="150" t="n"/>
      <c r="P17142" s="283" t="n"/>
    </row>
    <row r="17143">
      <c r="M17143" s="160" t="n"/>
      <c r="N17143" s="150" t="n"/>
      <c r="P17143" s="283" t="n"/>
    </row>
    <row r="17144">
      <c r="M17144" s="160" t="n"/>
      <c r="N17144" s="150" t="n"/>
      <c r="P17144" s="283" t="n"/>
    </row>
    <row r="17145">
      <c r="M17145" s="160" t="n"/>
      <c r="N17145" s="150" t="n"/>
      <c r="P17145" s="283" t="n"/>
    </row>
    <row r="17146">
      <c r="M17146" s="160" t="n"/>
      <c r="N17146" s="150" t="n"/>
      <c r="P17146" s="283" t="n"/>
    </row>
    <row r="17147">
      <c r="M17147" s="160" t="n"/>
      <c r="N17147" s="150" t="n"/>
      <c r="P17147" s="283" t="n"/>
    </row>
    <row r="17148">
      <c r="M17148" s="160" t="n"/>
      <c r="N17148" s="150" t="n"/>
      <c r="P17148" s="283" t="n"/>
    </row>
    <row r="17149">
      <c r="M17149" s="160" t="n"/>
      <c r="N17149" s="150" t="n"/>
      <c r="P17149" s="283" t="n"/>
    </row>
    <row r="17150">
      <c r="M17150" s="160" t="n"/>
      <c r="N17150" s="150" t="n"/>
      <c r="P17150" s="283" t="n"/>
    </row>
    <row r="17151">
      <c r="M17151" s="160" t="n"/>
      <c r="N17151" s="150" t="n"/>
      <c r="P17151" s="283" t="n"/>
    </row>
    <row r="17152">
      <c r="M17152" s="160" t="n"/>
      <c r="N17152" s="150" t="n"/>
      <c r="P17152" s="283" t="n"/>
    </row>
    <row r="17153">
      <c r="M17153" s="160" t="n"/>
      <c r="N17153" s="150" t="n"/>
      <c r="P17153" s="283" t="n"/>
    </row>
    <row r="17154">
      <c r="M17154" s="160" t="n"/>
      <c r="N17154" s="150" t="n"/>
      <c r="P17154" s="283" t="n"/>
    </row>
    <row r="17155">
      <c r="M17155" s="160" t="n"/>
      <c r="N17155" s="150" t="n"/>
      <c r="P17155" s="283" t="n"/>
    </row>
    <row r="17156">
      <c r="M17156" s="160" t="n"/>
      <c r="N17156" s="150" t="n"/>
      <c r="P17156" s="283" t="n"/>
    </row>
    <row r="17157">
      <c r="M17157" s="160" t="n"/>
      <c r="N17157" s="150" t="n"/>
      <c r="P17157" s="283" t="n"/>
    </row>
    <row r="17158">
      <c r="M17158" s="160" t="n"/>
      <c r="N17158" s="150" t="n"/>
      <c r="P17158" s="283" t="n"/>
    </row>
    <row r="17159">
      <c r="M17159" s="160" t="n"/>
      <c r="N17159" s="150" t="n"/>
      <c r="P17159" s="283" t="n"/>
    </row>
    <row r="17160">
      <c r="M17160" s="160" t="n"/>
      <c r="N17160" s="150" t="n"/>
      <c r="P17160" s="283" t="n"/>
    </row>
    <row r="17161">
      <c r="M17161" s="160" t="n"/>
      <c r="N17161" s="150" t="n"/>
      <c r="P17161" s="283" t="n"/>
    </row>
    <row r="17162">
      <c r="M17162" s="160" t="n"/>
      <c r="N17162" s="150" t="n"/>
      <c r="P17162" s="283" t="n"/>
    </row>
    <row r="17163">
      <c r="M17163" s="160" t="n"/>
      <c r="N17163" s="150" t="n"/>
      <c r="P17163" s="283" t="n"/>
    </row>
    <row r="17164">
      <c r="M17164" s="160" t="n"/>
      <c r="N17164" s="150" t="n"/>
      <c r="P17164" s="283" t="n"/>
    </row>
    <row r="17165">
      <c r="M17165" s="160" t="n"/>
      <c r="N17165" s="150" t="n"/>
      <c r="P17165" s="283" t="n"/>
    </row>
    <row r="17166">
      <c r="M17166" s="160" t="n"/>
      <c r="N17166" s="150" t="n"/>
      <c r="P17166" s="283" t="n"/>
    </row>
    <row r="17167">
      <c r="M17167" s="160" t="n"/>
      <c r="N17167" s="150" t="n"/>
      <c r="P17167" s="283" t="n"/>
    </row>
    <row r="17168">
      <c r="M17168" s="160" t="n"/>
      <c r="N17168" s="150" t="n"/>
      <c r="P17168" s="283" t="n"/>
    </row>
    <row r="17169">
      <c r="M17169" s="160" t="n"/>
      <c r="N17169" s="150" t="n"/>
      <c r="P17169" s="283" t="n"/>
    </row>
    <row r="17170">
      <c r="M17170" s="160" t="n"/>
      <c r="N17170" s="150" t="n"/>
      <c r="P17170" s="283" t="n"/>
    </row>
    <row r="17171">
      <c r="M17171" s="160" t="n"/>
      <c r="N17171" s="150" t="n"/>
      <c r="P17171" s="283" t="n"/>
    </row>
    <row r="17172">
      <c r="M17172" s="160" t="n"/>
      <c r="N17172" s="150" t="n"/>
      <c r="P17172" s="283" t="n"/>
    </row>
    <row r="17173">
      <c r="M17173" s="160" t="n"/>
      <c r="N17173" s="150" t="n"/>
      <c r="P17173" s="283" t="n"/>
    </row>
    <row r="17174">
      <c r="M17174" s="160" t="n"/>
      <c r="N17174" s="150" t="n"/>
      <c r="P17174" s="283" t="n"/>
    </row>
    <row r="17175">
      <c r="M17175" s="160" t="n"/>
      <c r="N17175" s="150" t="n"/>
      <c r="P17175" s="283" t="n"/>
    </row>
    <row r="17176">
      <c r="M17176" s="160" t="n"/>
      <c r="N17176" s="150" t="n"/>
      <c r="P17176" s="283" t="n"/>
    </row>
    <row r="17177">
      <c r="M17177" s="160" t="n"/>
      <c r="N17177" s="150" t="n"/>
      <c r="P17177" s="283" t="n"/>
    </row>
    <row r="17178">
      <c r="M17178" s="160" t="n"/>
      <c r="N17178" s="150" t="n"/>
      <c r="P17178" s="283" t="n"/>
    </row>
    <row r="17179">
      <c r="M17179" s="160" t="n"/>
      <c r="N17179" s="150" t="n"/>
      <c r="P17179" s="283" t="n"/>
    </row>
    <row r="17180">
      <c r="M17180" s="160" t="n"/>
      <c r="N17180" s="150" t="n"/>
      <c r="P17180" s="283" t="n"/>
    </row>
    <row r="17181">
      <c r="M17181" s="160" t="n"/>
      <c r="N17181" s="150" t="n"/>
      <c r="P17181" s="283" t="n"/>
    </row>
    <row r="17182">
      <c r="M17182" s="160" t="n"/>
      <c r="N17182" s="150" t="n"/>
      <c r="P17182" s="283" t="n"/>
    </row>
    <row r="17183">
      <c r="M17183" s="160" t="n"/>
      <c r="N17183" s="150" t="n"/>
      <c r="P17183" s="283" t="n"/>
    </row>
    <row r="17184">
      <c r="M17184" s="160" t="n"/>
      <c r="N17184" s="150" t="n"/>
      <c r="P17184" s="283" t="n"/>
    </row>
    <row r="17185">
      <c r="M17185" s="160" t="n"/>
      <c r="N17185" s="150" t="n"/>
      <c r="P17185" s="283" t="n"/>
    </row>
    <row r="17186">
      <c r="M17186" s="160" t="n"/>
      <c r="N17186" s="150" t="n"/>
      <c r="P17186" s="283" t="n"/>
    </row>
    <row r="17187">
      <c r="M17187" s="160" t="n"/>
      <c r="N17187" s="150" t="n"/>
      <c r="P17187" s="283" t="n"/>
    </row>
    <row r="17188">
      <c r="M17188" s="160" t="n"/>
      <c r="N17188" s="150" t="n"/>
      <c r="P17188" s="283" t="n"/>
    </row>
    <row r="17189">
      <c r="M17189" s="160" t="n"/>
      <c r="N17189" s="150" t="n"/>
      <c r="P17189" s="283" t="n"/>
    </row>
    <row r="17190">
      <c r="M17190" s="160" t="n"/>
      <c r="N17190" s="150" t="n"/>
      <c r="P17190" s="283" t="n"/>
    </row>
    <row r="17191">
      <c r="M17191" s="160" t="n"/>
      <c r="N17191" s="150" t="n"/>
      <c r="P17191" s="283" t="n"/>
    </row>
    <row r="17192">
      <c r="M17192" s="160" t="n"/>
      <c r="N17192" s="150" t="n"/>
      <c r="P17192" s="283" t="n"/>
    </row>
    <row r="17193">
      <c r="M17193" s="160" t="n"/>
      <c r="N17193" s="150" t="n"/>
      <c r="P17193" s="283" t="n"/>
    </row>
    <row r="17194">
      <c r="M17194" s="160" t="n"/>
      <c r="N17194" s="150" t="n"/>
      <c r="P17194" s="283" t="n"/>
    </row>
    <row r="17195">
      <c r="M17195" s="160" t="n"/>
      <c r="N17195" s="150" t="n"/>
      <c r="P17195" s="283" t="n"/>
    </row>
    <row r="17196">
      <c r="M17196" s="160" t="n"/>
      <c r="N17196" s="150" t="n"/>
      <c r="P17196" s="283" t="n"/>
    </row>
    <row r="17197">
      <c r="M17197" s="160" t="n"/>
      <c r="N17197" s="150" t="n"/>
      <c r="P17197" s="283" t="n"/>
    </row>
    <row r="17198">
      <c r="M17198" s="160" t="n"/>
      <c r="N17198" s="150" t="n"/>
      <c r="P17198" s="283" t="n"/>
    </row>
    <row r="17199">
      <c r="M17199" s="160" t="n"/>
      <c r="N17199" s="150" t="n"/>
      <c r="P17199" s="283" t="n"/>
    </row>
    <row r="17200">
      <c r="M17200" s="160" t="n"/>
      <c r="N17200" s="150" t="n"/>
      <c r="P17200" s="283" t="n"/>
    </row>
    <row r="17201">
      <c r="M17201" s="160" t="n"/>
      <c r="N17201" s="150" t="n"/>
      <c r="P17201" s="283" t="n"/>
    </row>
    <row r="17202">
      <c r="M17202" s="160" t="n"/>
      <c r="N17202" s="150" t="n"/>
      <c r="P17202" s="283" t="n"/>
    </row>
    <row r="17203">
      <c r="M17203" s="160" t="n"/>
      <c r="N17203" s="150" t="n"/>
      <c r="P17203" s="283" t="n"/>
    </row>
    <row r="17204">
      <c r="M17204" s="160" t="n"/>
      <c r="N17204" s="150" t="n"/>
      <c r="P17204" s="283" t="n"/>
    </row>
    <row r="17205">
      <c r="M17205" s="160" t="n"/>
      <c r="N17205" s="150" t="n"/>
      <c r="P17205" s="283" t="n"/>
    </row>
    <row r="17206">
      <c r="M17206" s="160" t="n"/>
      <c r="N17206" s="150" t="n"/>
      <c r="P17206" s="283" t="n"/>
    </row>
    <row r="17207">
      <c r="M17207" s="160" t="n"/>
      <c r="N17207" s="150" t="n"/>
      <c r="P17207" s="283" t="n"/>
    </row>
    <row r="17208">
      <c r="M17208" s="160" t="n"/>
      <c r="N17208" s="150" t="n"/>
      <c r="P17208" s="283" t="n"/>
    </row>
    <row r="17209">
      <c r="M17209" s="160" t="n"/>
      <c r="N17209" s="150" t="n"/>
      <c r="P17209" s="283" t="n"/>
    </row>
    <row r="17210">
      <c r="M17210" s="160" t="n"/>
      <c r="N17210" s="150" t="n"/>
      <c r="P17210" s="283" t="n"/>
    </row>
    <row r="17211">
      <c r="M17211" s="160" t="n"/>
      <c r="N17211" s="150" t="n"/>
      <c r="P17211" s="283" t="n"/>
    </row>
    <row r="17212">
      <c r="M17212" s="160" t="n"/>
      <c r="N17212" s="150" t="n"/>
      <c r="P17212" s="283" t="n"/>
    </row>
    <row r="17213">
      <c r="M17213" s="160" t="n"/>
      <c r="N17213" s="150" t="n"/>
      <c r="P17213" s="283" t="n"/>
    </row>
    <row r="17214">
      <c r="M17214" s="160" t="n"/>
      <c r="N17214" s="150" t="n"/>
      <c r="P17214" s="283" t="n"/>
    </row>
    <row r="17215">
      <c r="M17215" s="160" t="n"/>
      <c r="N17215" s="150" t="n"/>
      <c r="P17215" s="283" t="n"/>
    </row>
    <row r="17216">
      <c r="M17216" s="160" t="n"/>
      <c r="N17216" s="150" t="n"/>
      <c r="P17216" s="283" t="n"/>
    </row>
    <row r="17217">
      <c r="M17217" s="160" t="n"/>
      <c r="N17217" s="150" t="n"/>
      <c r="P17217" s="283" t="n"/>
    </row>
    <row r="17218">
      <c r="M17218" s="160" t="n"/>
      <c r="N17218" s="150" t="n"/>
      <c r="P17218" s="283" t="n"/>
    </row>
    <row r="17219">
      <c r="M17219" s="160" t="n"/>
      <c r="N17219" s="150" t="n"/>
      <c r="P17219" s="283" t="n"/>
    </row>
    <row r="17220">
      <c r="M17220" s="160" t="n"/>
      <c r="N17220" s="150" t="n"/>
      <c r="P17220" s="283" t="n"/>
    </row>
    <row r="17221">
      <c r="M17221" s="160" t="n"/>
      <c r="N17221" s="150" t="n"/>
      <c r="P17221" s="283" t="n"/>
    </row>
    <row r="17222">
      <c r="M17222" s="160" t="n"/>
      <c r="N17222" s="150" t="n"/>
      <c r="P17222" s="283" t="n"/>
    </row>
    <row r="17223">
      <c r="M17223" s="160" t="n"/>
      <c r="N17223" s="150" t="n"/>
      <c r="P17223" s="283" t="n"/>
    </row>
    <row r="17224">
      <c r="M17224" s="160" t="n"/>
      <c r="N17224" s="150" t="n"/>
      <c r="P17224" s="283" t="n"/>
    </row>
    <row r="17225">
      <c r="M17225" s="160" t="n"/>
      <c r="N17225" s="150" t="n"/>
      <c r="P17225" s="283" t="n"/>
    </row>
    <row r="17226">
      <c r="M17226" s="160" t="n"/>
      <c r="N17226" s="150" t="n"/>
      <c r="P17226" s="283" t="n"/>
    </row>
    <row r="17227">
      <c r="M17227" s="160" t="n"/>
      <c r="N17227" s="150" t="n"/>
      <c r="P17227" s="283" t="n"/>
    </row>
    <row r="17228">
      <c r="M17228" s="160" t="n"/>
      <c r="N17228" s="150" t="n"/>
      <c r="P17228" s="283" t="n"/>
    </row>
    <row r="17229">
      <c r="M17229" s="160" t="n"/>
      <c r="N17229" s="150" t="n"/>
      <c r="P17229" s="283" t="n"/>
    </row>
    <row r="17230">
      <c r="M17230" s="160" t="n"/>
      <c r="N17230" s="150" t="n"/>
      <c r="P17230" s="283" t="n"/>
    </row>
    <row r="17231">
      <c r="M17231" s="160" t="n"/>
      <c r="N17231" s="150" t="n"/>
      <c r="P17231" s="283" t="n"/>
    </row>
    <row r="17232">
      <c r="M17232" s="160" t="n"/>
      <c r="N17232" s="150" t="n"/>
      <c r="P17232" s="283" t="n"/>
    </row>
    <row r="17233">
      <c r="M17233" s="160" t="n"/>
      <c r="N17233" s="150" t="n"/>
      <c r="P17233" s="283" t="n"/>
    </row>
    <row r="17234">
      <c r="M17234" s="160" t="n"/>
      <c r="N17234" s="150" t="n"/>
      <c r="P17234" s="283" t="n"/>
    </row>
    <row r="17235">
      <c r="M17235" s="160" t="n"/>
      <c r="N17235" s="150" t="n"/>
      <c r="P17235" s="283" t="n"/>
    </row>
    <row r="17236">
      <c r="M17236" s="160" t="n"/>
      <c r="N17236" s="150" t="n"/>
      <c r="P17236" s="283" t="n"/>
    </row>
    <row r="17237">
      <c r="M17237" s="160" t="n"/>
      <c r="N17237" s="150" t="n"/>
      <c r="P17237" s="283" t="n"/>
    </row>
    <row r="17238">
      <c r="M17238" s="160" t="n"/>
      <c r="N17238" s="150" t="n"/>
      <c r="P17238" s="283" t="n"/>
    </row>
    <row r="17239">
      <c r="M17239" s="160" t="n"/>
      <c r="N17239" s="150" t="n"/>
      <c r="P17239" s="283" t="n"/>
    </row>
    <row r="17240">
      <c r="M17240" s="160" t="n"/>
      <c r="N17240" s="150" t="n"/>
      <c r="P17240" s="283" t="n"/>
    </row>
    <row r="17241">
      <c r="M17241" s="160" t="n"/>
      <c r="N17241" s="150" t="n"/>
      <c r="P17241" s="283" t="n"/>
    </row>
    <row r="17242">
      <c r="M17242" s="160" t="n"/>
      <c r="N17242" s="150" t="n"/>
      <c r="P17242" s="283" t="n"/>
    </row>
    <row r="17243">
      <c r="M17243" s="160" t="n"/>
      <c r="N17243" s="150" t="n"/>
      <c r="P17243" s="283" t="n"/>
    </row>
    <row r="17244">
      <c r="M17244" s="160" t="n"/>
      <c r="N17244" s="150" t="n"/>
      <c r="P17244" s="283" t="n"/>
    </row>
    <row r="17245">
      <c r="M17245" s="160" t="n"/>
      <c r="N17245" s="150" t="n"/>
      <c r="P17245" s="283" t="n"/>
    </row>
    <row r="17246">
      <c r="M17246" s="160" t="n"/>
      <c r="N17246" s="150" t="n"/>
      <c r="P17246" s="283" t="n"/>
    </row>
    <row r="17247">
      <c r="M17247" s="160" t="n"/>
      <c r="N17247" s="150" t="n"/>
      <c r="P17247" s="283" t="n"/>
    </row>
    <row r="17248">
      <c r="M17248" s="160" t="n"/>
      <c r="N17248" s="150" t="n"/>
      <c r="P17248" s="283" t="n"/>
    </row>
    <row r="17249">
      <c r="M17249" s="160" t="n"/>
      <c r="N17249" s="150" t="n"/>
      <c r="P17249" s="283" t="n"/>
    </row>
    <row r="17250">
      <c r="M17250" s="160" t="n"/>
      <c r="N17250" s="150" t="n"/>
      <c r="P17250" s="283" t="n"/>
    </row>
    <row r="17251">
      <c r="M17251" s="160" t="n"/>
      <c r="N17251" s="150" t="n"/>
      <c r="P17251" s="283" t="n"/>
    </row>
    <row r="17252">
      <c r="M17252" s="160" t="n"/>
      <c r="N17252" s="150" t="n"/>
      <c r="P17252" s="283" t="n"/>
    </row>
    <row r="17253">
      <c r="M17253" s="160" t="n"/>
      <c r="N17253" s="150" t="n"/>
      <c r="P17253" s="283" t="n"/>
    </row>
    <row r="17254">
      <c r="M17254" s="160" t="n"/>
      <c r="N17254" s="150" t="n"/>
      <c r="P17254" s="283" t="n"/>
    </row>
    <row r="17255">
      <c r="M17255" s="160" t="n"/>
      <c r="N17255" s="150" t="n"/>
      <c r="P17255" s="283" t="n"/>
    </row>
    <row r="17256">
      <c r="M17256" s="160" t="n"/>
      <c r="N17256" s="150" t="n"/>
      <c r="P17256" s="283" t="n"/>
    </row>
    <row r="17257">
      <c r="M17257" s="160" t="n"/>
      <c r="N17257" s="150" t="n"/>
      <c r="P17257" s="283" t="n"/>
    </row>
    <row r="17258">
      <c r="M17258" s="160" t="n"/>
      <c r="N17258" s="150" t="n"/>
      <c r="P17258" s="283" t="n"/>
    </row>
    <row r="17259">
      <c r="M17259" s="160" t="n"/>
      <c r="N17259" s="150" t="n"/>
      <c r="P17259" s="283" t="n"/>
    </row>
    <row r="17260">
      <c r="M17260" s="160" t="n"/>
      <c r="N17260" s="150" t="n"/>
      <c r="P17260" s="283" t="n"/>
    </row>
    <row r="17261">
      <c r="M17261" s="160" t="n"/>
      <c r="N17261" s="150" t="n"/>
      <c r="P17261" s="283" t="n"/>
    </row>
    <row r="17262">
      <c r="M17262" s="160" t="n"/>
      <c r="N17262" s="150" t="n"/>
      <c r="P17262" s="283" t="n"/>
    </row>
    <row r="17263">
      <c r="M17263" s="160" t="n"/>
      <c r="N17263" s="150" t="n"/>
      <c r="P17263" s="283" t="n"/>
    </row>
    <row r="17264">
      <c r="M17264" s="160" t="n"/>
      <c r="N17264" s="150" t="n"/>
      <c r="P17264" s="283" t="n"/>
    </row>
    <row r="17265">
      <c r="M17265" s="160" t="n"/>
      <c r="N17265" s="150" t="n"/>
      <c r="P17265" s="283" t="n"/>
    </row>
    <row r="17266">
      <c r="M17266" s="160" t="n"/>
      <c r="N17266" s="150" t="n"/>
      <c r="P17266" s="283" t="n"/>
    </row>
    <row r="17267">
      <c r="M17267" s="160" t="n"/>
      <c r="N17267" s="150" t="n"/>
      <c r="P17267" s="283" t="n"/>
    </row>
    <row r="17268">
      <c r="M17268" s="160" t="n"/>
      <c r="N17268" s="150" t="n"/>
      <c r="P17268" s="283" t="n"/>
    </row>
    <row r="17269">
      <c r="M17269" s="160" t="n"/>
      <c r="N17269" s="150" t="n"/>
      <c r="P17269" s="283" t="n"/>
    </row>
    <row r="17270">
      <c r="M17270" s="160" t="n"/>
      <c r="N17270" s="150" t="n"/>
      <c r="P17270" s="283" t="n"/>
    </row>
    <row r="17271">
      <c r="M17271" s="160" t="n"/>
      <c r="N17271" s="150" t="n"/>
      <c r="P17271" s="283" t="n"/>
    </row>
    <row r="17272">
      <c r="M17272" s="160" t="n"/>
      <c r="N17272" s="150" t="n"/>
      <c r="P17272" s="283" t="n"/>
    </row>
    <row r="17273">
      <c r="M17273" s="160" t="n"/>
      <c r="N17273" s="150" t="n"/>
      <c r="P17273" s="283" t="n"/>
    </row>
    <row r="17274">
      <c r="M17274" s="160" t="n"/>
      <c r="N17274" s="150" t="n"/>
      <c r="P17274" s="283" t="n"/>
    </row>
    <row r="17275">
      <c r="M17275" s="160" t="n"/>
      <c r="N17275" s="150" t="n"/>
      <c r="P17275" s="283" t="n"/>
    </row>
    <row r="17276">
      <c r="M17276" s="160" t="n"/>
      <c r="N17276" s="150" t="n"/>
      <c r="P17276" s="283" t="n"/>
    </row>
    <row r="17277">
      <c r="M17277" s="160" t="n"/>
      <c r="N17277" s="150" t="n"/>
      <c r="P17277" s="283" t="n"/>
    </row>
    <row r="17278">
      <c r="M17278" s="160" t="n"/>
      <c r="N17278" s="150" t="n"/>
      <c r="P17278" s="283" t="n"/>
    </row>
    <row r="17279">
      <c r="M17279" s="160" t="n"/>
      <c r="N17279" s="150" t="n"/>
      <c r="P17279" s="283" t="n"/>
    </row>
    <row r="17280">
      <c r="M17280" s="160" t="n"/>
      <c r="N17280" s="150" t="n"/>
      <c r="P17280" s="283" t="n"/>
    </row>
    <row r="17281">
      <c r="M17281" s="160" t="n"/>
      <c r="N17281" s="150" t="n"/>
      <c r="P17281" s="283" t="n"/>
    </row>
    <row r="17282">
      <c r="M17282" s="160" t="n"/>
      <c r="N17282" s="150" t="n"/>
      <c r="P17282" s="283" t="n"/>
    </row>
    <row r="17283">
      <c r="M17283" s="160" t="n"/>
      <c r="N17283" s="150" t="n"/>
      <c r="P17283" s="283" t="n"/>
    </row>
    <row r="17284">
      <c r="M17284" s="160" t="n"/>
      <c r="N17284" s="150" t="n"/>
      <c r="P17284" s="283" t="n"/>
    </row>
    <row r="17285">
      <c r="M17285" s="160" t="n"/>
      <c r="N17285" s="150" t="n"/>
      <c r="P17285" s="283" t="n"/>
    </row>
    <row r="17286">
      <c r="M17286" s="160" t="n"/>
      <c r="N17286" s="150" t="n"/>
      <c r="P17286" s="283" t="n"/>
    </row>
    <row r="17287">
      <c r="M17287" s="160" t="n"/>
      <c r="N17287" s="150" t="n"/>
      <c r="P17287" s="283" t="n"/>
    </row>
    <row r="17288">
      <c r="M17288" s="160" t="n"/>
      <c r="N17288" s="150" t="n"/>
      <c r="P17288" s="283" t="n"/>
    </row>
    <row r="17289">
      <c r="M17289" s="160" t="n"/>
      <c r="N17289" s="150" t="n"/>
      <c r="P17289" s="283" t="n"/>
    </row>
    <row r="17290">
      <c r="M17290" s="160" t="n"/>
      <c r="N17290" s="150" t="n"/>
      <c r="P17290" s="283" t="n"/>
    </row>
    <row r="17291">
      <c r="M17291" s="160" t="n"/>
      <c r="N17291" s="150" t="n"/>
      <c r="P17291" s="283" t="n"/>
    </row>
    <row r="17292">
      <c r="M17292" s="160" t="n"/>
      <c r="N17292" s="150" t="n"/>
      <c r="P17292" s="283" t="n"/>
    </row>
    <row r="17293">
      <c r="M17293" s="160" t="n"/>
      <c r="N17293" s="150" t="n"/>
      <c r="P17293" s="283" t="n"/>
    </row>
    <row r="17294">
      <c r="M17294" s="160" t="n"/>
      <c r="N17294" s="150" t="n"/>
      <c r="P17294" s="283" t="n"/>
    </row>
    <row r="17295">
      <c r="M17295" s="160" t="n"/>
      <c r="N17295" s="150" t="n"/>
      <c r="P17295" s="283" t="n"/>
    </row>
    <row r="17296">
      <c r="M17296" s="160" t="n"/>
      <c r="N17296" s="150" t="n"/>
      <c r="P17296" s="283" t="n"/>
    </row>
    <row r="17297">
      <c r="M17297" s="160" t="n"/>
      <c r="N17297" s="150" t="n"/>
      <c r="P17297" s="283" t="n"/>
    </row>
    <row r="17298">
      <c r="M17298" s="160" t="n"/>
      <c r="N17298" s="150" t="n"/>
      <c r="P17298" s="283" t="n"/>
    </row>
    <row r="17299">
      <c r="M17299" s="160" t="n"/>
      <c r="N17299" s="150" t="n"/>
      <c r="P17299" s="283" t="n"/>
    </row>
    <row r="17300">
      <c r="M17300" s="160" t="n"/>
      <c r="N17300" s="150" t="n"/>
      <c r="P17300" s="283" t="n"/>
    </row>
    <row r="17301">
      <c r="M17301" s="160" t="n"/>
      <c r="N17301" s="150" t="n"/>
      <c r="P17301" s="283" t="n"/>
    </row>
    <row r="17302">
      <c r="M17302" s="160" t="n"/>
      <c r="N17302" s="150" t="n"/>
      <c r="P17302" s="283" t="n"/>
    </row>
    <row r="17303">
      <c r="M17303" s="160" t="n"/>
      <c r="N17303" s="150" t="n"/>
      <c r="P17303" s="283" t="n"/>
    </row>
    <row r="17304">
      <c r="M17304" s="160" t="n"/>
      <c r="N17304" s="150" t="n"/>
      <c r="P17304" s="283" t="n"/>
    </row>
    <row r="17305">
      <c r="M17305" s="160" t="n"/>
      <c r="N17305" s="150" t="n"/>
      <c r="P17305" s="283" t="n"/>
    </row>
    <row r="17306">
      <c r="M17306" s="160" t="n"/>
      <c r="N17306" s="150" t="n"/>
      <c r="P17306" s="283" t="n"/>
    </row>
    <row r="17307">
      <c r="M17307" s="160" t="n"/>
      <c r="N17307" s="150" t="n"/>
      <c r="P17307" s="283" t="n"/>
    </row>
    <row r="17308">
      <c r="M17308" s="160" t="n"/>
      <c r="N17308" s="150" t="n"/>
      <c r="P17308" s="283" t="n"/>
    </row>
    <row r="17309">
      <c r="M17309" s="160" t="n"/>
      <c r="N17309" s="150" t="n"/>
      <c r="P17309" s="283" t="n"/>
    </row>
    <row r="17310">
      <c r="M17310" s="160" t="n"/>
      <c r="N17310" s="150" t="n"/>
      <c r="P17310" s="283" t="n"/>
    </row>
    <row r="17311">
      <c r="M17311" s="160" t="n"/>
      <c r="N17311" s="150" t="n"/>
      <c r="P17311" s="283" t="n"/>
    </row>
    <row r="17312">
      <c r="M17312" s="160" t="n"/>
      <c r="N17312" s="150" t="n"/>
      <c r="P17312" s="283" t="n"/>
    </row>
    <row r="17313">
      <c r="M17313" s="160" t="n"/>
      <c r="N17313" s="150" t="n"/>
      <c r="P17313" s="283" t="n"/>
    </row>
    <row r="17314">
      <c r="M17314" s="160" t="n"/>
      <c r="N17314" s="150" t="n"/>
      <c r="P17314" s="283" t="n"/>
    </row>
    <row r="17315">
      <c r="M17315" s="160" t="n"/>
      <c r="N17315" s="150" t="n"/>
      <c r="P17315" s="283" t="n"/>
    </row>
    <row r="17316">
      <c r="M17316" s="160" t="n"/>
      <c r="N17316" s="150" t="n"/>
      <c r="P17316" s="283" t="n"/>
    </row>
    <row r="17317">
      <c r="M17317" s="160" t="n"/>
      <c r="N17317" s="150" t="n"/>
      <c r="P17317" s="283" t="n"/>
    </row>
    <row r="17318">
      <c r="M17318" s="160" t="n"/>
      <c r="N17318" s="150" t="n"/>
      <c r="P17318" s="283" t="n"/>
    </row>
    <row r="17319">
      <c r="M17319" s="160" t="n"/>
      <c r="N17319" s="150" t="n"/>
      <c r="P17319" s="283" t="n"/>
    </row>
    <row r="17320">
      <c r="M17320" s="160" t="n"/>
      <c r="N17320" s="150" t="n"/>
      <c r="P17320" s="283" t="n"/>
    </row>
    <row r="17321">
      <c r="M17321" s="160" t="n"/>
      <c r="N17321" s="150" t="n"/>
      <c r="P17321" s="283" t="n"/>
    </row>
    <row r="17322">
      <c r="M17322" s="160" t="n"/>
      <c r="N17322" s="150" t="n"/>
      <c r="P17322" s="283" t="n"/>
    </row>
    <row r="17323">
      <c r="M17323" s="160" t="n"/>
      <c r="N17323" s="150" t="n"/>
      <c r="P17323" s="283" t="n"/>
    </row>
    <row r="17324">
      <c r="M17324" s="160" t="n"/>
      <c r="N17324" s="150" t="n"/>
      <c r="P17324" s="283" t="n"/>
    </row>
    <row r="17325">
      <c r="M17325" s="160" t="n"/>
      <c r="N17325" s="150" t="n"/>
      <c r="P17325" s="283" t="n"/>
    </row>
    <row r="17326">
      <c r="M17326" s="160" t="n"/>
      <c r="N17326" s="150" t="n"/>
      <c r="P17326" s="283" t="n"/>
    </row>
    <row r="17327">
      <c r="M17327" s="160" t="n"/>
      <c r="N17327" s="150" t="n"/>
      <c r="P17327" s="283" t="n"/>
    </row>
    <row r="17328">
      <c r="M17328" s="160" t="n"/>
      <c r="N17328" s="150" t="n"/>
      <c r="P17328" s="283" t="n"/>
    </row>
    <row r="17329">
      <c r="M17329" s="160" t="n"/>
      <c r="N17329" s="150" t="n"/>
      <c r="P17329" s="283" t="n"/>
    </row>
    <row r="17330">
      <c r="M17330" s="160" t="n"/>
      <c r="N17330" s="150" t="n"/>
      <c r="P17330" s="283" t="n"/>
    </row>
    <row r="17331">
      <c r="M17331" s="160" t="n"/>
      <c r="N17331" s="150" t="n"/>
      <c r="P17331" s="283" t="n"/>
    </row>
    <row r="17332">
      <c r="M17332" s="160" t="n"/>
      <c r="N17332" s="150" t="n"/>
      <c r="P17332" s="283" t="n"/>
    </row>
    <row r="17333">
      <c r="M17333" s="160" t="n"/>
      <c r="N17333" s="150" t="n"/>
      <c r="P17333" s="283" t="n"/>
    </row>
    <row r="17334">
      <c r="M17334" s="160" t="n"/>
      <c r="N17334" s="150" t="n"/>
      <c r="P17334" s="283" t="n"/>
    </row>
    <row r="17335">
      <c r="M17335" s="160" t="n"/>
      <c r="N17335" s="150" t="n"/>
      <c r="P17335" s="283" t="n"/>
    </row>
    <row r="17336">
      <c r="M17336" s="160" t="n"/>
      <c r="N17336" s="150" t="n"/>
      <c r="P17336" s="283" t="n"/>
    </row>
    <row r="17337">
      <c r="M17337" s="160" t="n"/>
      <c r="N17337" s="150" t="n"/>
      <c r="P17337" s="283" t="n"/>
    </row>
    <row r="17338">
      <c r="M17338" s="160" t="n"/>
      <c r="N17338" s="150" t="n"/>
      <c r="P17338" s="283" t="n"/>
    </row>
    <row r="17339">
      <c r="M17339" s="160" t="n"/>
      <c r="N17339" s="150" t="n"/>
      <c r="P17339" s="283" t="n"/>
    </row>
    <row r="17340">
      <c r="M17340" s="160" t="n"/>
      <c r="N17340" s="150" t="n"/>
      <c r="P17340" s="283" t="n"/>
    </row>
    <row r="17341">
      <c r="M17341" s="160" t="n"/>
      <c r="N17341" s="150" t="n"/>
      <c r="P17341" s="283" t="n"/>
    </row>
    <row r="17342">
      <c r="M17342" s="160" t="n"/>
      <c r="N17342" s="150" t="n"/>
      <c r="P17342" s="283" t="n"/>
    </row>
    <row r="17343">
      <c r="M17343" s="160" t="n"/>
      <c r="N17343" s="150" t="n"/>
      <c r="P17343" s="283" t="n"/>
    </row>
    <row r="17344">
      <c r="M17344" s="160" t="n"/>
      <c r="N17344" s="150" t="n"/>
      <c r="P17344" s="283" t="n"/>
    </row>
    <row r="17345">
      <c r="M17345" s="160" t="n"/>
      <c r="N17345" s="150" t="n"/>
      <c r="P17345" s="283" t="n"/>
    </row>
    <row r="17346">
      <c r="M17346" s="160" t="n"/>
      <c r="N17346" s="150" t="n"/>
      <c r="P17346" s="283" t="n"/>
    </row>
    <row r="17347">
      <c r="M17347" s="160" t="n"/>
      <c r="N17347" s="150" t="n"/>
      <c r="P17347" s="283" t="n"/>
    </row>
    <row r="17348">
      <c r="M17348" s="160" t="n"/>
      <c r="N17348" s="150" t="n"/>
      <c r="P17348" s="283" t="n"/>
    </row>
    <row r="17349">
      <c r="M17349" s="160" t="n"/>
      <c r="N17349" s="150" t="n"/>
      <c r="P17349" s="283" t="n"/>
    </row>
    <row r="17350">
      <c r="M17350" s="160" t="n"/>
      <c r="N17350" s="150" t="n"/>
      <c r="P17350" s="283" t="n"/>
    </row>
    <row r="17351">
      <c r="M17351" s="160" t="n"/>
      <c r="N17351" s="150" t="n"/>
      <c r="P17351" s="283" t="n"/>
    </row>
    <row r="17352">
      <c r="M17352" s="160" t="n"/>
      <c r="N17352" s="150" t="n"/>
      <c r="P17352" s="283" t="n"/>
    </row>
    <row r="17353">
      <c r="M17353" s="160" t="n"/>
      <c r="N17353" s="150" t="n"/>
      <c r="P17353" s="283" t="n"/>
    </row>
    <row r="17354">
      <c r="M17354" s="160" t="n"/>
      <c r="N17354" s="150" t="n"/>
      <c r="P17354" s="283" t="n"/>
    </row>
    <row r="17355">
      <c r="M17355" s="160" t="n"/>
      <c r="N17355" s="150" t="n"/>
      <c r="P17355" s="283" t="n"/>
    </row>
    <row r="17356">
      <c r="M17356" s="160" t="n"/>
      <c r="N17356" s="150" t="n"/>
      <c r="P17356" s="283" t="n"/>
    </row>
    <row r="17357">
      <c r="M17357" s="160" t="n"/>
      <c r="N17357" s="150" t="n"/>
      <c r="P17357" s="283" t="n"/>
    </row>
    <row r="17358">
      <c r="M17358" s="160" t="n"/>
      <c r="N17358" s="150" t="n"/>
      <c r="P17358" s="283" t="n"/>
    </row>
    <row r="17359">
      <c r="M17359" s="160" t="n"/>
      <c r="N17359" s="150" t="n"/>
      <c r="P17359" s="283" t="n"/>
    </row>
    <row r="17360">
      <c r="M17360" s="160" t="n"/>
      <c r="N17360" s="150" t="n"/>
      <c r="P17360" s="283" t="n"/>
    </row>
    <row r="17361">
      <c r="M17361" s="160" t="n"/>
      <c r="N17361" s="150" t="n"/>
      <c r="P17361" s="283" t="n"/>
    </row>
    <row r="17362">
      <c r="M17362" s="160" t="n"/>
      <c r="N17362" s="150" t="n"/>
      <c r="P17362" s="283" t="n"/>
    </row>
    <row r="17363">
      <c r="M17363" s="160" t="n"/>
      <c r="N17363" s="150" t="n"/>
      <c r="P17363" s="283" t="n"/>
    </row>
    <row r="17364">
      <c r="M17364" s="160" t="n"/>
      <c r="N17364" s="150" t="n"/>
      <c r="P17364" s="283" t="n"/>
    </row>
    <row r="17365">
      <c r="M17365" s="160" t="n"/>
      <c r="N17365" s="150" t="n"/>
      <c r="P17365" s="283" t="n"/>
    </row>
    <row r="17366">
      <c r="M17366" s="160" t="n"/>
      <c r="N17366" s="150" t="n"/>
      <c r="P17366" s="283" t="n"/>
    </row>
    <row r="17367">
      <c r="M17367" s="160" t="n"/>
      <c r="N17367" s="150" t="n"/>
      <c r="P17367" s="283" t="n"/>
    </row>
    <row r="17368">
      <c r="M17368" s="160" t="n"/>
      <c r="N17368" s="150" t="n"/>
      <c r="P17368" s="283" t="n"/>
    </row>
    <row r="17369">
      <c r="M17369" s="160" t="n"/>
      <c r="N17369" s="150" t="n"/>
      <c r="P17369" s="283" t="n"/>
    </row>
    <row r="17370">
      <c r="M17370" s="160" t="n"/>
      <c r="N17370" s="150" t="n"/>
      <c r="P17370" s="283" t="n"/>
    </row>
    <row r="17371">
      <c r="M17371" s="160" t="n"/>
      <c r="N17371" s="150" t="n"/>
      <c r="P17371" s="283" t="n"/>
    </row>
    <row r="17372">
      <c r="M17372" s="160" t="n"/>
      <c r="N17372" s="150" t="n"/>
      <c r="P17372" s="283" t="n"/>
    </row>
    <row r="17373">
      <c r="M17373" s="160" t="n"/>
      <c r="N17373" s="150" t="n"/>
      <c r="P17373" s="283" t="n"/>
    </row>
    <row r="17374">
      <c r="M17374" s="160" t="n"/>
      <c r="N17374" s="150" t="n"/>
      <c r="P17374" s="283" t="n"/>
    </row>
    <row r="17375">
      <c r="M17375" s="160" t="n"/>
      <c r="N17375" s="150" t="n"/>
      <c r="P17375" s="283" t="n"/>
    </row>
    <row r="17376">
      <c r="M17376" s="160" t="n"/>
      <c r="N17376" s="150" t="n"/>
      <c r="P17376" s="283" t="n"/>
    </row>
    <row r="17377">
      <c r="M17377" s="160" t="n"/>
      <c r="N17377" s="150" t="n"/>
      <c r="P17377" s="283" t="n"/>
    </row>
    <row r="17378">
      <c r="M17378" s="160" t="n"/>
      <c r="N17378" s="150" t="n"/>
      <c r="P17378" s="283" t="n"/>
    </row>
    <row r="17379">
      <c r="M17379" s="160" t="n"/>
      <c r="N17379" s="150" t="n"/>
      <c r="P17379" s="283" t="n"/>
    </row>
    <row r="17380">
      <c r="M17380" s="160" t="n"/>
      <c r="N17380" s="150" t="n"/>
      <c r="P17380" s="283" t="n"/>
    </row>
    <row r="17381">
      <c r="M17381" s="160" t="n"/>
      <c r="N17381" s="150" t="n"/>
      <c r="P17381" s="283" t="n"/>
    </row>
    <row r="17382">
      <c r="M17382" s="160" t="n"/>
      <c r="N17382" s="150" t="n"/>
      <c r="P17382" s="283" t="n"/>
    </row>
    <row r="17383">
      <c r="M17383" s="160" t="n"/>
      <c r="N17383" s="150" t="n"/>
      <c r="P17383" s="283" t="n"/>
    </row>
    <row r="17384">
      <c r="M17384" s="160" t="n"/>
      <c r="N17384" s="150" t="n"/>
      <c r="P17384" s="283" t="n"/>
    </row>
    <row r="17385">
      <c r="M17385" s="160" t="n"/>
      <c r="N17385" s="150" t="n"/>
      <c r="P17385" s="283" t="n"/>
    </row>
    <row r="17386">
      <c r="M17386" s="160" t="n"/>
      <c r="N17386" s="150" t="n"/>
      <c r="P17386" s="283" t="n"/>
    </row>
    <row r="17387">
      <c r="M17387" s="160" t="n"/>
      <c r="N17387" s="150" t="n"/>
      <c r="P17387" s="283" t="n"/>
    </row>
    <row r="17388">
      <c r="M17388" s="160" t="n"/>
      <c r="N17388" s="150" t="n"/>
      <c r="P17388" s="283" t="n"/>
    </row>
    <row r="17389">
      <c r="M17389" s="160" t="n"/>
      <c r="N17389" s="150" t="n"/>
      <c r="P17389" s="283" t="n"/>
    </row>
    <row r="17390">
      <c r="M17390" s="160" t="n"/>
      <c r="N17390" s="150" t="n"/>
      <c r="P17390" s="283" t="n"/>
    </row>
    <row r="17391">
      <c r="M17391" s="160" t="n"/>
      <c r="N17391" s="150" t="n"/>
      <c r="P17391" s="283" t="n"/>
    </row>
    <row r="17392">
      <c r="M17392" s="160" t="n"/>
      <c r="N17392" s="150" t="n"/>
      <c r="P17392" s="283" t="n"/>
    </row>
    <row r="17393">
      <c r="M17393" s="160" t="n"/>
      <c r="N17393" s="150" t="n"/>
      <c r="P17393" s="283" t="n"/>
    </row>
    <row r="17394">
      <c r="M17394" s="160" t="n"/>
      <c r="N17394" s="150" t="n"/>
      <c r="P17394" s="283" t="n"/>
    </row>
    <row r="17395">
      <c r="M17395" s="160" t="n"/>
      <c r="N17395" s="150" t="n"/>
      <c r="P17395" s="283" t="n"/>
    </row>
    <row r="17396">
      <c r="M17396" s="160" t="n"/>
      <c r="N17396" s="150" t="n"/>
      <c r="P17396" s="283" t="n"/>
    </row>
    <row r="17397">
      <c r="M17397" s="160" t="n"/>
      <c r="N17397" s="150" t="n"/>
      <c r="P17397" s="283" t="n"/>
    </row>
    <row r="17398">
      <c r="M17398" s="160" t="n"/>
      <c r="N17398" s="150" t="n"/>
      <c r="P17398" s="283" t="n"/>
    </row>
    <row r="17399">
      <c r="M17399" s="160" t="n"/>
      <c r="N17399" s="150" t="n"/>
      <c r="P17399" s="283" t="n"/>
    </row>
    <row r="17400">
      <c r="M17400" s="160" t="n"/>
      <c r="N17400" s="150" t="n"/>
      <c r="P17400" s="283" t="n"/>
    </row>
    <row r="17401">
      <c r="M17401" s="160" t="n"/>
      <c r="N17401" s="150" t="n"/>
      <c r="P17401" s="283" t="n"/>
    </row>
    <row r="17402">
      <c r="M17402" s="160" t="n"/>
      <c r="N17402" s="150" t="n"/>
      <c r="P17402" s="283" t="n"/>
    </row>
    <row r="17403">
      <c r="M17403" s="160" t="n"/>
      <c r="N17403" s="150" t="n"/>
      <c r="P17403" s="283" t="n"/>
    </row>
    <row r="17404">
      <c r="M17404" s="160" t="n"/>
      <c r="N17404" s="150" t="n"/>
      <c r="P17404" s="283" t="n"/>
    </row>
    <row r="17405">
      <c r="M17405" s="160" t="n"/>
      <c r="N17405" s="150" t="n"/>
      <c r="P17405" s="283" t="n"/>
    </row>
    <row r="17406">
      <c r="M17406" s="160" t="n"/>
      <c r="N17406" s="150" t="n"/>
      <c r="P17406" s="283" t="n"/>
    </row>
    <row r="17407">
      <c r="M17407" s="160" t="n"/>
      <c r="N17407" s="150" t="n"/>
      <c r="P17407" s="283" t="n"/>
    </row>
    <row r="17408">
      <c r="M17408" s="160" t="n"/>
      <c r="N17408" s="150" t="n"/>
      <c r="P17408" s="283" t="n"/>
    </row>
    <row r="17409">
      <c r="M17409" s="160" t="n"/>
      <c r="N17409" s="150" t="n"/>
      <c r="P17409" s="283" t="n"/>
    </row>
    <row r="17410">
      <c r="M17410" s="160" t="n"/>
      <c r="N17410" s="150" t="n"/>
      <c r="P17410" s="283" t="n"/>
    </row>
    <row r="17411">
      <c r="M17411" s="160" t="n"/>
      <c r="N17411" s="150" t="n"/>
      <c r="P17411" s="283" t="n"/>
    </row>
    <row r="17412">
      <c r="M17412" s="160" t="n"/>
      <c r="N17412" s="150" t="n"/>
      <c r="P17412" s="283" t="n"/>
    </row>
    <row r="17413">
      <c r="M17413" s="160" t="n"/>
      <c r="N17413" s="150" t="n"/>
      <c r="P17413" s="283" t="n"/>
    </row>
    <row r="17414">
      <c r="M17414" s="160" t="n"/>
      <c r="N17414" s="150" t="n"/>
      <c r="P17414" s="283" t="n"/>
    </row>
    <row r="17415">
      <c r="M17415" s="160" t="n"/>
      <c r="N17415" s="150" t="n"/>
      <c r="P17415" s="283" t="n"/>
    </row>
    <row r="17416">
      <c r="M17416" s="160" t="n"/>
      <c r="N17416" s="150" t="n"/>
      <c r="P17416" s="283" t="n"/>
    </row>
    <row r="17417">
      <c r="M17417" s="160" t="n"/>
      <c r="N17417" s="150" t="n"/>
      <c r="P17417" s="283" t="n"/>
    </row>
    <row r="17418">
      <c r="M17418" s="160" t="n"/>
      <c r="N17418" s="150" t="n"/>
      <c r="P17418" s="283" t="n"/>
    </row>
    <row r="17419">
      <c r="M17419" s="160" t="n"/>
      <c r="N17419" s="150" t="n"/>
      <c r="P17419" s="283" t="n"/>
    </row>
    <row r="17420">
      <c r="M17420" s="160" t="n"/>
      <c r="N17420" s="150" t="n"/>
      <c r="P17420" s="283" t="n"/>
    </row>
    <row r="17421">
      <c r="M17421" s="160" t="n"/>
      <c r="N17421" s="150" t="n"/>
      <c r="P17421" s="283" t="n"/>
    </row>
    <row r="17422">
      <c r="M17422" s="160" t="n"/>
      <c r="N17422" s="150" t="n"/>
      <c r="P17422" s="283" t="n"/>
    </row>
    <row r="17423">
      <c r="M17423" s="160" t="n"/>
      <c r="N17423" s="150" t="n"/>
      <c r="P17423" s="283" t="n"/>
    </row>
    <row r="17424">
      <c r="M17424" s="160" t="n"/>
      <c r="N17424" s="150" t="n"/>
      <c r="P17424" s="283" t="n"/>
    </row>
    <row r="17425">
      <c r="M17425" s="160" t="n"/>
      <c r="N17425" s="150" t="n"/>
      <c r="P17425" s="283" t="n"/>
    </row>
    <row r="17426">
      <c r="M17426" s="160" t="n"/>
      <c r="N17426" s="150" t="n"/>
      <c r="P17426" s="283" t="n"/>
    </row>
    <row r="17427">
      <c r="M17427" s="160" t="n"/>
      <c r="N17427" s="150" t="n"/>
      <c r="P17427" s="283" t="n"/>
    </row>
    <row r="17428">
      <c r="M17428" s="160" t="n"/>
      <c r="N17428" s="150" t="n"/>
      <c r="P17428" s="283" t="n"/>
    </row>
    <row r="17429">
      <c r="M17429" s="160" t="n"/>
      <c r="N17429" s="150" t="n"/>
      <c r="P17429" s="283" t="n"/>
    </row>
    <row r="17430">
      <c r="M17430" s="160" t="n"/>
      <c r="N17430" s="150" t="n"/>
      <c r="P17430" s="283" t="n"/>
    </row>
    <row r="17431">
      <c r="M17431" s="160" t="n"/>
      <c r="N17431" s="150" t="n"/>
      <c r="P17431" s="283" t="n"/>
    </row>
    <row r="17432">
      <c r="M17432" s="160" t="n"/>
      <c r="N17432" s="150" t="n"/>
      <c r="P17432" s="283" t="n"/>
    </row>
    <row r="17433">
      <c r="M17433" s="160" t="n"/>
      <c r="N17433" s="150" t="n"/>
      <c r="P17433" s="283" t="n"/>
    </row>
    <row r="17434">
      <c r="M17434" s="160" t="n"/>
      <c r="N17434" s="150" t="n"/>
      <c r="P17434" s="283" t="n"/>
    </row>
    <row r="17435">
      <c r="M17435" s="160" t="n"/>
      <c r="N17435" s="150" t="n"/>
      <c r="P17435" s="283" t="n"/>
    </row>
    <row r="17436">
      <c r="M17436" s="160" t="n"/>
      <c r="N17436" s="150" t="n"/>
      <c r="P17436" s="283" t="n"/>
    </row>
    <row r="17437">
      <c r="M17437" s="160" t="n"/>
      <c r="N17437" s="150" t="n"/>
      <c r="P17437" s="283" t="n"/>
    </row>
    <row r="17438">
      <c r="M17438" s="160" t="n"/>
      <c r="N17438" s="150" t="n"/>
      <c r="P17438" s="283" t="n"/>
    </row>
    <row r="17439">
      <c r="M17439" s="160" t="n"/>
      <c r="N17439" s="150" t="n"/>
      <c r="P17439" s="283" t="n"/>
    </row>
    <row r="17440">
      <c r="M17440" s="160" t="n"/>
      <c r="N17440" s="150" t="n"/>
      <c r="P17440" s="283" t="n"/>
    </row>
    <row r="17441">
      <c r="M17441" s="160" t="n"/>
      <c r="N17441" s="150" t="n"/>
      <c r="P17441" s="283" t="n"/>
    </row>
    <row r="17442">
      <c r="M17442" s="160" t="n"/>
      <c r="N17442" s="150" t="n"/>
      <c r="P17442" s="283" t="n"/>
    </row>
    <row r="17443">
      <c r="M17443" s="160" t="n"/>
      <c r="N17443" s="150" t="n"/>
      <c r="P17443" s="283" t="n"/>
    </row>
    <row r="17444">
      <c r="M17444" s="160" t="n"/>
      <c r="N17444" s="150" t="n"/>
      <c r="P17444" s="283" t="n"/>
    </row>
    <row r="17445">
      <c r="M17445" s="160" t="n"/>
      <c r="N17445" s="150" t="n"/>
      <c r="P17445" s="283" t="n"/>
    </row>
    <row r="17446">
      <c r="M17446" s="160" t="n"/>
      <c r="N17446" s="150" t="n"/>
      <c r="P17446" s="283" t="n"/>
    </row>
    <row r="17447">
      <c r="M17447" s="160" t="n"/>
      <c r="N17447" s="150" t="n"/>
      <c r="P17447" s="283" t="n"/>
    </row>
    <row r="17448">
      <c r="M17448" s="160" t="n"/>
      <c r="N17448" s="150" t="n"/>
      <c r="P17448" s="283" t="n"/>
    </row>
    <row r="17449">
      <c r="M17449" s="160" t="n"/>
      <c r="N17449" s="150" t="n"/>
      <c r="P17449" s="283" t="n"/>
    </row>
    <row r="17450">
      <c r="M17450" s="160" t="n"/>
      <c r="N17450" s="150" t="n"/>
      <c r="P17450" s="283" t="n"/>
    </row>
    <row r="17451">
      <c r="M17451" s="160" t="n"/>
      <c r="N17451" s="150" t="n"/>
      <c r="P17451" s="283" t="n"/>
    </row>
    <row r="17452">
      <c r="M17452" s="160" t="n"/>
      <c r="N17452" s="150" t="n"/>
      <c r="P17452" s="283" t="n"/>
    </row>
    <row r="17453">
      <c r="M17453" s="160" t="n"/>
      <c r="N17453" s="150" t="n"/>
      <c r="P17453" s="283" t="n"/>
    </row>
    <row r="17454">
      <c r="M17454" s="160" t="n"/>
      <c r="N17454" s="150" t="n"/>
      <c r="P17454" s="283" t="n"/>
    </row>
    <row r="17455">
      <c r="M17455" s="160" t="n"/>
      <c r="N17455" s="150" t="n"/>
      <c r="P17455" s="283" t="n"/>
    </row>
    <row r="17456">
      <c r="M17456" s="160" t="n"/>
      <c r="N17456" s="150" t="n"/>
      <c r="P17456" s="283" t="n"/>
    </row>
    <row r="17457">
      <c r="M17457" s="160" t="n"/>
      <c r="N17457" s="150" t="n"/>
      <c r="P17457" s="283" t="n"/>
    </row>
    <row r="17458">
      <c r="M17458" s="160" t="n"/>
      <c r="N17458" s="150" t="n"/>
      <c r="P17458" s="283" t="n"/>
    </row>
    <row r="17459">
      <c r="M17459" s="160" t="n"/>
      <c r="N17459" s="150" t="n"/>
      <c r="P17459" s="283" t="n"/>
    </row>
    <row r="17460">
      <c r="M17460" s="160" t="n"/>
      <c r="N17460" s="150" t="n"/>
      <c r="P17460" s="283" t="n"/>
    </row>
    <row r="17461">
      <c r="M17461" s="160" t="n"/>
      <c r="N17461" s="150" t="n"/>
      <c r="P17461" s="283" t="n"/>
    </row>
    <row r="17462">
      <c r="M17462" s="160" t="n"/>
      <c r="N17462" s="150" t="n"/>
      <c r="P17462" s="283" t="n"/>
    </row>
    <row r="17463">
      <c r="M17463" s="160" t="n"/>
      <c r="N17463" s="150" t="n"/>
      <c r="P17463" s="283" t="n"/>
    </row>
    <row r="17464">
      <c r="M17464" s="160" t="n"/>
      <c r="N17464" s="150" t="n"/>
      <c r="P17464" s="283" t="n"/>
    </row>
    <row r="17465">
      <c r="M17465" s="160" t="n"/>
      <c r="N17465" s="150" t="n"/>
      <c r="P17465" s="283" t="n"/>
    </row>
    <row r="17466">
      <c r="M17466" s="160" t="n"/>
      <c r="N17466" s="150" t="n"/>
      <c r="P17466" s="283" t="n"/>
    </row>
    <row r="17467">
      <c r="M17467" s="160" t="n"/>
      <c r="N17467" s="150" t="n"/>
      <c r="P17467" s="283" t="n"/>
    </row>
    <row r="17468">
      <c r="M17468" s="160" t="n"/>
      <c r="N17468" s="150" t="n"/>
      <c r="P17468" s="283" t="n"/>
    </row>
    <row r="17469">
      <c r="M17469" s="160" t="n"/>
      <c r="N17469" s="150" t="n"/>
      <c r="P17469" s="283" t="n"/>
    </row>
    <row r="17470">
      <c r="M17470" s="160" t="n"/>
      <c r="N17470" s="150" t="n"/>
      <c r="P17470" s="283" t="n"/>
    </row>
    <row r="17471">
      <c r="M17471" s="160" t="n"/>
      <c r="N17471" s="150" t="n"/>
      <c r="P17471" s="283" t="n"/>
    </row>
    <row r="17472">
      <c r="M17472" s="160" t="n"/>
      <c r="N17472" s="150" t="n"/>
      <c r="P17472" s="283" t="n"/>
    </row>
    <row r="17473">
      <c r="M17473" s="160" t="n"/>
      <c r="N17473" s="150" t="n"/>
      <c r="P17473" s="283" t="n"/>
    </row>
    <row r="17474">
      <c r="M17474" s="160" t="n"/>
      <c r="N17474" s="150" t="n"/>
      <c r="P17474" s="283" t="n"/>
    </row>
    <row r="17475">
      <c r="M17475" s="160" t="n"/>
      <c r="N17475" s="150" t="n"/>
      <c r="P17475" s="283" t="n"/>
    </row>
    <row r="17476">
      <c r="M17476" s="160" t="n"/>
      <c r="N17476" s="150" t="n"/>
      <c r="P17476" s="283" t="n"/>
    </row>
    <row r="17477">
      <c r="M17477" s="160" t="n"/>
      <c r="N17477" s="150" t="n"/>
      <c r="P17477" s="283" t="n"/>
    </row>
    <row r="17478">
      <c r="M17478" s="160" t="n"/>
      <c r="N17478" s="150" t="n"/>
      <c r="P17478" s="283" t="n"/>
    </row>
    <row r="17479">
      <c r="M17479" s="160" t="n"/>
      <c r="N17479" s="150" t="n"/>
      <c r="P17479" s="283" t="n"/>
    </row>
    <row r="17480">
      <c r="M17480" s="160" t="n"/>
      <c r="N17480" s="150" t="n"/>
      <c r="P17480" s="283" t="n"/>
    </row>
    <row r="17481">
      <c r="M17481" s="160" t="n"/>
      <c r="N17481" s="150" t="n"/>
      <c r="P17481" s="283" t="n"/>
    </row>
    <row r="17482">
      <c r="M17482" s="160" t="n"/>
      <c r="N17482" s="150" t="n"/>
      <c r="P17482" s="283" t="n"/>
    </row>
    <row r="17483">
      <c r="M17483" s="160" t="n"/>
      <c r="N17483" s="150" t="n"/>
      <c r="P17483" s="283" t="n"/>
    </row>
    <row r="17484">
      <c r="M17484" s="160" t="n"/>
      <c r="N17484" s="150" t="n"/>
      <c r="P17484" s="283" t="n"/>
    </row>
    <row r="17485">
      <c r="M17485" s="160" t="n"/>
      <c r="N17485" s="150" t="n"/>
      <c r="P17485" s="283" t="n"/>
    </row>
    <row r="17486">
      <c r="M17486" s="160" t="n"/>
      <c r="N17486" s="150" t="n"/>
      <c r="P17486" s="283" t="n"/>
    </row>
    <row r="17487">
      <c r="M17487" s="160" t="n"/>
      <c r="N17487" s="150" t="n"/>
      <c r="P17487" s="283" t="n"/>
    </row>
    <row r="17488">
      <c r="M17488" s="160" t="n"/>
      <c r="N17488" s="150" t="n"/>
      <c r="P17488" s="283" t="n"/>
    </row>
    <row r="17489">
      <c r="M17489" s="160" t="n"/>
      <c r="N17489" s="150" t="n"/>
      <c r="P17489" s="283" t="n"/>
    </row>
    <row r="17490">
      <c r="M17490" s="160" t="n"/>
      <c r="N17490" s="150" t="n"/>
      <c r="P17490" s="283" t="n"/>
    </row>
    <row r="17491">
      <c r="M17491" s="160" t="n"/>
      <c r="N17491" s="150" t="n"/>
      <c r="P17491" s="283" t="n"/>
    </row>
    <row r="17492">
      <c r="M17492" s="160" t="n"/>
      <c r="N17492" s="150" t="n"/>
      <c r="P17492" s="283" t="n"/>
    </row>
    <row r="17493">
      <c r="M17493" s="160" t="n"/>
      <c r="N17493" s="150" t="n"/>
      <c r="P17493" s="283" t="n"/>
    </row>
    <row r="17494">
      <c r="M17494" s="160" t="n"/>
      <c r="N17494" s="150" t="n"/>
      <c r="P17494" s="283" t="n"/>
    </row>
    <row r="17495">
      <c r="M17495" s="160" t="n"/>
      <c r="N17495" s="150" t="n"/>
      <c r="P17495" s="283" t="n"/>
    </row>
    <row r="17496">
      <c r="M17496" s="160" t="n"/>
      <c r="N17496" s="150" t="n"/>
      <c r="P17496" s="283" t="n"/>
    </row>
    <row r="17497">
      <c r="M17497" s="160" t="n"/>
      <c r="N17497" s="150" t="n"/>
      <c r="P17497" s="283" t="n"/>
    </row>
    <row r="17498">
      <c r="M17498" s="160" t="n"/>
      <c r="N17498" s="150" t="n"/>
      <c r="P17498" s="283" t="n"/>
    </row>
    <row r="17499">
      <c r="M17499" s="160" t="n"/>
      <c r="N17499" s="150" t="n"/>
      <c r="P17499" s="283" t="n"/>
    </row>
    <row r="17500">
      <c r="M17500" s="160" t="n"/>
      <c r="N17500" s="150" t="n"/>
      <c r="P17500" s="283" t="n"/>
    </row>
    <row r="17501">
      <c r="M17501" s="160" t="n"/>
      <c r="N17501" s="150" t="n"/>
      <c r="P17501" s="283" t="n"/>
    </row>
    <row r="17502">
      <c r="M17502" s="160" t="n"/>
      <c r="N17502" s="150" t="n"/>
      <c r="P17502" s="283" t="n"/>
    </row>
    <row r="17503">
      <c r="M17503" s="160" t="n"/>
      <c r="N17503" s="150" t="n"/>
      <c r="P17503" s="283" t="n"/>
    </row>
    <row r="17504">
      <c r="M17504" s="160" t="n"/>
      <c r="N17504" s="150" t="n"/>
      <c r="P17504" s="283" t="n"/>
    </row>
    <row r="17505">
      <c r="M17505" s="160" t="n"/>
      <c r="N17505" s="150" t="n"/>
      <c r="P17505" s="283" t="n"/>
    </row>
    <row r="17506">
      <c r="M17506" s="160" t="n"/>
      <c r="N17506" s="150" t="n"/>
      <c r="P17506" s="283" t="n"/>
    </row>
    <row r="17507">
      <c r="M17507" s="160" t="n"/>
      <c r="N17507" s="150" t="n"/>
      <c r="P17507" s="283" t="n"/>
    </row>
    <row r="17508">
      <c r="M17508" s="160" t="n"/>
      <c r="N17508" s="150" t="n"/>
      <c r="P17508" s="283" t="n"/>
    </row>
    <row r="17509">
      <c r="M17509" s="160" t="n"/>
      <c r="N17509" s="150" t="n"/>
      <c r="P17509" s="283" t="n"/>
    </row>
    <row r="17510">
      <c r="M17510" s="160" t="n"/>
      <c r="N17510" s="150" t="n"/>
      <c r="P17510" s="283" t="n"/>
    </row>
    <row r="17511">
      <c r="M17511" s="160" t="n"/>
      <c r="N17511" s="150" t="n"/>
      <c r="P17511" s="283" t="n"/>
    </row>
    <row r="17512">
      <c r="M17512" s="160" t="n"/>
      <c r="N17512" s="150" t="n"/>
      <c r="P17512" s="283" t="n"/>
    </row>
    <row r="17513">
      <c r="M17513" s="160" t="n"/>
      <c r="N17513" s="150" t="n"/>
      <c r="P17513" s="283" t="n"/>
    </row>
    <row r="17514">
      <c r="M17514" s="160" t="n"/>
      <c r="N17514" s="150" t="n"/>
      <c r="P17514" s="283" t="n"/>
    </row>
    <row r="17515">
      <c r="M17515" s="160" t="n"/>
      <c r="N17515" s="150" t="n"/>
      <c r="P17515" s="283" t="n"/>
    </row>
    <row r="17516">
      <c r="M17516" s="160" t="n"/>
      <c r="N17516" s="150" t="n"/>
      <c r="P17516" s="283" t="n"/>
    </row>
    <row r="17517">
      <c r="M17517" s="160" t="n"/>
      <c r="N17517" s="150" t="n"/>
      <c r="P17517" s="283" t="n"/>
    </row>
    <row r="17518">
      <c r="M17518" s="160" t="n"/>
      <c r="N17518" s="150" t="n"/>
      <c r="P17518" s="283" t="n"/>
    </row>
    <row r="17519">
      <c r="M17519" s="160" t="n"/>
      <c r="N17519" s="150" t="n"/>
      <c r="P17519" s="283" t="n"/>
    </row>
    <row r="17520">
      <c r="M17520" s="160" t="n"/>
      <c r="N17520" s="150" t="n"/>
      <c r="P17520" s="283" t="n"/>
    </row>
    <row r="17521">
      <c r="M17521" s="160" t="n"/>
      <c r="N17521" s="150" t="n"/>
      <c r="P17521" s="283" t="n"/>
    </row>
    <row r="17522">
      <c r="M17522" s="160" t="n"/>
      <c r="N17522" s="150" t="n"/>
      <c r="P17522" s="283" t="n"/>
    </row>
    <row r="17523">
      <c r="M17523" s="160" t="n"/>
      <c r="N17523" s="150" t="n"/>
      <c r="P17523" s="283" t="n"/>
    </row>
    <row r="17524">
      <c r="M17524" s="160" t="n"/>
      <c r="N17524" s="150" t="n"/>
      <c r="P17524" s="283" t="n"/>
    </row>
    <row r="17525">
      <c r="M17525" s="160" t="n"/>
      <c r="N17525" s="150" t="n"/>
      <c r="P17525" s="283" t="n"/>
    </row>
    <row r="17526">
      <c r="M17526" s="160" t="n"/>
      <c r="N17526" s="150" t="n"/>
      <c r="P17526" s="283" t="n"/>
    </row>
    <row r="17527">
      <c r="M17527" s="160" t="n"/>
      <c r="N17527" s="150" t="n"/>
      <c r="P17527" s="283" t="n"/>
    </row>
    <row r="17528">
      <c r="M17528" s="160" t="n"/>
      <c r="N17528" s="150" t="n"/>
      <c r="P17528" s="283" t="n"/>
    </row>
    <row r="17529">
      <c r="M17529" s="160" t="n"/>
      <c r="N17529" s="150" t="n"/>
      <c r="P17529" s="283" t="n"/>
    </row>
    <row r="17530">
      <c r="M17530" s="160" t="n"/>
      <c r="N17530" s="150" t="n"/>
      <c r="P17530" s="283" t="n"/>
    </row>
    <row r="17531">
      <c r="M17531" s="160" t="n"/>
      <c r="N17531" s="150" t="n"/>
      <c r="P17531" s="283" t="n"/>
    </row>
    <row r="17532">
      <c r="M17532" s="160" t="n"/>
      <c r="N17532" s="150" t="n"/>
      <c r="P17532" s="283" t="n"/>
    </row>
    <row r="17533">
      <c r="M17533" s="160" t="n"/>
      <c r="N17533" s="150" t="n"/>
      <c r="P17533" s="283" t="n"/>
    </row>
    <row r="17534">
      <c r="M17534" s="160" t="n"/>
      <c r="N17534" s="150" t="n"/>
      <c r="P17534" s="283" t="n"/>
    </row>
    <row r="17535">
      <c r="M17535" s="160" t="n"/>
      <c r="N17535" s="150" t="n"/>
      <c r="P17535" s="283" t="n"/>
    </row>
    <row r="17536">
      <c r="M17536" s="160" t="n"/>
      <c r="N17536" s="150" t="n"/>
      <c r="P17536" s="283" t="n"/>
    </row>
    <row r="17537">
      <c r="M17537" s="160" t="n"/>
      <c r="N17537" s="150" t="n"/>
      <c r="P17537" s="283" t="n"/>
    </row>
    <row r="17538">
      <c r="M17538" s="160" t="n"/>
      <c r="N17538" s="150" t="n"/>
      <c r="P17538" s="283" t="n"/>
    </row>
    <row r="17539">
      <c r="M17539" s="160" t="n"/>
      <c r="N17539" s="150" t="n"/>
      <c r="P17539" s="283" t="n"/>
    </row>
    <row r="17540">
      <c r="M17540" s="160" t="n"/>
      <c r="N17540" s="150" t="n"/>
      <c r="P17540" s="283" t="n"/>
    </row>
    <row r="17541">
      <c r="M17541" s="160" t="n"/>
      <c r="N17541" s="150" t="n"/>
      <c r="P17541" s="283" t="n"/>
    </row>
    <row r="17542">
      <c r="M17542" s="160" t="n"/>
      <c r="N17542" s="150" t="n"/>
      <c r="P17542" s="283" t="n"/>
    </row>
    <row r="17543">
      <c r="M17543" s="160" t="n"/>
      <c r="N17543" s="150" t="n"/>
      <c r="P17543" s="283" t="n"/>
    </row>
    <row r="17544">
      <c r="M17544" s="160" t="n"/>
      <c r="N17544" s="150" t="n"/>
      <c r="P17544" s="283" t="n"/>
    </row>
    <row r="17545">
      <c r="M17545" s="160" t="n"/>
      <c r="N17545" s="150" t="n"/>
      <c r="P17545" s="283" t="n"/>
    </row>
    <row r="17546">
      <c r="M17546" s="160" t="n"/>
      <c r="N17546" s="150" t="n"/>
      <c r="P17546" s="283" t="n"/>
    </row>
    <row r="17547">
      <c r="M17547" s="160" t="n"/>
      <c r="N17547" s="150" t="n"/>
      <c r="P17547" s="283" t="n"/>
    </row>
    <row r="17548">
      <c r="M17548" s="160" t="n"/>
      <c r="N17548" s="150" t="n"/>
      <c r="P17548" s="283" t="n"/>
    </row>
    <row r="17549">
      <c r="M17549" s="160" t="n"/>
      <c r="N17549" s="150" t="n"/>
      <c r="P17549" s="283" t="n"/>
    </row>
    <row r="17550">
      <c r="M17550" s="160" t="n"/>
      <c r="N17550" s="150" t="n"/>
      <c r="P17550" s="283" t="n"/>
    </row>
    <row r="17551">
      <c r="M17551" s="160" t="n"/>
      <c r="N17551" s="150" t="n"/>
      <c r="P17551" s="283" t="n"/>
    </row>
    <row r="17552">
      <c r="M17552" s="160" t="n"/>
      <c r="N17552" s="150" t="n"/>
      <c r="P17552" s="283" t="n"/>
    </row>
    <row r="17553">
      <c r="M17553" s="160" t="n"/>
      <c r="N17553" s="150" t="n"/>
      <c r="P17553" s="283" t="n"/>
    </row>
    <row r="17554">
      <c r="M17554" s="160" t="n"/>
      <c r="N17554" s="150" t="n"/>
      <c r="P17554" s="283" t="n"/>
    </row>
    <row r="17555">
      <c r="M17555" s="160" t="n"/>
      <c r="N17555" s="150" t="n"/>
      <c r="P17555" s="283" t="n"/>
    </row>
    <row r="17556">
      <c r="M17556" s="160" t="n"/>
      <c r="N17556" s="150" t="n"/>
      <c r="P17556" s="283" t="n"/>
    </row>
    <row r="17557">
      <c r="M17557" s="160" t="n"/>
      <c r="N17557" s="150" t="n"/>
      <c r="P17557" s="283" t="n"/>
    </row>
    <row r="17558">
      <c r="M17558" s="160" t="n"/>
      <c r="N17558" s="150" t="n"/>
      <c r="P17558" s="283" t="n"/>
    </row>
    <row r="17559">
      <c r="M17559" s="160" t="n"/>
      <c r="N17559" s="150" t="n"/>
      <c r="P17559" s="283" t="n"/>
    </row>
    <row r="17560">
      <c r="M17560" s="160" t="n"/>
      <c r="N17560" s="150" t="n"/>
      <c r="P17560" s="283" t="n"/>
    </row>
    <row r="17561">
      <c r="M17561" s="160" t="n"/>
      <c r="N17561" s="150" t="n"/>
      <c r="P17561" s="283" t="n"/>
    </row>
    <row r="17562">
      <c r="M17562" s="160" t="n"/>
      <c r="N17562" s="150" t="n"/>
      <c r="P17562" s="283" t="n"/>
    </row>
    <row r="17563">
      <c r="M17563" s="160" t="n"/>
      <c r="N17563" s="150" t="n"/>
      <c r="P17563" s="283" t="n"/>
    </row>
    <row r="17564">
      <c r="M17564" s="160" t="n"/>
      <c r="N17564" s="150" t="n"/>
      <c r="P17564" s="283" t="n"/>
    </row>
    <row r="17565">
      <c r="M17565" s="160" t="n"/>
      <c r="N17565" s="150" t="n"/>
      <c r="P17565" s="283" t="n"/>
    </row>
    <row r="17566">
      <c r="M17566" s="160" t="n"/>
      <c r="N17566" s="150" t="n"/>
      <c r="P17566" s="283" t="n"/>
    </row>
    <row r="17567">
      <c r="M17567" s="160" t="n"/>
      <c r="N17567" s="150" t="n"/>
      <c r="P17567" s="283" t="n"/>
    </row>
    <row r="17568">
      <c r="M17568" s="160" t="n"/>
      <c r="N17568" s="150" t="n"/>
      <c r="P17568" s="283" t="n"/>
    </row>
    <row r="17569">
      <c r="M17569" s="160" t="n"/>
      <c r="N17569" s="150" t="n"/>
      <c r="P17569" s="283" t="n"/>
    </row>
    <row r="17570">
      <c r="M17570" s="160" t="n"/>
      <c r="N17570" s="150" t="n"/>
      <c r="P17570" s="283" t="n"/>
    </row>
    <row r="17571">
      <c r="M17571" s="160" t="n"/>
      <c r="N17571" s="150" t="n"/>
      <c r="P17571" s="283" t="n"/>
    </row>
    <row r="17572">
      <c r="M17572" s="160" t="n"/>
      <c r="N17572" s="150" t="n"/>
      <c r="P17572" s="283" t="n"/>
    </row>
    <row r="17573">
      <c r="M17573" s="160" t="n"/>
      <c r="N17573" s="150" t="n"/>
      <c r="P17573" s="283" t="n"/>
    </row>
    <row r="17574">
      <c r="M17574" s="160" t="n"/>
      <c r="N17574" s="150" t="n"/>
      <c r="P17574" s="283" t="n"/>
    </row>
    <row r="17575">
      <c r="M17575" s="160" t="n"/>
      <c r="N17575" s="150" t="n"/>
      <c r="P17575" s="283" t="n"/>
    </row>
    <row r="17576">
      <c r="M17576" s="160" t="n"/>
      <c r="N17576" s="150" t="n"/>
      <c r="P17576" s="283" t="n"/>
    </row>
    <row r="17577">
      <c r="M17577" s="160" t="n"/>
      <c r="N17577" s="150" t="n"/>
      <c r="P17577" s="283" t="n"/>
    </row>
    <row r="17578">
      <c r="M17578" s="160" t="n"/>
      <c r="N17578" s="150" t="n"/>
      <c r="P17578" s="283" t="n"/>
    </row>
    <row r="17579">
      <c r="M17579" s="160" t="n"/>
      <c r="N17579" s="150" t="n"/>
      <c r="P17579" s="283" t="n"/>
    </row>
    <row r="17580">
      <c r="M17580" s="160" t="n"/>
      <c r="N17580" s="150" t="n"/>
      <c r="P17580" s="283" t="n"/>
    </row>
    <row r="17581">
      <c r="M17581" s="160" t="n"/>
      <c r="N17581" s="150" t="n"/>
      <c r="P17581" s="283" t="n"/>
    </row>
    <row r="17582">
      <c r="M17582" s="160" t="n"/>
      <c r="N17582" s="150" t="n"/>
      <c r="P17582" s="283" t="n"/>
    </row>
    <row r="17583">
      <c r="M17583" s="160" t="n"/>
      <c r="N17583" s="150" t="n"/>
      <c r="P17583" s="283" t="n"/>
    </row>
    <row r="17584">
      <c r="M17584" s="160" t="n"/>
      <c r="N17584" s="150" t="n"/>
      <c r="P17584" s="283" t="n"/>
    </row>
    <row r="17585">
      <c r="M17585" s="160" t="n"/>
      <c r="N17585" s="150" t="n"/>
      <c r="P17585" s="283" t="n"/>
    </row>
    <row r="17586">
      <c r="M17586" s="160" t="n"/>
      <c r="N17586" s="150" t="n"/>
      <c r="P17586" s="283" t="n"/>
    </row>
    <row r="17587">
      <c r="M17587" s="160" t="n"/>
      <c r="N17587" s="150" t="n"/>
      <c r="P17587" s="283" t="n"/>
    </row>
    <row r="17588">
      <c r="M17588" s="160" t="n"/>
      <c r="N17588" s="150" t="n"/>
      <c r="P17588" s="283" t="n"/>
    </row>
    <row r="17589">
      <c r="M17589" s="160" t="n"/>
      <c r="N17589" s="150" t="n"/>
      <c r="P17589" s="283" t="n"/>
    </row>
    <row r="17590">
      <c r="M17590" s="160" t="n"/>
      <c r="N17590" s="150" t="n"/>
      <c r="P17590" s="283" t="n"/>
    </row>
    <row r="17591">
      <c r="M17591" s="160" t="n"/>
      <c r="N17591" s="150" t="n"/>
      <c r="P17591" s="283" t="n"/>
    </row>
    <row r="17592">
      <c r="M17592" s="160" t="n"/>
      <c r="N17592" s="150" t="n"/>
      <c r="P17592" s="283" t="n"/>
    </row>
    <row r="17593">
      <c r="M17593" s="160" t="n"/>
      <c r="N17593" s="150" t="n"/>
      <c r="P17593" s="283" t="n"/>
    </row>
    <row r="17594">
      <c r="M17594" s="160" t="n"/>
      <c r="N17594" s="150" t="n"/>
      <c r="P17594" s="283" t="n"/>
    </row>
    <row r="17595">
      <c r="M17595" s="160" t="n"/>
      <c r="N17595" s="150" t="n"/>
      <c r="P17595" s="283" t="n"/>
    </row>
    <row r="17596">
      <c r="M17596" s="160" t="n"/>
      <c r="N17596" s="150" t="n"/>
      <c r="P17596" s="283" t="n"/>
    </row>
    <row r="17597">
      <c r="M17597" s="160" t="n"/>
      <c r="N17597" s="150" t="n"/>
      <c r="P17597" s="283" t="n"/>
    </row>
    <row r="17598">
      <c r="M17598" s="160" t="n"/>
      <c r="N17598" s="150" t="n"/>
      <c r="P17598" s="283" t="n"/>
    </row>
    <row r="17599">
      <c r="M17599" s="160" t="n"/>
      <c r="N17599" s="150" t="n"/>
      <c r="P17599" s="283" t="n"/>
    </row>
    <row r="17600">
      <c r="M17600" s="160" t="n"/>
      <c r="N17600" s="150" t="n"/>
      <c r="P17600" s="283" t="n"/>
    </row>
    <row r="17601">
      <c r="M17601" s="160" t="n"/>
      <c r="N17601" s="150" t="n"/>
      <c r="P17601" s="283" t="n"/>
    </row>
    <row r="17602">
      <c r="M17602" s="160" t="n"/>
      <c r="N17602" s="150" t="n"/>
      <c r="P17602" s="283" t="n"/>
    </row>
    <row r="17603">
      <c r="M17603" s="160" t="n"/>
      <c r="N17603" s="150" t="n"/>
      <c r="P17603" s="283" t="n"/>
    </row>
    <row r="17604">
      <c r="M17604" s="160" t="n"/>
      <c r="N17604" s="150" t="n"/>
      <c r="P17604" s="283" t="n"/>
    </row>
    <row r="17605">
      <c r="M17605" s="160" t="n"/>
      <c r="N17605" s="150" t="n"/>
      <c r="P17605" s="283" t="n"/>
    </row>
    <row r="17606">
      <c r="M17606" s="160" t="n"/>
      <c r="N17606" s="150" t="n"/>
      <c r="P17606" s="283" t="n"/>
    </row>
    <row r="17607">
      <c r="M17607" s="160" t="n"/>
      <c r="N17607" s="150" t="n"/>
      <c r="P17607" s="283" t="n"/>
    </row>
    <row r="17608">
      <c r="M17608" s="160" t="n"/>
      <c r="N17608" s="150" t="n"/>
      <c r="P17608" s="283" t="n"/>
    </row>
    <row r="17609">
      <c r="M17609" s="160" t="n"/>
      <c r="N17609" s="150" t="n"/>
      <c r="P17609" s="283" t="n"/>
    </row>
    <row r="17610">
      <c r="M17610" s="160" t="n"/>
      <c r="N17610" s="150" t="n"/>
      <c r="P17610" s="283" t="n"/>
    </row>
    <row r="17611">
      <c r="M17611" s="160" t="n"/>
      <c r="N17611" s="150" t="n"/>
      <c r="P17611" s="283" t="n"/>
    </row>
    <row r="17612">
      <c r="M17612" s="160" t="n"/>
      <c r="N17612" s="150" t="n"/>
      <c r="P17612" s="283" t="n"/>
    </row>
    <row r="17613">
      <c r="M17613" s="160" t="n"/>
      <c r="N17613" s="150" t="n"/>
      <c r="P17613" s="283" t="n"/>
    </row>
    <row r="17614">
      <c r="M17614" s="160" t="n"/>
      <c r="N17614" s="150" t="n"/>
      <c r="P17614" s="283" t="n"/>
    </row>
    <row r="17615">
      <c r="M17615" s="160" t="n"/>
      <c r="N17615" s="150" t="n"/>
      <c r="P17615" s="283" t="n"/>
    </row>
    <row r="17616">
      <c r="M17616" s="160" t="n"/>
      <c r="N17616" s="150" t="n"/>
      <c r="P17616" s="283" t="n"/>
    </row>
    <row r="17617">
      <c r="M17617" s="160" t="n"/>
      <c r="N17617" s="150" t="n"/>
      <c r="P17617" s="283" t="n"/>
    </row>
    <row r="17618">
      <c r="M17618" s="160" t="n"/>
      <c r="N17618" s="150" t="n"/>
      <c r="P17618" s="283" t="n"/>
    </row>
    <row r="17619">
      <c r="M17619" s="160" t="n"/>
      <c r="N17619" s="150" t="n"/>
      <c r="P17619" s="283" t="n"/>
    </row>
    <row r="17620">
      <c r="M17620" s="160" t="n"/>
      <c r="N17620" s="150" t="n"/>
      <c r="P17620" s="283" t="n"/>
    </row>
    <row r="17621">
      <c r="M17621" s="160" t="n"/>
      <c r="N17621" s="150" t="n"/>
      <c r="P17621" s="283" t="n"/>
    </row>
    <row r="17622">
      <c r="M17622" s="160" t="n"/>
      <c r="N17622" s="150" t="n"/>
      <c r="P17622" s="283" t="n"/>
    </row>
    <row r="17623">
      <c r="M17623" s="160" t="n"/>
      <c r="N17623" s="150" t="n"/>
      <c r="P17623" s="283" t="n"/>
    </row>
    <row r="17624">
      <c r="M17624" s="160" t="n"/>
      <c r="N17624" s="150" t="n"/>
      <c r="P17624" s="283" t="n"/>
    </row>
    <row r="17625">
      <c r="M17625" s="160" t="n"/>
      <c r="N17625" s="150" t="n"/>
      <c r="P17625" s="283" t="n"/>
    </row>
    <row r="17626">
      <c r="M17626" s="160" t="n"/>
      <c r="N17626" s="150" t="n"/>
      <c r="P17626" s="283" t="n"/>
    </row>
    <row r="17627">
      <c r="M17627" s="160" t="n"/>
      <c r="N17627" s="150" t="n"/>
      <c r="P17627" s="283" t="n"/>
    </row>
    <row r="17628">
      <c r="M17628" s="160" t="n"/>
      <c r="N17628" s="150" t="n"/>
      <c r="P17628" s="283" t="n"/>
    </row>
    <row r="17629">
      <c r="M17629" s="160" t="n"/>
      <c r="N17629" s="150" t="n"/>
      <c r="P17629" s="283" t="n"/>
    </row>
    <row r="17630">
      <c r="M17630" s="160" t="n"/>
      <c r="N17630" s="150" t="n"/>
      <c r="P17630" s="283" t="n"/>
    </row>
    <row r="17631">
      <c r="M17631" s="160" t="n"/>
      <c r="N17631" s="150" t="n"/>
      <c r="P17631" s="283" t="n"/>
    </row>
    <row r="17632">
      <c r="M17632" s="160" t="n"/>
      <c r="N17632" s="150" t="n"/>
      <c r="P17632" s="283" t="n"/>
    </row>
    <row r="17633">
      <c r="M17633" s="160" t="n"/>
      <c r="N17633" s="150" t="n"/>
      <c r="P17633" s="283" t="n"/>
    </row>
    <row r="17634">
      <c r="M17634" s="160" t="n"/>
      <c r="N17634" s="150" t="n"/>
      <c r="P17634" s="283" t="n"/>
    </row>
    <row r="17635">
      <c r="M17635" s="160" t="n"/>
      <c r="N17635" s="150" t="n"/>
      <c r="P17635" s="283" t="n"/>
    </row>
    <row r="17636">
      <c r="M17636" s="160" t="n"/>
      <c r="N17636" s="150" t="n"/>
      <c r="P17636" s="283" t="n"/>
    </row>
    <row r="17637">
      <c r="M17637" s="160" t="n"/>
      <c r="N17637" s="150" t="n"/>
      <c r="P17637" s="283" t="n"/>
    </row>
    <row r="17638">
      <c r="M17638" s="160" t="n"/>
      <c r="N17638" s="150" t="n"/>
      <c r="P17638" s="283" t="n"/>
    </row>
    <row r="17639">
      <c r="M17639" s="160" t="n"/>
      <c r="N17639" s="150" t="n"/>
      <c r="P17639" s="283" t="n"/>
    </row>
    <row r="17640">
      <c r="M17640" s="160" t="n"/>
      <c r="N17640" s="150" t="n"/>
      <c r="P17640" s="283" t="n"/>
    </row>
    <row r="17641">
      <c r="M17641" s="160" t="n"/>
      <c r="N17641" s="150" t="n"/>
      <c r="P17641" s="283" t="n"/>
    </row>
    <row r="17642">
      <c r="M17642" s="160" t="n"/>
      <c r="N17642" s="150" t="n"/>
      <c r="P17642" s="283" t="n"/>
    </row>
    <row r="17643">
      <c r="M17643" s="160" t="n"/>
      <c r="N17643" s="150" t="n"/>
      <c r="P17643" s="283" t="n"/>
    </row>
    <row r="17644">
      <c r="M17644" s="160" t="n"/>
      <c r="N17644" s="150" t="n"/>
      <c r="P17644" s="283" t="n"/>
    </row>
    <row r="17645">
      <c r="M17645" s="160" t="n"/>
      <c r="N17645" s="150" t="n"/>
      <c r="P17645" s="283" t="n"/>
    </row>
    <row r="17646">
      <c r="M17646" s="160" t="n"/>
      <c r="N17646" s="150" t="n"/>
      <c r="P17646" s="283" t="n"/>
    </row>
    <row r="17647">
      <c r="M17647" s="160" t="n"/>
      <c r="N17647" s="150" t="n"/>
      <c r="P17647" s="283" t="n"/>
    </row>
    <row r="17648">
      <c r="M17648" s="160" t="n"/>
      <c r="N17648" s="150" t="n"/>
      <c r="P17648" s="283" t="n"/>
    </row>
    <row r="17649">
      <c r="M17649" s="160" t="n"/>
      <c r="N17649" s="150" t="n"/>
      <c r="P17649" s="283" t="n"/>
    </row>
    <row r="17650">
      <c r="M17650" s="160" t="n"/>
      <c r="N17650" s="150" t="n"/>
      <c r="P17650" s="283" t="n"/>
    </row>
    <row r="17651">
      <c r="M17651" s="160" t="n"/>
      <c r="N17651" s="150" t="n"/>
      <c r="P17651" s="283" t="n"/>
    </row>
    <row r="17652">
      <c r="M17652" s="160" t="n"/>
      <c r="N17652" s="150" t="n"/>
      <c r="P17652" s="283" t="n"/>
    </row>
    <row r="17653">
      <c r="M17653" s="160" t="n"/>
      <c r="N17653" s="150" t="n"/>
      <c r="P17653" s="283" t="n"/>
    </row>
    <row r="17654">
      <c r="M17654" s="160" t="n"/>
      <c r="N17654" s="150" t="n"/>
      <c r="P17654" s="283" t="n"/>
    </row>
    <row r="17655">
      <c r="M17655" s="160" t="n"/>
      <c r="N17655" s="150" t="n"/>
      <c r="P17655" s="283" t="n"/>
    </row>
    <row r="17656">
      <c r="M17656" s="160" t="n"/>
      <c r="N17656" s="150" t="n"/>
      <c r="P17656" s="283" t="n"/>
    </row>
    <row r="17657">
      <c r="M17657" s="160" t="n"/>
      <c r="N17657" s="150" t="n"/>
      <c r="P17657" s="283" t="n"/>
    </row>
    <row r="17658">
      <c r="M17658" s="160" t="n"/>
      <c r="N17658" s="150" t="n"/>
      <c r="P17658" s="283" t="n"/>
    </row>
    <row r="17659">
      <c r="M17659" s="160" t="n"/>
      <c r="N17659" s="150" t="n"/>
      <c r="P17659" s="283" t="n"/>
    </row>
    <row r="17660">
      <c r="M17660" s="160" t="n"/>
      <c r="N17660" s="150" t="n"/>
      <c r="P17660" s="283" t="n"/>
    </row>
    <row r="17661">
      <c r="M17661" s="160" t="n"/>
      <c r="N17661" s="150" t="n"/>
      <c r="P17661" s="283" t="n"/>
    </row>
    <row r="17662">
      <c r="M17662" s="160" t="n"/>
      <c r="N17662" s="150" t="n"/>
      <c r="P17662" s="283" t="n"/>
    </row>
    <row r="17663">
      <c r="M17663" s="160" t="n"/>
      <c r="N17663" s="150" t="n"/>
      <c r="P17663" s="283" t="n"/>
    </row>
    <row r="17664">
      <c r="M17664" s="160" t="n"/>
      <c r="N17664" s="150" t="n"/>
      <c r="P17664" s="283" t="n"/>
    </row>
    <row r="17665">
      <c r="M17665" s="160" t="n"/>
      <c r="N17665" s="150" t="n"/>
      <c r="P17665" s="283" t="n"/>
    </row>
    <row r="17666">
      <c r="M17666" s="160" t="n"/>
      <c r="N17666" s="150" t="n"/>
      <c r="P17666" s="283" t="n"/>
    </row>
    <row r="17667">
      <c r="M17667" s="160" t="n"/>
      <c r="N17667" s="150" t="n"/>
      <c r="P17667" s="283" t="n"/>
    </row>
    <row r="17668">
      <c r="M17668" s="160" t="n"/>
      <c r="N17668" s="150" t="n"/>
      <c r="P17668" s="283" t="n"/>
    </row>
    <row r="17669">
      <c r="M17669" s="160" t="n"/>
      <c r="N17669" s="150" t="n"/>
      <c r="P17669" s="283" t="n"/>
    </row>
    <row r="17670">
      <c r="M17670" s="160" t="n"/>
      <c r="N17670" s="150" t="n"/>
      <c r="P17670" s="283" t="n"/>
    </row>
    <row r="17671">
      <c r="M17671" s="160" t="n"/>
      <c r="N17671" s="150" t="n"/>
      <c r="P17671" s="283" t="n"/>
    </row>
    <row r="17672">
      <c r="M17672" s="160" t="n"/>
      <c r="N17672" s="150" t="n"/>
      <c r="P17672" s="283" t="n"/>
    </row>
    <row r="17673">
      <c r="M17673" s="160" t="n"/>
      <c r="N17673" s="150" t="n"/>
      <c r="P17673" s="283" t="n"/>
    </row>
    <row r="17674">
      <c r="M17674" s="160" t="n"/>
      <c r="N17674" s="150" t="n"/>
      <c r="P17674" s="283" t="n"/>
    </row>
    <row r="17675">
      <c r="M17675" s="160" t="n"/>
      <c r="N17675" s="150" t="n"/>
      <c r="P17675" s="283" t="n"/>
    </row>
    <row r="17676">
      <c r="M17676" s="160" t="n"/>
      <c r="N17676" s="150" t="n"/>
      <c r="P17676" s="283" t="n"/>
    </row>
    <row r="17677">
      <c r="M17677" s="160" t="n"/>
      <c r="N17677" s="150" t="n"/>
      <c r="P17677" s="283" t="n"/>
    </row>
    <row r="17678">
      <c r="M17678" s="160" t="n"/>
      <c r="N17678" s="150" t="n"/>
      <c r="P17678" s="283" t="n"/>
    </row>
    <row r="17679">
      <c r="M17679" s="160" t="n"/>
      <c r="N17679" s="150" t="n"/>
      <c r="P17679" s="283" t="n"/>
    </row>
    <row r="17680">
      <c r="M17680" s="160" t="n"/>
      <c r="N17680" s="150" t="n"/>
      <c r="P17680" s="283" t="n"/>
    </row>
    <row r="17681">
      <c r="M17681" s="160" t="n"/>
      <c r="N17681" s="150" t="n"/>
      <c r="P17681" s="283" t="n"/>
    </row>
    <row r="17682">
      <c r="M17682" s="160" t="n"/>
      <c r="N17682" s="150" t="n"/>
      <c r="P17682" s="283" t="n"/>
    </row>
    <row r="17683">
      <c r="M17683" s="160" t="n"/>
      <c r="N17683" s="150" t="n"/>
      <c r="P17683" s="283" t="n"/>
    </row>
    <row r="17684">
      <c r="M17684" s="160" t="n"/>
      <c r="N17684" s="150" t="n"/>
      <c r="P17684" s="283" t="n"/>
    </row>
    <row r="17685">
      <c r="M17685" s="160" t="n"/>
      <c r="N17685" s="150" t="n"/>
      <c r="P17685" s="283" t="n"/>
    </row>
    <row r="17686">
      <c r="M17686" s="160" t="n"/>
      <c r="N17686" s="150" t="n"/>
      <c r="P17686" s="283" t="n"/>
    </row>
    <row r="17687">
      <c r="M17687" s="160" t="n"/>
      <c r="N17687" s="150" t="n"/>
      <c r="P17687" s="283" t="n"/>
    </row>
    <row r="17688">
      <c r="M17688" s="160" t="n"/>
      <c r="N17688" s="150" t="n"/>
      <c r="P17688" s="283" t="n"/>
    </row>
    <row r="17689">
      <c r="M17689" s="160" t="n"/>
      <c r="N17689" s="150" t="n"/>
      <c r="P17689" s="283" t="n"/>
    </row>
    <row r="17690">
      <c r="M17690" s="160" t="n"/>
      <c r="N17690" s="150" t="n"/>
      <c r="P17690" s="283" t="n"/>
    </row>
    <row r="17691">
      <c r="M17691" s="160" t="n"/>
      <c r="N17691" s="150" t="n"/>
      <c r="P17691" s="283" t="n"/>
    </row>
    <row r="17692">
      <c r="M17692" s="160" t="n"/>
      <c r="N17692" s="150" t="n"/>
      <c r="P17692" s="283" t="n"/>
    </row>
    <row r="17693">
      <c r="M17693" s="160" t="n"/>
      <c r="N17693" s="150" t="n"/>
      <c r="P17693" s="283" t="n"/>
    </row>
    <row r="17694">
      <c r="M17694" s="160" t="n"/>
      <c r="N17694" s="150" t="n"/>
      <c r="P17694" s="283" t="n"/>
    </row>
    <row r="17695">
      <c r="M17695" s="160" t="n"/>
      <c r="N17695" s="150" t="n"/>
      <c r="P17695" s="283" t="n"/>
    </row>
    <row r="17696">
      <c r="M17696" s="160" t="n"/>
      <c r="N17696" s="150" t="n"/>
      <c r="P17696" s="283" t="n"/>
    </row>
    <row r="17697">
      <c r="M17697" s="160" t="n"/>
      <c r="N17697" s="150" t="n"/>
      <c r="P17697" s="283" t="n"/>
    </row>
    <row r="17698">
      <c r="M17698" s="160" t="n"/>
      <c r="N17698" s="150" t="n"/>
      <c r="P17698" s="283" t="n"/>
    </row>
    <row r="17699">
      <c r="M17699" s="160" t="n"/>
      <c r="N17699" s="150" t="n"/>
      <c r="P17699" s="283" t="n"/>
    </row>
    <row r="17700">
      <c r="M17700" s="160" t="n"/>
      <c r="N17700" s="150" t="n"/>
      <c r="P17700" s="283" t="n"/>
    </row>
    <row r="17701">
      <c r="M17701" s="160" t="n"/>
      <c r="N17701" s="150" t="n"/>
      <c r="P17701" s="283" t="n"/>
    </row>
    <row r="17702">
      <c r="M17702" s="160" t="n"/>
      <c r="N17702" s="150" t="n"/>
      <c r="P17702" s="283" t="n"/>
    </row>
    <row r="17703">
      <c r="M17703" s="160" t="n"/>
      <c r="N17703" s="150" t="n"/>
      <c r="P17703" s="283" t="n"/>
    </row>
    <row r="17704">
      <c r="M17704" s="160" t="n"/>
      <c r="N17704" s="150" t="n"/>
      <c r="P17704" s="283" t="n"/>
    </row>
    <row r="17705">
      <c r="M17705" s="160" t="n"/>
      <c r="N17705" s="150" t="n"/>
      <c r="P17705" s="283" t="n"/>
    </row>
    <row r="17706">
      <c r="M17706" s="160" t="n"/>
      <c r="N17706" s="150" t="n"/>
      <c r="P17706" s="283" t="n"/>
    </row>
    <row r="17707">
      <c r="M17707" s="160" t="n"/>
      <c r="N17707" s="150" t="n"/>
      <c r="P17707" s="283" t="n"/>
    </row>
    <row r="17708">
      <c r="M17708" s="160" t="n"/>
      <c r="N17708" s="150" t="n"/>
      <c r="P17708" s="283" t="n"/>
    </row>
    <row r="17709">
      <c r="M17709" s="160" t="n"/>
      <c r="N17709" s="150" t="n"/>
      <c r="P17709" s="283" t="n"/>
    </row>
    <row r="17710">
      <c r="M17710" s="160" t="n"/>
      <c r="N17710" s="150" t="n"/>
      <c r="P17710" s="283" t="n"/>
    </row>
    <row r="17711">
      <c r="M17711" s="160" t="n"/>
      <c r="N17711" s="150" t="n"/>
      <c r="P17711" s="283" t="n"/>
    </row>
    <row r="17712">
      <c r="M17712" s="160" t="n"/>
      <c r="N17712" s="150" t="n"/>
      <c r="P17712" s="283" t="n"/>
    </row>
    <row r="17713">
      <c r="M17713" s="160" t="n"/>
      <c r="N17713" s="150" t="n"/>
      <c r="P17713" s="283" t="n"/>
    </row>
    <row r="17714">
      <c r="M17714" s="160" t="n"/>
      <c r="N17714" s="150" t="n"/>
      <c r="P17714" s="283" t="n"/>
    </row>
    <row r="17715">
      <c r="M17715" s="160" t="n"/>
      <c r="N17715" s="150" t="n"/>
      <c r="P17715" s="283" t="n"/>
    </row>
    <row r="17716">
      <c r="M17716" s="160" t="n"/>
      <c r="N17716" s="150" t="n"/>
      <c r="P17716" s="283" t="n"/>
    </row>
    <row r="17717">
      <c r="M17717" s="160" t="n"/>
      <c r="N17717" s="150" t="n"/>
      <c r="P17717" s="283" t="n"/>
    </row>
    <row r="17718">
      <c r="M17718" s="160" t="n"/>
      <c r="N17718" s="150" t="n"/>
      <c r="P17718" s="283" t="n"/>
    </row>
    <row r="17719">
      <c r="M17719" s="160" t="n"/>
      <c r="N17719" s="150" t="n"/>
      <c r="P17719" s="283" t="n"/>
    </row>
    <row r="17720">
      <c r="M17720" s="160" t="n"/>
      <c r="N17720" s="150" t="n"/>
      <c r="P17720" s="283" t="n"/>
    </row>
    <row r="17721">
      <c r="M17721" s="160" t="n"/>
      <c r="N17721" s="150" t="n"/>
      <c r="P17721" s="283" t="n"/>
    </row>
    <row r="17722">
      <c r="M17722" s="160" t="n"/>
      <c r="N17722" s="150" t="n"/>
      <c r="P17722" s="283" t="n"/>
    </row>
    <row r="17723">
      <c r="M17723" s="160" t="n"/>
      <c r="N17723" s="150" t="n"/>
      <c r="P17723" s="283" t="n"/>
    </row>
    <row r="17724">
      <c r="M17724" s="160" t="n"/>
      <c r="N17724" s="150" t="n"/>
      <c r="P17724" s="283" t="n"/>
    </row>
    <row r="17725">
      <c r="M17725" s="160" t="n"/>
      <c r="N17725" s="150" t="n"/>
      <c r="P17725" s="283" t="n"/>
    </row>
    <row r="17726">
      <c r="M17726" s="160" t="n"/>
      <c r="N17726" s="150" t="n"/>
      <c r="P17726" s="283" t="n"/>
    </row>
    <row r="17727">
      <c r="M17727" s="160" t="n"/>
      <c r="N17727" s="150" t="n"/>
      <c r="P17727" s="283" t="n"/>
    </row>
    <row r="17728">
      <c r="M17728" s="160" t="n"/>
      <c r="N17728" s="150" t="n"/>
      <c r="P17728" s="283" t="n"/>
    </row>
    <row r="17729">
      <c r="M17729" s="160" t="n"/>
      <c r="N17729" s="150" t="n"/>
      <c r="P17729" s="283" t="n"/>
    </row>
    <row r="17730">
      <c r="M17730" s="160" t="n"/>
      <c r="N17730" s="150" t="n"/>
      <c r="P17730" s="283" t="n"/>
    </row>
    <row r="17731">
      <c r="M17731" s="160" t="n"/>
      <c r="N17731" s="150" t="n"/>
      <c r="P17731" s="283" t="n"/>
    </row>
    <row r="17732">
      <c r="M17732" s="160" t="n"/>
      <c r="N17732" s="150" t="n"/>
      <c r="P17732" s="283" t="n"/>
    </row>
    <row r="17733">
      <c r="M17733" s="160" t="n"/>
      <c r="N17733" s="150" t="n"/>
      <c r="P17733" s="283" t="n"/>
    </row>
    <row r="17734">
      <c r="M17734" s="160" t="n"/>
      <c r="N17734" s="150" t="n"/>
      <c r="P17734" s="283" t="n"/>
    </row>
    <row r="17735">
      <c r="M17735" s="160" t="n"/>
      <c r="N17735" s="150" t="n"/>
      <c r="P17735" s="283" t="n"/>
    </row>
    <row r="17736">
      <c r="M17736" s="160" t="n"/>
      <c r="N17736" s="150" t="n"/>
      <c r="P17736" s="283" t="n"/>
    </row>
    <row r="17737">
      <c r="M17737" s="160" t="n"/>
      <c r="N17737" s="150" t="n"/>
      <c r="P17737" s="283" t="n"/>
    </row>
    <row r="17738">
      <c r="M17738" s="160" t="n"/>
      <c r="N17738" s="150" t="n"/>
      <c r="P17738" s="283" t="n"/>
    </row>
    <row r="17739">
      <c r="M17739" s="160" t="n"/>
      <c r="N17739" s="150" t="n"/>
      <c r="P17739" s="283" t="n"/>
    </row>
    <row r="17740">
      <c r="M17740" s="160" t="n"/>
      <c r="N17740" s="150" t="n"/>
      <c r="P17740" s="283" t="n"/>
    </row>
    <row r="17741">
      <c r="M17741" s="160" t="n"/>
      <c r="N17741" s="150" t="n"/>
      <c r="P17741" s="283" t="n"/>
    </row>
    <row r="17742">
      <c r="M17742" s="160" t="n"/>
      <c r="N17742" s="150" t="n"/>
      <c r="P17742" s="283" t="n"/>
    </row>
    <row r="17743">
      <c r="M17743" s="160" t="n"/>
      <c r="N17743" s="150" t="n"/>
      <c r="P17743" s="283" t="n"/>
    </row>
    <row r="17744">
      <c r="M17744" s="160" t="n"/>
      <c r="N17744" s="150" t="n"/>
      <c r="P17744" s="283" t="n"/>
    </row>
    <row r="17745">
      <c r="M17745" s="160" t="n"/>
      <c r="N17745" s="150" t="n"/>
      <c r="P17745" s="283" t="n"/>
    </row>
    <row r="17746">
      <c r="M17746" s="160" t="n"/>
      <c r="N17746" s="150" t="n"/>
      <c r="P17746" s="283" t="n"/>
    </row>
    <row r="17747">
      <c r="M17747" s="160" t="n"/>
      <c r="N17747" s="150" t="n"/>
      <c r="P17747" s="283" t="n"/>
    </row>
    <row r="17748">
      <c r="M17748" s="160" t="n"/>
      <c r="N17748" s="150" t="n"/>
      <c r="P17748" s="283" t="n"/>
    </row>
    <row r="17749">
      <c r="M17749" s="160" t="n"/>
      <c r="N17749" s="150" t="n"/>
      <c r="P17749" s="283" t="n"/>
    </row>
    <row r="17750">
      <c r="M17750" s="160" t="n"/>
      <c r="N17750" s="150" t="n"/>
      <c r="P17750" s="283" t="n"/>
    </row>
    <row r="17751">
      <c r="M17751" s="160" t="n"/>
      <c r="N17751" s="150" t="n"/>
      <c r="P17751" s="283" t="n"/>
    </row>
    <row r="17752">
      <c r="M17752" s="160" t="n"/>
      <c r="N17752" s="150" t="n"/>
      <c r="P17752" s="283" t="n"/>
    </row>
    <row r="17753">
      <c r="M17753" s="160" t="n"/>
      <c r="N17753" s="150" t="n"/>
      <c r="P17753" s="283" t="n"/>
    </row>
    <row r="17754">
      <c r="M17754" s="160" t="n"/>
      <c r="N17754" s="150" t="n"/>
      <c r="P17754" s="283" t="n"/>
    </row>
    <row r="17755">
      <c r="M17755" s="160" t="n"/>
      <c r="N17755" s="150" t="n"/>
      <c r="P17755" s="283" t="n"/>
    </row>
    <row r="17756">
      <c r="M17756" s="160" t="n"/>
      <c r="N17756" s="150" t="n"/>
      <c r="P17756" s="283" t="n"/>
    </row>
    <row r="17757">
      <c r="M17757" s="160" t="n"/>
      <c r="N17757" s="150" t="n"/>
      <c r="P17757" s="283" t="n"/>
    </row>
    <row r="17758">
      <c r="M17758" s="160" t="n"/>
      <c r="N17758" s="150" t="n"/>
      <c r="P17758" s="283" t="n"/>
    </row>
    <row r="17759">
      <c r="M17759" s="160" t="n"/>
      <c r="N17759" s="150" t="n"/>
      <c r="P17759" s="283" t="n"/>
    </row>
    <row r="17760">
      <c r="M17760" s="160" t="n"/>
      <c r="N17760" s="150" t="n"/>
      <c r="P17760" s="283" t="n"/>
    </row>
    <row r="17761">
      <c r="M17761" s="160" t="n"/>
      <c r="N17761" s="150" t="n"/>
      <c r="P17761" s="283" t="n"/>
    </row>
    <row r="17762">
      <c r="M17762" s="160" t="n"/>
      <c r="N17762" s="150" t="n"/>
      <c r="P17762" s="283" t="n"/>
    </row>
    <row r="17763">
      <c r="M17763" s="160" t="n"/>
      <c r="N17763" s="150" t="n"/>
      <c r="P17763" s="283" t="n"/>
    </row>
    <row r="17764">
      <c r="M17764" s="160" t="n"/>
      <c r="N17764" s="150" t="n"/>
      <c r="P17764" s="283" t="n"/>
    </row>
    <row r="17765">
      <c r="M17765" s="160" t="n"/>
      <c r="N17765" s="150" t="n"/>
      <c r="P17765" s="283" t="n"/>
    </row>
    <row r="17766">
      <c r="M17766" s="160" t="n"/>
      <c r="N17766" s="150" t="n"/>
      <c r="P17766" s="283" t="n"/>
    </row>
    <row r="17767">
      <c r="M17767" s="160" t="n"/>
      <c r="N17767" s="150" t="n"/>
      <c r="P17767" s="283" t="n"/>
    </row>
    <row r="17768">
      <c r="M17768" s="160" t="n"/>
      <c r="N17768" s="150" t="n"/>
      <c r="P17768" s="283" t="n"/>
    </row>
    <row r="17769">
      <c r="M17769" s="160" t="n"/>
      <c r="N17769" s="150" t="n"/>
      <c r="P17769" s="283" t="n"/>
    </row>
    <row r="17770">
      <c r="M17770" s="160" t="n"/>
      <c r="N17770" s="150" t="n"/>
      <c r="P17770" s="283" t="n"/>
    </row>
    <row r="17771">
      <c r="M17771" s="160" t="n"/>
      <c r="N17771" s="150" t="n"/>
      <c r="P17771" s="283" t="n"/>
    </row>
    <row r="17772">
      <c r="M17772" s="160" t="n"/>
      <c r="N17772" s="150" t="n"/>
      <c r="P17772" s="283" t="n"/>
    </row>
    <row r="17773">
      <c r="M17773" s="160" t="n"/>
      <c r="N17773" s="150" t="n"/>
      <c r="P17773" s="283" t="n"/>
    </row>
    <row r="17774">
      <c r="M17774" s="160" t="n"/>
      <c r="N17774" s="150" t="n"/>
      <c r="P17774" s="283" t="n"/>
    </row>
    <row r="17775">
      <c r="M17775" s="160" t="n"/>
      <c r="N17775" s="150" t="n"/>
      <c r="P17775" s="283" t="n"/>
    </row>
    <row r="17776">
      <c r="M17776" s="160" t="n"/>
      <c r="N17776" s="150" t="n"/>
      <c r="P17776" s="283" t="n"/>
    </row>
    <row r="17777">
      <c r="M17777" s="160" t="n"/>
      <c r="N17777" s="150" t="n"/>
      <c r="P17777" s="283" t="n"/>
    </row>
    <row r="17778">
      <c r="M17778" s="160" t="n"/>
      <c r="N17778" s="150" t="n"/>
      <c r="P17778" s="283" t="n"/>
    </row>
    <row r="17779">
      <c r="M17779" s="160" t="n"/>
      <c r="N17779" s="150" t="n"/>
      <c r="P17779" s="283" t="n"/>
    </row>
    <row r="17780">
      <c r="M17780" s="160" t="n"/>
      <c r="N17780" s="150" t="n"/>
      <c r="P17780" s="283" t="n"/>
    </row>
    <row r="17781">
      <c r="M17781" s="160" t="n"/>
      <c r="N17781" s="150" t="n"/>
      <c r="P17781" s="283" t="n"/>
    </row>
    <row r="17782">
      <c r="M17782" s="160" t="n"/>
      <c r="N17782" s="150" t="n"/>
      <c r="P17782" s="283" t="n"/>
    </row>
    <row r="17783">
      <c r="M17783" s="160" t="n"/>
      <c r="N17783" s="150" t="n"/>
      <c r="P17783" s="283" t="n"/>
    </row>
    <row r="17784">
      <c r="M17784" s="160" t="n"/>
      <c r="N17784" s="150" t="n"/>
      <c r="P17784" s="283" t="n"/>
    </row>
    <row r="17785">
      <c r="M17785" s="160" t="n"/>
      <c r="N17785" s="150" t="n"/>
      <c r="P17785" s="283" t="n"/>
    </row>
    <row r="17786">
      <c r="M17786" s="160" t="n"/>
      <c r="N17786" s="150" t="n"/>
      <c r="P17786" s="283" t="n"/>
    </row>
    <row r="17787">
      <c r="M17787" s="160" t="n"/>
      <c r="N17787" s="150" t="n"/>
      <c r="P17787" s="283" t="n"/>
    </row>
    <row r="17788">
      <c r="M17788" s="160" t="n"/>
      <c r="N17788" s="150" t="n"/>
      <c r="P17788" s="283" t="n"/>
    </row>
    <row r="17789">
      <c r="M17789" s="160" t="n"/>
      <c r="N17789" s="150" t="n"/>
      <c r="P17789" s="283" t="n"/>
    </row>
    <row r="17790">
      <c r="M17790" s="160" t="n"/>
      <c r="N17790" s="150" t="n"/>
      <c r="P17790" s="283" t="n"/>
    </row>
    <row r="17791">
      <c r="M17791" s="160" t="n"/>
      <c r="N17791" s="150" t="n"/>
      <c r="P17791" s="283" t="n"/>
    </row>
    <row r="17792">
      <c r="M17792" s="160" t="n"/>
      <c r="N17792" s="150" t="n"/>
      <c r="P17792" s="283" t="n"/>
    </row>
    <row r="17793">
      <c r="M17793" s="160" t="n"/>
      <c r="N17793" s="150" t="n"/>
      <c r="P17793" s="283" t="n"/>
    </row>
    <row r="17794">
      <c r="M17794" s="160" t="n"/>
      <c r="N17794" s="150" t="n"/>
      <c r="P17794" s="283" t="n"/>
    </row>
    <row r="17795">
      <c r="M17795" s="160" t="n"/>
      <c r="N17795" s="150" t="n"/>
      <c r="P17795" s="283" t="n"/>
    </row>
    <row r="17796">
      <c r="M17796" s="160" t="n"/>
      <c r="N17796" s="150" t="n"/>
      <c r="P17796" s="283" t="n"/>
    </row>
    <row r="17797">
      <c r="M17797" s="160" t="n"/>
      <c r="N17797" s="150" t="n"/>
      <c r="P17797" s="283" t="n"/>
    </row>
    <row r="17798">
      <c r="M17798" s="160" t="n"/>
      <c r="N17798" s="150" t="n"/>
      <c r="P17798" s="283" t="n"/>
    </row>
    <row r="17799">
      <c r="M17799" s="160" t="n"/>
      <c r="N17799" s="150" t="n"/>
      <c r="P17799" s="283" t="n"/>
    </row>
    <row r="17800">
      <c r="M17800" s="160" t="n"/>
      <c r="N17800" s="150" t="n"/>
      <c r="P17800" s="283" t="n"/>
    </row>
    <row r="17801">
      <c r="M17801" s="160" t="n"/>
      <c r="N17801" s="150" t="n"/>
      <c r="P17801" s="283" t="n"/>
    </row>
    <row r="17802">
      <c r="M17802" s="160" t="n"/>
      <c r="N17802" s="150" t="n"/>
      <c r="P17802" s="283" t="n"/>
    </row>
    <row r="17803">
      <c r="M17803" s="160" t="n"/>
      <c r="N17803" s="150" t="n"/>
      <c r="P17803" s="283" t="n"/>
    </row>
    <row r="17804">
      <c r="M17804" s="160" t="n"/>
      <c r="N17804" s="150" t="n"/>
      <c r="P17804" s="283" t="n"/>
    </row>
    <row r="17805">
      <c r="M17805" s="160" t="n"/>
      <c r="N17805" s="150" t="n"/>
      <c r="P17805" s="283" t="n"/>
    </row>
    <row r="17806">
      <c r="M17806" s="160" t="n"/>
      <c r="N17806" s="150" t="n"/>
      <c r="P17806" s="283" t="n"/>
    </row>
    <row r="17807">
      <c r="M17807" s="160" t="n"/>
      <c r="N17807" s="150" t="n"/>
      <c r="P17807" s="283" t="n"/>
    </row>
    <row r="17808">
      <c r="M17808" s="160" t="n"/>
      <c r="N17808" s="150" t="n"/>
      <c r="P17808" s="283" t="n"/>
    </row>
    <row r="17809">
      <c r="M17809" s="160" t="n"/>
      <c r="N17809" s="150" t="n"/>
      <c r="P17809" s="283" t="n"/>
    </row>
    <row r="17810">
      <c r="M17810" s="160" t="n"/>
      <c r="N17810" s="150" t="n"/>
      <c r="P17810" s="283" t="n"/>
    </row>
    <row r="17811">
      <c r="M17811" s="160" t="n"/>
      <c r="N17811" s="150" t="n"/>
      <c r="P17811" s="283" t="n"/>
    </row>
    <row r="17812">
      <c r="M17812" s="160" t="n"/>
      <c r="N17812" s="150" t="n"/>
      <c r="P17812" s="283" t="n"/>
    </row>
    <row r="17813">
      <c r="M17813" s="160" t="n"/>
      <c r="N17813" s="150" t="n"/>
      <c r="P17813" s="283" t="n"/>
    </row>
    <row r="17814">
      <c r="M17814" s="160" t="n"/>
      <c r="N17814" s="150" t="n"/>
      <c r="P17814" s="283" t="n"/>
    </row>
    <row r="17815">
      <c r="M17815" s="160" t="n"/>
      <c r="N17815" s="150" t="n"/>
      <c r="P17815" s="283" t="n"/>
    </row>
    <row r="17816">
      <c r="M17816" s="160" t="n"/>
      <c r="N17816" s="150" t="n"/>
      <c r="P17816" s="283" t="n"/>
    </row>
    <row r="17817">
      <c r="M17817" s="160" t="n"/>
      <c r="N17817" s="150" t="n"/>
      <c r="P17817" s="283" t="n"/>
    </row>
    <row r="17818">
      <c r="M17818" s="160" t="n"/>
      <c r="N17818" s="150" t="n"/>
      <c r="P17818" s="283" t="n"/>
    </row>
    <row r="17819">
      <c r="M17819" s="160" t="n"/>
      <c r="N17819" s="150" t="n"/>
      <c r="P17819" s="283" t="n"/>
    </row>
    <row r="17820">
      <c r="M17820" s="160" t="n"/>
      <c r="N17820" s="150" t="n"/>
      <c r="P17820" s="283" t="n"/>
    </row>
    <row r="17821">
      <c r="M17821" s="160" t="n"/>
      <c r="N17821" s="150" t="n"/>
      <c r="P17821" s="283" t="n"/>
    </row>
    <row r="17822">
      <c r="M17822" s="160" t="n"/>
      <c r="N17822" s="150" t="n"/>
      <c r="P17822" s="283" t="n"/>
    </row>
    <row r="17823">
      <c r="M17823" s="160" t="n"/>
      <c r="N17823" s="150" t="n"/>
      <c r="P17823" s="283" t="n"/>
    </row>
    <row r="17824">
      <c r="M17824" s="160" t="n"/>
      <c r="N17824" s="150" t="n"/>
      <c r="P17824" s="283" t="n"/>
    </row>
    <row r="17825">
      <c r="M17825" s="160" t="n"/>
      <c r="N17825" s="150" t="n"/>
      <c r="P17825" s="283" t="n"/>
    </row>
    <row r="17826">
      <c r="M17826" s="160" t="n"/>
      <c r="N17826" s="150" t="n"/>
      <c r="P17826" s="283" t="n"/>
    </row>
    <row r="17827">
      <c r="M17827" s="160" t="n"/>
      <c r="N17827" s="150" t="n"/>
      <c r="P17827" s="283" t="n"/>
    </row>
    <row r="17828">
      <c r="M17828" s="160" t="n"/>
      <c r="N17828" s="150" t="n"/>
      <c r="P17828" s="283" t="n"/>
    </row>
    <row r="17829">
      <c r="M17829" s="160" t="n"/>
      <c r="N17829" s="150" t="n"/>
      <c r="P17829" s="283" t="n"/>
    </row>
    <row r="17830">
      <c r="M17830" s="160" t="n"/>
      <c r="N17830" s="150" t="n"/>
      <c r="P17830" s="283" t="n"/>
    </row>
    <row r="17831">
      <c r="M17831" s="160" t="n"/>
      <c r="N17831" s="150" t="n"/>
      <c r="P17831" s="283" t="n"/>
    </row>
    <row r="17832">
      <c r="M17832" s="160" t="n"/>
      <c r="N17832" s="150" t="n"/>
      <c r="P17832" s="283" t="n"/>
    </row>
    <row r="17833">
      <c r="M17833" s="160" t="n"/>
      <c r="N17833" s="150" t="n"/>
      <c r="P17833" s="283" t="n"/>
    </row>
    <row r="17834">
      <c r="M17834" s="160" t="n"/>
      <c r="N17834" s="150" t="n"/>
      <c r="P17834" s="283" t="n"/>
    </row>
    <row r="17835">
      <c r="M17835" s="160" t="n"/>
      <c r="N17835" s="150" t="n"/>
      <c r="P17835" s="283" t="n"/>
    </row>
    <row r="17836">
      <c r="M17836" s="160" t="n"/>
      <c r="N17836" s="150" t="n"/>
      <c r="P17836" s="283" t="n"/>
    </row>
    <row r="17837">
      <c r="M17837" s="160" t="n"/>
      <c r="N17837" s="150" t="n"/>
      <c r="P17837" s="283" t="n"/>
    </row>
    <row r="17838">
      <c r="M17838" s="160" t="n"/>
      <c r="N17838" s="150" t="n"/>
      <c r="P17838" s="283" t="n"/>
    </row>
    <row r="17839">
      <c r="M17839" s="160" t="n"/>
      <c r="N17839" s="150" t="n"/>
      <c r="P17839" s="283" t="n"/>
    </row>
    <row r="17840">
      <c r="M17840" s="160" t="n"/>
      <c r="N17840" s="150" t="n"/>
      <c r="P17840" s="283" t="n"/>
    </row>
    <row r="17841">
      <c r="M17841" s="160" t="n"/>
      <c r="N17841" s="150" t="n"/>
      <c r="P17841" s="283" t="n"/>
    </row>
    <row r="17842">
      <c r="M17842" s="160" t="n"/>
      <c r="N17842" s="150" t="n"/>
      <c r="P17842" s="283" t="n"/>
    </row>
    <row r="17843">
      <c r="M17843" s="160" t="n"/>
      <c r="N17843" s="150" t="n"/>
      <c r="P17843" s="283" t="n"/>
    </row>
    <row r="17844">
      <c r="M17844" s="160" t="n"/>
      <c r="N17844" s="150" t="n"/>
      <c r="P17844" s="283" t="n"/>
    </row>
    <row r="17845">
      <c r="M17845" s="160" t="n"/>
      <c r="N17845" s="150" t="n"/>
      <c r="P17845" s="283" t="n"/>
    </row>
    <row r="17846">
      <c r="M17846" s="160" t="n"/>
      <c r="N17846" s="150" t="n"/>
      <c r="P17846" s="283" t="n"/>
    </row>
    <row r="17847">
      <c r="M17847" s="160" t="n"/>
      <c r="N17847" s="150" t="n"/>
      <c r="P17847" s="283" t="n"/>
    </row>
    <row r="17848">
      <c r="M17848" s="160" t="n"/>
      <c r="N17848" s="150" t="n"/>
      <c r="P17848" s="283" t="n"/>
    </row>
    <row r="17849">
      <c r="M17849" s="160" t="n"/>
      <c r="N17849" s="150" t="n"/>
      <c r="P17849" s="283" t="n"/>
    </row>
    <row r="17850">
      <c r="M17850" s="160" t="n"/>
      <c r="N17850" s="150" t="n"/>
      <c r="P17850" s="283" t="n"/>
    </row>
    <row r="17851">
      <c r="M17851" s="160" t="n"/>
      <c r="N17851" s="150" t="n"/>
      <c r="P17851" s="283" t="n"/>
    </row>
    <row r="17852">
      <c r="M17852" s="160" t="n"/>
      <c r="N17852" s="150" t="n"/>
      <c r="P17852" s="283" t="n"/>
    </row>
    <row r="17853">
      <c r="M17853" s="160" t="n"/>
      <c r="N17853" s="150" t="n"/>
      <c r="P17853" s="283" t="n"/>
    </row>
    <row r="17854">
      <c r="M17854" s="160" t="n"/>
      <c r="N17854" s="150" t="n"/>
      <c r="P17854" s="283" t="n"/>
    </row>
    <row r="17855">
      <c r="M17855" s="160" t="n"/>
      <c r="N17855" s="150" t="n"/>
      <c r="P17855" s="283" t="n"/>
    </row>
    <row r="17856">
      <c r="M17856" s="160" t="n"/>
      <c r="N17856" s="150" t="n"/>
      <c r="P17856" s="283" t="n"/>
    </row>
    <row r="17857">
      <c r="M17857" s="160" t="n"/>
      <c r="N17857" s="150" t="n"/>
      <c r="P17857" s="283" t="n"/>
    </row>
    <row r="17858">
      <c r="M17858" s="160" t="n"/>
      <c r="N17858" s="150" t="n"/>
      <c r="P17858" s="283" t="n"/>
    </row>
    <row r="17859">
      <c r="M17859" s="160" t="n"/>
      <c r="N17859" s="150" t="n"/>
      <c r="P17859" s="283" t="n"/>
    </row>
    <row r="17860">
      <c r="M17860" s="160" t="n"/>
      <c r="N17860" s="150" t="n"/>
      <c r="P17860" s="283" t="n"/>
    </row>
    <row r="17861">
      <c r="M17861" s="160" t="n"/>
      <c r="N17861" s="150" t="n"/>
      <c r="P17861" s="283" t="n"/>
    </row>
    <row r="17862">
      <c r="M17862" s="160" t="n"/>
      <c r="N17862" s="150" t="n"/>
      <c r="P17862" s="283" t="n"/>
    </row>
    <row r="17863">
      <c r="M17863" s="160" t="n"/>
      <c r="N17863" s="150" t="n"/>
      <c r="P17863" s="283" t="n"/>
    </row>
    <row r="17864">
      <c r="M17864" s="160" t="n"/>
      <c r="N17864" s="150" t="n"/>
      <c r="P17864" s="283" t="n"/>
    </row>
    <row r="17865">
      <c r="M17865" s="160" t="n"/>
      <c r="N17865" s="150" t="n"/>
      <c r="P17865" s="283" t="n"/>
    </row>
    <row r="17866">
      <c r="M17866" s="160" t="n"/>
      <c r="N17866" s="150" t="n"/>
      <c r="P17866" s="283" t="n"/>
    </row>
    <row r="17867">
      <c r="M17867" s="160" t="n"/>
      <c r="N17867" s="150" t="n"/>
      <c r="P17867" s="283" t="n"/>
    </row>
    <row r="17868">
      <c r="M17868" s="160" t="n"/>
      <c r="N17868" s="150" t="n"/>
      <c r="P17868" s="283" t="n"/>
    </row>
    <row r="17869">
      <c r="M17869" s="160" t="n"/>
      <c r="N17869" s="150" t="n"/>
      <c r="P17869" s="283" t="n"/>
    </row>
    <row r="17870">
      <c r="M17870" s="160" t="n"/>
      <c r="N17870" s="150" t="n"/>
      <c r="P17870" s="283" t="n"/>
    </row>
    <row r="17871">
      <c r="M17871" s="160" t="n"/>
      <c r="N17871" s="150" t="n"/>
      <c r="P17871" s="283" t="n"/>
    </row>
    <row r="17872">
      <c r="M17872" s="160" t="n"/>
      <c r="N17872" s="150" t="n"/>
      <c r="P17872" s="283" t="n"/>
    </row>
    <row r="17873">
      <c r="M17873" s="160" t="n"/>
      <c r="N17873" s="150" t="n"/>
      <c r="P17873" s="283" t="n"/>
    </row>
    <row r="17874">
      <c r="M17874" s="160" t="n"/>
      <c r="N17874" s="150" t="n"/>
      <c r="P17874" s="283" t="n"/>
    </row>
    <row r="17875">
      <c r="M17875" s="160" t="n"/>
      <c r="N17875" s="150" t="n"/>
      <c r="P17875" s="283" t="n"/>
    </row>
    <row r="17876">
      <c r="M17876" s="160" t="n"/>
      <c r="N17876" s="150" t="n"/>
      <c r="P17876" s="283" t="n"/>
    </row>
    <row r="17877">
      <c r="M17877" s="160" t="n"/>
      <c r="N17877" s="150" t="n"/>
      <c r="P17877" s="283" t="n"/>
    </row>
    <row r="17878">
      <c r="M17878" s="160" t="n"/>
      <c r="N17878" s="150" t="n"/>
      <c r="P17878" s="283" t="n"/>
    </row>
    <row r="17879">
      <c r="M17879" s="160" t="n"/>
      <c r="N17879" s="150" t="n"/>
      <c r="P17879" s="283" t="n"/>
    </row>
    <row r="17880">
      <c r="M17880" s="160" t="n"/>
      <c r="N17880" s="150" t="n"/>
      <c r="P17880" s="283" t="n"/>
    </row>
    <row r="17881">
      <c r="M17881" s="160" t="n"/>
      <c r="N17881" s="150" t="n"/>
      <c r="P17881" s="283" t="n"/>
    </row>
    <row r="17882">
      <c r="M17882" s="160" t="n"/>
      <c r="N17882" s="150" t="n"/>
      <c r="P17882" s="283" t="n"/>
    </row>
    <row r="17883">
      <c r="M17883" s="160" t="n"/>
      <c r="N17883" s="150" t="n"/>
      <c r="P17883" s="283" t="n"/>
    </row>
    <row r="17884">
      <c r="M17884" s="160" t="n"/>
      <c r="N17884" s="150" t="n"/>
      <c r="P17884" s="283" t="n"/>
    </row>
    <row r="17885">
      <c r="M17885" s="160" t="n"/>
      <c r="N17885" s="150" t="n"/>
      <c r="P17885" s="283" t="n"/>
    </row>
    <row r="17886">
      <c r="M17886" s="160" t="n"/>
      <c r="N17886" s="150" t="n"/>
      <c r="P17886" s="283" t="n"/>
    </row>
    <row r="17887">
      <c r="M17887" s="160" t="n"/>
      <c r="N17887" s="150" t="n"/>
      <c r="P17887" s="283" t="n"/>
    </row>
    <row r="17888">
      <c r="M17888" s="160" t="n"/>
      <c r="N17888" s="150" t="n"/>
      <c r="P17888" s="283" t="n"/>
    </row>
    <row r="17889">
      <c r="M17889" s="160" t="n"/>
      <c r="N17889" s="150" t="n"/>
      <c r="P17889" s="283" t="n"/>
    </row>
    <row r="17890">
      <c r="M17890" s="160" t="n"/>
      <c r="N17890" s="150" t="n"/>
      <c r="P17890" s="283" t="n"/>
    </row>
    <row r="17891">
      <c r="M17891" s="160" t="n"/>
      <c r="N17891" s="150" t="n"/>
      <c r="P17891" s="283" t="n"/>
    </row>
    <row r="17892">
      <c r="M17892" s="160" t="n"/>
      <c r="N17892" s="150" t="n"/>
      <c r="P17892" s="283" t="n"/>
    </row>
    <row r="17893">
      <c r="M17893" s="160" t="n"/>
      <c r="N17893" s="150" t="n"/>
      <c r="P17893" s="283" t="n"/>
    </row>
    <row r="17894">
      <c r="M17894" s="160" t="n"/>
      <c r="N17894" s="150" t="n"/>
      <c r="P17894" s="283" t="n"/>
    </row>
    <row r="17895">
      <c r="M17895" s="160" t="n"/>
      <c r="N17895" s="150" t="n"/>
      <c r="P17895" s="283" t="n"/>
    </row>
    <row r="17896">
      <c r="M17896" s="160" t="n"/>
      <c r="N17896" s="150" t="n"/>
      <c r="P17896" s="283" t="n"/>
    </row>
    <row r="17897">
      <c r="M17897" s="160" t="n"/>
      <c r="N17897" s="150" t="n"/>
      <c r="P17897" s="283" t="n"/>
    </row>
    <row r="17898">
      <c r="M17898" s="160" t="n"/>
      <c r="N17898" s="150" t="n"/>
      <c r="P17898" s="283" t="n"/>
    </row>
    <row r="17899">
      <c r="M17899" s="160" t="n"/>
      <c r="N17899" s="150" t="n"/>
      <c r="P17899" s="283" t="n"/>
    </row>
    <row r="17900">
      <c r="M17900" s="160" t="n"/>
      <c r="N17900" s="150" t="n"/>
      <c r="P17900" s="283" t="n"/>
    </row>
    <row r="17901">
      <c r="M17901" s="160" t="n"/>
      <c r="N17901" s="150" t="n"/>
      <c r="P17901" s="283" t="n"/>
    </row>
    <row r="17902">
      <c r="M17902" s="160" t="n"/>
      <c r="N17902" s="150" t="n"/>
      <c r="P17902" s="283" t="n"/>
    </row>
    <row r="17903">
      <c r="M17903" s="160" t="n"/>
      <c r="N17903" s="150" t="n"/>
      <c r="P17903" s="283" t="n"/>
    </row>
    <row r="17904">
      <c r="M17904" s="160" t="n"/>
      <c r="N17904" s="150" t="n"/>
      <c r="P17904" s="283" t="n"/>
    </row>
    <row r="17905">
      <c r="M17905" s="160" t="n"/>
      <c r="N17905" s="150" t="n"/>
      <c r="P17905" s="283" t="n"/>
    </row>
    <row r="17906">
      <c r="M17906" s="160" t="n"/>
      <c r="N17906" s="150" t="n"/>
      <c r="P17906" s="283" t="n"/>
    </row>
    <row r="17907">
      <c r="M17907" s="160" t="n"/>
      <c r="N17907" s="150" t="n"/>
      <c r="P17907" s="283" t="n"/>
    </row>
    <row r="17908">
      <c r="M17908" s="160" t="n"/>
      <c r="N17908" s="150" t="n"/>
      <c r="P17908" s="283" t="n"/>
    </row>
    <row r="17909">
      <c r="M17909" s="160" t="n"/>
      <c r="N17909" s="150" t="n"/>
      <c r="P17909" s="283" t="n"/>
    </row>
    <row r="17910">
      <c r="M17910" s="160" t="n"/>
      <c r="N17910" s="150" t="n"/>
      <c r="P17910" s="283" t="n"/>
    </row>
    <row r="17911">
      <c r="M17911" s="160" t="n"/>
      <c r="N17911" s="150" t="n"/>
      <c r="P17911" s="283" t="n"/>
    </row>
    <row r="17912">
      <c r="M17912" s="160" t="n"/>
      <c r="N17912" s="150" t="n"/>
      <c r="P17912" s="283" t="n"/>
    </row>
    <row r="17913">
      <c r="M17913" s="160" t="n"/>
      <c r="N17913" s="150" t="n"/>
      <c r="P17913" s="283" t="n"/>
    </row>
    <row r="17914">
      <c r="M17914" s="160" t="n"/>
      <c r="N17914" s="150" t="n"/>
      <c r="P17914" s="283" t="n"/>
    </row>
    <row r="17915">
      <c r="M17915" s="160" t="n"/>
      <c r="N17915" s="150" t="n"/>
      <c r="P17915" s="283" t="n"/>
    </row>
    <row r="17916">
      <c r="M17916" s="160" t="n"/>
      <c r="N17916" s="150" t="n"/>
      <c r="P17916" s="283" t="n"/>
    </row>
    <row r="17917">
      <c r="M17917" s="160" t="n"/>
      <c r="N17917" s="150" t="n"/>
      <c r="P17917" s="283" t="n"/>
    </row>
    <row r="17918">
      <c r="M17918" s="160" t="n"/>
      <c r="N17918" s="150" t="n"/>
      <c r="P17918" s="283" t="n"/>
    </row>
    <row r="17919">
      <c r="M17919" s="160" t="n"/>
      <c r="N17919" s="150" t="n"/>
      <c r="P17919" s="283" t="n"/>
    </row>
    <row r="17920">
      <c r="M17920" s="160" t="n"/>
      <c r="N17920" s="150" t="n"/>
      <c r="P17920" s="283" t="n"/>
    </row>
    <row r="17921">
      <c r="M17921" s="160" t="n"/>
      <c r="N17921" s="150" t="n"/>
      <c r="P17921" s="283" t="n"/>
    </row>
    <row r="17922">
      <c r="M17922" s="160" t="n"/>
      <c r="N17922" s="150" t="n"/>
      <c r="P17922" s="283" t="n"/>
    </row>
    <row r="17923">
      <c r="M17923" s="160" t="n"/>
      <c r="N17923" s="150" t="n"/>
      <c r="P17923" s="283" t="n"/>
    </row>
    <row r="17924">
      <c r="M17924" s="160" t="n"/>
      <c r="N17924" s="150" t="n"/>
      <c r="P17924" s="283" t="n"/>
    </row>
    <row r="17925">
      <c r="M17925" s="160" t="n"/>
      <c r="N17925" s="150" t="n"/>
      <c r="P17925" s="283" t="n"/>
    </row>
    <row r="17926">
      <c r="M17926" s="160" t="n"/>
      <c r="N17926" s="150" t="n"/>
      <c r="P17926" s="283" t="n"/>
    </row>
    <row r="17927">
      <c r="M17927" s="160" t="n"/>
      <c r="N17927" s="150" t="n"/>
      <c r="P17927" s="283" t="n"/>
    </row>
    <row r="17928">
      <c r="M17928" s="160" t="n"/>
      <c r="N17928" s="150" t="n"/>
      <c r="P17928" s="283" t="n"/>
    </row>
    <row r="17929">
      <c r="M17929" s="160" t="n"/>
      <c r="N17929" s="150" t="n"/>
      <c r="P17929" s="283" t="n"/>
    </row>
    <row r="17930">
      <c r="M17930" s="160" t="n"/>
      <c r="N17930" s="150" t="n"/>
      <c r="P17930" s="283" t="n"/>
    </row>
    <row r="17931">
      <c r="M17931" s="160" t="n"/>
      <c r="N17931" s="150" t="n"/>
      <c r="P17931" s="283" t="n"/>
    </row>
    <row r="17932">
      <c r="M17932" s="160" t="n"/>
      <c r="N17932" s="150" t="n"/>
      <c r="P17932" s="283" t="n"/>
    </row>
    <row r="17933">
      <c r="M17933" s="160" t="n"/>
      <c r="N17933" s="150" t="n"/>
      <c r="P17933" s="283" t="n"/>
    </row>
    <row r="17934">
      <c r="M17934" s="160" t="n"/>
      <c r="N17934" s="150" t="n"/>
      <c r="P17934" s="283" t="n"/>
    </row>
    <row r="17935">
      <c r="M17935" s="160" t="n"/>
      <c r="N17935" s="150" t="n"/>
      <c r="P17935" s="283" t="n"/>
    </row>
    <row r="17936">
      <c r="M17936" s="160" t="n"/>
      <c r="N17936" s="150" t="n"/>
      <c r="P17936" s="283" t="n"/>
    </row>
    <row r="17937">
      <c r="M17937" s="160" t="n"/>
      <c r="N17937" s="150" t="n"/>
      <c r="P17937" s="283" t="n"/>
    </row>
    <row r="17938">
      <c r="M17938" s="160" t="n"/>
      <c r="N17938" s="150" t="n"/>
      <c r="P17938" s="283" t="n"/>
    </row>
    <row r="17939">
      <c r="M17939" s="160" t="n"/>
      <c r="N17939" s="150" t="n"/>
      <c r="P17939" s="283" t="n"/>
    </row>
    <row r="17940">
      <c r="M17940" s="160" t="n"/>
      <c r="N17940" s="150" t="n"/>
      <c r="P17940" s="283" t="n"/>
    </row>
    <row r="17941">
      <c r="M17941" s="160" t="n"/>
      <c r="N17941" s="150" t="n"/>
      <c r="P17941" s="283" t="n"/>
    </row>
    <row r="17942">
      <c r="M17942" s="160" t="n"/>
      <c r="N17942" s="150" t="n"/>
      <c r="P17942" s="283" t="n"/>
    </row>
    <row r="17943">
      <c r="M17943" s="160" t="n"/>
      <c r="N17943" s="150" t="n"/>
      <c r="P17943" s="283" t="n"/>
    </row>
    <row r="17944">
      <c r="M17944" s="160" t="n"/>
      <c r="N17944" s="150" t="n"/>
      <c r="P17944" s="283" t="n"/>
    </row>
    <row r="17945">
      <c r="M17945" s="160" t="n"/>
      <c r="N17945" s="150" t="n"/>
      <c r="P17945" s="283" t="n"/>
    </row>
    <row r="17946">
      <c r="M17946" s="160" t="n"/>
      <c r="N17946" s="150" t="n"/>
      <c r="P17946" s="283" t="n"/>
    </row>
    <row r="17947">
      <c r="M17947" s="160" t="n"/>
      <c r="N17947" s="150" t="n"/>
      <c r="P17947" s="283" t="n"/>
    </row>
    <row r="17948">
      <c r="M17948" s="160" t="n"/>
      <c r="N17948" s="150" t="n"/>
      <c r="P17948" s="283" t="n"/>
    </row>
    <row r="17949">
      <c r="M17949" s="160" t="n"/>
      <c r="N17949" s="150" t="n"/>
      <c r="P17949" s="283" t="n"/>
    </row>
    <row r="17950">
      <c r="M17950" s="160" t="n"/>
      <c r="N17950" s="150" t="n"/>
      <c r="P17950" s="283" t="n"/>
    </row>
    <row r="17951">
      <c r="M17951" s="160" t="n"/>
      <c r="N17951" s="150" t="n"/>
      <c r="P17951" s="283" t="n"/>
    </row>
    <row r="17952">
      <c r="M17952" s="160" t="n"/>
      <c r="N17952" s="150" t="n"/>
      <c r="P17952" s="283" t="n"/>
    </row>
    <row r="17953">
      <c r="M17953" s="160" t="n"/>
      <c r="N17953" s="150" t="n"/>
      <c r="P17953" s="283" t="n"/>
    </row>
    <row r="17954">
      <c r="M17954" s="160" t="n"/>
      <c r="N17954" s="150" t="n"/>
      <c r="P17954" s="283" t="n"/>
    </row>
    <row r="17955">
      <c r="M17955" s="160" t="n"/>
      <c r="N17955" s="150" t="n"/>
      <c r="P17955" s="283" t="n"/>
    </row>
    <row r="17956">
      <c r="M17956" s="160" t="n"/>
      <c r="N17956" s="150" t="n"/>
      <c r="P17956" s="283" t="n"/>
    </row>
    <row r="17957">
      <c r="M17957" s="160" t="n"/>
      <c r="N17957" s="150" t="n"/>
      <c r="P17957" s="283" t="n"/>
    </row>
    <row r="17958">
      <c r="M17958" s="160" t="n"/>
      <c r="N17958" s="150" t="n"/>
      <c r="P17958" s="283" t="n"/>
    </row>
    <row r="17959">
      <c r="M17959" s="160" t="n"/>
      <c r="N17959" s="150" t="n"/>
      <c r="P17959" s="283" t="n"/>
    </row>
    <row r="17960">
      <c r="M17960" s="160" t="n"/>
      <c r="N17960" s="150" t="n"/>
      <c r="P17960" s="283" t="n"/>
    </row>
    <row r="17961">
      <c r="M17961" s="160" t="n"/>
      <c r="N17961" s="150" t="n"/>
      <c r="P17961" s="283" t="n"/>
    </row>
    <row r="17962">
      <c r="M17962" s="160" t="n"/>
      <c r="N17962" s="150" t="n"/>
      <c r="P17962" s="283" t="n"/>
    </row>
    <row r="17963">
      <c r="M17963" s="160" t="n"/>
      <c r="N17963" s="150" t="n"/>
      <c r="P17963" s="283" t="n"/>
    </row>
    <row r="17964">
      <c r="M17964" s="160" t="n"/>
      <c r="N17964" s="150" t="n"/>
      <c r="P17964" s="283" t="n"/>
    </row>
    <row r="17965">
      <c r="M17965" s="160" t="n"/>
      <c r="N17965" s="150" t="n"/>
      <c r="P17965" s="283" t="n"/>
    </row>
    <row r="17966">
      <c r="M17966" s="160" t="n"/>
      <c r="N17966" s="150" t="n"/>
      <c r="P17966" s="283" t="n"/>
    </row>
    <row r="17967">
      <c r="M17967" s="160" t="n"/>
      <c r="N17967" s="150" t="n"/>
      <c r="P17967" s="283" t="n"/>
    </row>
    <row r="17968">
      <c r="M17968" s="160" t="n"/>
      <c r="N17968" s="150" t="n"/>
      <c r="P17968" s="283" t="n"/>
    </row>
    <row r="17969">
      <c r="M17969" s="160" t="n"/>
      <c r="N17969" s="150" t="n"/>
      <c r="P17969" s="283" t="n"/>
    </row>
    <row r="17970">
      <c r="M17970" s="160" t="n"/>
      <c r="N17970" s="150" t="n"/>
      <c r="P17970" s="283" t="n"/>
    </row>
    <row r="17971">
      <c r="M17971" s="160" t="n"/>
      <c r="N17971" s="150" t="n"/>
      <c r="P17971" s="283" t="n"/>
    </row>
    <row r="17972">
      <c r="M17972" s="160" t="n"/>
      <c r="N17972" s="150" t="n"/>
      <c r="P17972" s="283" t="n"/>
    </row>
    <row r="17973">
      <c r="M17973" s="160" t="n"/>
      <c r="N17973" s="150" t="n"/>
      <c r="P17973" s="283" t="n"/>
    </row>
    <row r="17974">
      <c r="M17974" s="160" t="n"/>
      <c r="N17974" s="150" t="n"/>
      <c r="P17974" s="283" t="n"/>
    </row>
    <row r="17975">
      <c r="M17975" s="160" t="n"/>
      <c r="N17975" s="150" t="n"/>
      <c r="P17975" s="283" t="n"/>
    </row>
    <row r="17976">
      <c r="M17976" s="160" t="n"/>
      <c r="N17976" s="150" t="n"/>
      <c r="P17976" s="283" t="n"/>
    </row>
    <row r="17977">
      <c r="M17977" s="160" t="n"/>
      <c r="N17977" s="150" t="n"/>
      <c r="P17977" s="283" t="n"/>
    </row>
    <row r="17978">
      <c r="M17978" s="160" t="n"/>
      <c r="N17978" s="150" t="n"/>
      <c r="P17978" s="283" t="n"/>
    </row>
    <row r="17979">
      <c r="M17979" s="160" t="n"/>
      <c r="N17979" s="150" t="n"/>
      <c r="P17979" s="283" t="n"/>
    </row>
    <row r="17980">
      <c r="M17980" s="160" t="n"/>
      <c r="N17980" s="150" t="n"/>
      <c r="P17980" s="283" t="n"/>
    </row>
    <row r="17981">
      <c r="M17981" s="160" t="n"/>
      <c r="N17981" s="150" t="n"/>
      <c r="P17981" s="283" t="n"/>
    </row>
    <row r="17982">
      <c r="M17982" s="160" t="n"/>
      <c r="N17982" s="150" t="n"/>
      <c r="P17982" s="283" t="n"/>
    </row>
    <row r="17983">
      <c r="M17983" s="160" t="n"/>
      <c r="N17983" s="150" t="n"/>
      <c r="P17983" s="283" t="n"/>
    </row>
    <row r="17984">
      <c r="M17984" s="160" t="n"/>
      <c r="N17984" s="150" t="n"/>
      <c r="P17984" s="283" t="n"/>
    </row>
    <row r="17985">
      <c r="M17985" s="160" t="n"/>
      <c r="N17985" s="150" t="n"/>
      <c r="P17985" s="283" t="n"/>
    </row>
    <row r="17986">
      <c r="M17986" s="160" t="n"/>
      <c r="N17986" s="150" t="n"/>
      <c r="P17986" s="283" t="n"/>
    </row>
    <row r="17987">
      <c r="M17987" s="160" t="n"/>
      <c r="N17987" s="150" t="n"/>
      <c r="P17987" s="283" t="n"/>
    </row>
    <row r="17988">
      <c r="M17988" s="160" t="n"/>
      <c r="N17988" s="150" t="n"/>
      <c r="P17988" s="283" t="n"/>
    </row>
    <row r="17989">
      <c r="M17989" s="160" t="n"/>
      <c r="N17989" s="150" t="n"/>
      <c r="P17989" s="283" t="n"/>
    </row>
    <row r="17990">
      <c r="M17990" s="160" t="n"/>
      <c r="N17990" s="150" t="n"/>
      <c r="P17990" s="283" t="n"/>
    </row>
    <row r="17991">
      <c r="M17991" s="160" t="n"/>
      <c r="N17991" s="150" t="n"/>
      <c r="P17991" s="283" t="n"/>
    </row>
    <row r="17992">
      <c r="M17992" s="160" t="n"/>
      <c r="N17992" s="150" t="n"/>
      <c r="P17992" s="283" t="n"/>
    </row>
    <row r="17993">
      <c r="M17993" s="160" t="n"/>
      <c r="N17993" s="150" t="n"/>
      <c r="P17993" s="283" t="n"/>
    </row>
    <row r="17994">
      <c r="M17994" s="160" t="n"/>
      <c r="N17994" s="150" t="n"/>
      <c r="P17994" s="283" t="n"/>
    </row>
    <row r="17995">
      <c r="M17995" s="160" t="n"/>
      <c r="N17995" s="150" t="n"/>
      <c r="P17995" s="283" t="n"/>
    </row>
    <row r="17996">
      <c r="M17996" s="160" t="n"/>
      <c r="N17996" s="150" t="n"/>
      <c r="P17996" s="283" t="n"/>
    </row>
    <row r="17997">
      <c r="M17997" s="160" t="n"/>
      <c r="N17997" s="150" t="n"/>
      <c r="P17997" s="283" t="n"/>
    </row>
    <row r="17998">
      <c r="M17998" s="160" t="n"/>
      <c r="N17998" s="150" t="n"/>
      <c r="P17998" s="283" t="n"/>
    </row>
    <row r="17999">
      <c r="M17999" s="160" t="n"/>
      <c r="N17999" s="150" t="n"/>
      <c r="P17999" s="283" t="n"/>
    </row>
    <row r="18000">
      <c r="M18000" s="160" t="n"/>
      <c r="N18000" s="150" t="n"/>
      <c r="P18000" s="283" t="n"/>
    </row>
    <row r="18001">
      <c r="M18001" s="160" t="n"/>
      <c r="N18001" s="150" t="n"/>
      <c r="P18001" s="283" t="n"/>
    </row>
    <row r="18002">
      <c r="M18002" s="160" t="n"/>
      <c r="N18002" s="150" t="n"/>
      <c r="P18002" s="283" t="n"/>
    </row>
    <row r="18003">
      <c r="M18003" s="160" t="n"/>
      <c r="N18003" s="150" t="n"/>
      <c r="P18003" s="283" t="n"/>
    </row>
    <row r="18004">
      <c r="M18004" s="160" t="n"/>
      <c r="N18004" s="150" t="n"/>
      <c r="P18004" s="283" t="n"/>
    </row>
    <row r="18005">
      <c r="M18005" s="160" t="n"/>
      <c r="N18005" s="150" t="n"/>
      <c r="P18005" s="283" t="n"/>
    </row>
    <row r="18006">
      <c r="M18006" s="160" t="n"/>
      <c r="N18006" s="150" t="n"/>
      <c r="P18006" s="283" t="n"/>
    </row>
    <row r="18007">
      <c r="M18007" s="160" t="n"/>
      <c r="N18007" s="150" t="n"/>
      <c r="P18007" s="283" t="n"/>
    </row>
    <row r="18008">
      <c r="M18008" s="160" t="n"/>
      <c r="N18008" s="150" t="n"/>
      <c r="P18008" s="283" t="n"/>
    </row>
    <row r="18009">
      <c r="M18009" s="160" t="n"/>
      <c r="N18009" s="150" t="n"/>
      <c r="P18009" s="283" t="n"/>
    </row>
    <row r="18010">
      <c r="M18010" s="160" t="n"/>
      <c r="N18010" s="150" t="n"/>
      <c r="P18010" s="283" t="n"/>
    </row>
    <row r="18011">
      <c r="M18011" s="160" t="n"/>
      <c r="N18011" s="150" t="n"/>
      <c r="P18011" s="283" t="n"/>
    </row>
    <row r="18012">
      <c r="M18012" s="160" t="n"/>
      <c r="N18012" s="150" t="n"/>
      <c r="P18012" s="283" t="n"/>
    </row>
    <row r="18013">
      <c r="M18013" s="160" t="n"/>
      <c r="N18013" s="150" t="n"/>
      <c r="P18013" s="283" t="n"/>
    </row>
    <row r="18014">
      <c r="M18014" s="160" t="n"/>
      <c r="N18014" s="150" t="n"/>
      <c r="P18014" s="283" t="n"/>
    </row>
    <row r="18015">
      <c r="M18015" s="160" t="n"/>
      <c r="N18015" s="150" t="n"/>
      <c r="P18015" s="283" t="n"/>
    </row>
    <row r="18016">
      <c r="M18016" s="160" t="n"/>
      <c r="N18016" s="150" t="n"/>
      <c r="P18016" s="283" t="n"/>
    </row>
    <row r="18017">
      <c r="M18017" s="160" t="n"/>
      <c r="N18017" s="150" t="n"/>
      <c r="P18017" s="283" t="n"/>
    </row>
    <row r="18018">
      <c r="M18018" s="160" t="n"/>
      <c r="N18018" s="150" t="n"/>
      <c r="P18018" s="283" t="n"/>
    </row>
    <row r="18019">
      <c r="M18019" s="160" t="n"/>
      <c r="N18019" s="150" t="n"/>
      <c r="P18019" s="283" t="n"/>
    </row>
    <row r="18020">
      <c r="M18020" s="160" t="n"/>
      <c r="N18020" s="150" t="n"/>
      <c r="P18020" s="283" t="n"/>
    </row>
    <row r="18021">
      <c r="M18021" s="160" t="n"/>
      <c r="N18021" s="150" t="n"/>
      <c r="P18021" s="283" t="n"/>
    </row>
    <row r="18022">
      <c r="M18022" s="160" t="n"/>
      <c r="N18022" s="150" t="n"/>
      <c r="P18022" s="283" t="n"/>
    </row>
    <row r="18023">
      <c r="M18023" s="160" t="n"/>
      <c r="N18023" s="150" t="n"/>
      <c r="P18023" s="283" t="n"/>
    </row>
    <row r="18024">
      <c r="M18024" s="160" t="n"/>
      <c r="N18024" s="150" t="n"/>
      <c r="P18024" s="283" t="n"/>
    </row>
    <row r="18025">
      <c r="M18025" s="160" t="n"/>
      <c r="N18025" s="150" t="n"/>
      <c r="P18025" s="283" t="n"/>
    </row>
    <row r="18026">
      <c r="M18026" s="160" t="n"/>
      <c r="N18026" s="150" t="n"/>
      <c r="P18026" s="283" t="n"/>
    </row>
    <row r="18027">
      <c r="M18027" s="160" t="n"/>
      <c r="N18027" s="150" t="n"/>
      <c r="P18027" s="283" t="n"/>
    </row>
    <row r="18028">
      <c r="M18028" s="160" t="n"/>
      <c r="N18028" s="150" t="n"/>
      <c r="P18028" s="283" t="n"/>
    </row>
    <row r="18029">
      <c r="M18029" s="160" t="n"/>
      <c r="N18029" s="150" t="n"/>
      <c r="P18029" s="283" t="n"/>
    </row>
    <row r="18030">
      <c r="M18030" s="160" t="n"/>
      <c r="N18030" s="150" t="n"/>
      <c r="P18030" s="283" t="n"/>
    </row>
    <row r="18031">
      <c r="M18031" s="160" t="n"/>
      <c r="N18031" s="150" t="n"/>
      <c r="P18031" s="283" t="n"/>
    </row>
    <row r="18032">
      <c r="M18032" s="160" t="n"/>
      <c r="N18032" s="150" t="n"/>
      <c r="P18032" s="283" t="n"/>
    </row>
    <row r="18033">
      <c r="M18033" s="160" t="n"/>
      <c r="N18033" s="150" t="n"/>
      <c r="P18033" s="283" t="n"/>
    </row>
    <row r="18034">
      <c r="M18034" s="160" t="n"/>
      <c r="N18034" s="150" t="n"/>
      <c r="P18034" s="283" t="n"/>
    </row>
    <row r="18035">
      <c r="M18035" s="160" t="n"/>
      <c r="N18035" s="150" t="n"/>
      <c r="P18035" s="283" t="n"/>
    </row>
    <row r="18036">
      <c r="M18036" s="160" t="n"/>
      <c r="N18036" s="150" t="n"/>
      <c r="P18036" s="283" t="n"/>
    </row>
    <row r="18037">
      <c r="M18037" s="160" t="n"/>
      <c r="N18037" s="150" t="n"/>
      <c r="P18037" s="283" t="n"/>
    </row>
    <row r="18038">
      <c r="M18038" s="160" t="n"/>
      <c r="N18038" s="150" t="n"/>
      <c r="P18038" s="283" t="n"/>
    </row>
    <row r="18039">
      <c r="M18039" s="160" t="n"/>
      <c r="N18039" s="150" t="n"/>
      <c r="P18039" s="283" t="n"/>
    </row>
    <row r="18040">
      <c r="M18040" s="160" t="n"/>
      <c r="N18040" s="150" t="n"/>
      <c r="P18040" s="283" t="n"/>
    </row>
    <row r="18041">
      <c r="M18041" s="160" t="n"/>
      <c r="N18041" s="150" t="n"/>
      <c r="P18041" s="283" t="n"/>
    </row>
    <row r="18042">
      <c r="M18042" s="160" t="n"/>
      <c r="N18042" s="150" t="n"/>
      <c r="P18042" s="283" t="n"/>
    </row>
    <row r="18043">
      <c r="M18043" s="160" t="n"/>
      <c r="N18043" s="150" t="n"/>
      <c r="P18043" s="283" t="n"/>
    </row>
    <row r="18044">
      <c r="M18044" s="160" t="n"/>
      <c r="N18044" s="150" t="n"/>
      <c r="P18044" s="283" t="n"/>
    </row>
    <row r="18045">
      <c r="M18045" s="160" t="n"/>
      <c r="N18045" s="150" t="n"/>
      <c r="P18045" s="283" t="n"/>
    </row>
    <row r="18046">
      <c r="M18046" s="160" t="n"/>
      <c r="N18046" s="150" t="n"/>
      <c r="P18046" s="283" t="n"/>
    </row>
    <row r="18047">
      <c r="M18047" s="160" t="n"/>
      <c r="N18047" s="150" t="n"/>
      <c r="P18047" s="283" t="n"/>
    </row>
    <row r="18048">
      <c r="M18048" s="160" t="n"/>
      <c r="N18048" s="150" t="n"/>
      <c r="P18048" s="283" t="n"/>
    </row>
    <row r="18049">
      <c r="M18049" s="160" t="n"/>
      <c r="N18049" s="150" t="n"/>
      <c r="P18049" s="283" t="n"/>
    </row>
    <row r="18050">
      <c r="M18050" s="160" t="n"/>
      <c r="N18050" s="150" t="n"/>
      <c r="P18050" s="283" t="n"/>
    </row>
    <row r="18051">
      <c r="M18051" s="160" t="n"/>
      <c r="N18051" s="150" t="n"/>
      <c r="P18051" s="283" t="n"/>
    </row>
    <row r="18052">
      <c r="M18052" s="160" t="n"/>
      <c r="N18052" s="150" t="n"/>
      <c r="P18052" s="283" t="n"/>
    </row>
    <row r="18053">
      <c r="M18053" s="160" t="n"/>
      <c r="N18053" s="150" t="n"/>
      <c r="P18053" s="283" t="n"/>
    </row>
    <row r="18054">
      <c r="M18054" s="160" t="n"/>
      <c r="N18054" s="150" t="n"/>
      <c r="P18054" s="283" t="n"/>
    </row>
    <row r="18055">
      <c r="M18055" s="160" t="n"/>
      <c r="N18055" s="150" t="n"/>
      <c r="P18055" s="283" t="n"/>
    </row>
    <row r="18056">
      <c r="M18056" s="160" t="n"/>
      <c r="N18056" s="150" t="n"/>
      <c r="P18056" s="283" t="n"/>
    </row>
    <row r="18057">
      <c r="M18057" s="160" t="n"/>
      <c r="N18057" s="150" t="n"/>
      <c r="P18057" s="283" t="n"/>
    </row>
    <row r="18058">
      <c r="M18058" s="160" t="n"/>
      <c r="N18058" s="150" t="n"/>
      <c r="P18058" s="283" t="n"/>
    </row>
    <row r="18059">
      <c r="M18059" s="160" t="n"/>
      <c r="N18059" s="150" t="n"/>
      <c r="P18059" s="283" t="n"/>
    </row>
    <row r="18060">
      <c r="M18060" s="160" t="n"/>
      <c r="N18060" s="150" t="n"/>
      <c r="P18060" s="283" t="n"/>
    </row>
    <row r="18061">
      <c r="M18061" s="160" t="n"/>
      <c r="N18061" s="150" t="n"/>
      <c r="P18061" s="283" t="n"/>
    </row>
    <row r="18062">
      <c r="M18062" s="160" t="n"/>
      <c r="N18062" s="150" t="n"/>
      <c r="P18062" s="283" t="n"/>
    </row>
    <row r="18063">
      <c r="M18063" s="160" t="n"/>
      <c r="N18063" s="150" t="n"/>
      <c r="P18063" s="283" t="n"/>
    </row>
    <row r="18064">
      <c r="M18064" s="160" t="n"/>
      <c r="N18064" s="150" t="n"/>
      <c r="P18064" s="283" t="n"/>
    </row>
    <row r="18065">
      <c r="M18065" s="160" t="n"/>
      <c r="N18065" s="150" t="n"/>
      <c r="P18065" s="283" t="n"/>
    </row>
    <row r="18066">
      <c r="M18066" s="160" t="n"/>
      <c r="N18066" s="150" t="n"/>
      <c r="P18066" s="283" t="n"/>
    </row>
    <row r="18067">
      <c r="M18067" s="160" t="n"/>
      <c r="N18067" s="150" t="n"/>
      <c r="P18067" s="283" t="n"/>
    </row>
    <row r="18068">
      <c r="M18068" s="160" t="n"/>
      <c r="N18068" s="150" t="n"/>
      <c r="P18068" s="283" t="n"/>
    </row>
    <row r="18069">
      <c r="M18069" s="160" t="n"/>
      <c r="N18069" s="150" t="n"/>
      <c r="P18069" s="283" t="n"/>
    </row>
    <row r="18070">
      <c r="M18070" s="160" t="n"/>
      <c r="N18070" s="150" t="n"/>
      <c r="P18070" s="283" t="n"/>
    </row>
    <row r="18071">
      <c r="M18071" s="160" t="n"/>
      <c r="N18071" s="150" t="n"/>
      <c r="P18071" s="283" t="n"/>
    </row>
    <row r="18072">
      <c r="M18072" s="160" t="n"/>
      <c r="N18072" s="150" t="n"/>
      <c r="P18072" s="283" t="n"/>
    </row>
    <row r="18073">
      <c r="M18073" s="160" t="n"/>
      <c r="N18073" s="150" t="n"/>
      <c r="P18073" s="283" t="n"/>
    </row>
    <row r="18074">
      <c r="M18074" s="160" t="n"/>
      <c r="N18074" s="150" t="n"/>
      <c r="P18074" s="283" t="n"/>
    </row>
    <row r="18075">
      <c r="M18075" s="160" t="n"/>
      <c r="N18075" s="150" t="n"/>
      <c r="P18075" s="283" t="n"/>
    </row>
    <row r="18076">
      <c r="M18076" s="160" t="n"/>
      <c r="N18076" s="150" t="n"/>
      <c r="P18076" s="283" t="n"/>
    </row>
    <row r="18077">
      <c r="M18077" s="160" t="n"/>
      <c r="N18077" s="150" t="n"/>
      <c r="P18077" s="283" t="n"/>
    </row>
    <row r="18078">
      <c r="M18078" s="160" t="n"/>
      <c r="N18078" s="150" t="n"/>
      <c r="P18078" s="283" t="n"/>
    </row>
    <row r="18079">
      <c r="M18079" s="160" t="n"/>
      <c r="N18079" s="150" t="n"/>
      <c r="P18079" s="283" t="n"/>
    </row>
    <row r="18080">
      <c r="M18080" s="160" t="n"/>
      <c r="N18080" s="150" t="n"/>
      <c r="P18080" s="283" t="n"/>
    </row>
    <row r="18081">
      <c r="M18081" s="160" t="n"/>
      <c r="N18081" s="150" t="n"/>
      <c r="P18081" s="283" t="n"/>
    </row>
    <row r="18082">
      <c r="M18082" s="160" t="n"/>
      <c r="N18082" s="150" t="n"/>
      <c r="P18082" s="283" t="n"/>
    </row>
    <row r="18083">
      <c r="M18083" s="160" t="n"/>
      <c r="N18083" s="150" t="n"/>
      <c r="P18083" s="283" t="n"/>
    </row>
    <row r="18084">
      <c r="M18084" s="160" t="n"/>
      <c r="N18084" s="150" t="n"/>
      <c r="P18084" s="283" t="n"/>
    </row>
    <row r="18085">
      <c r="M18085" s="160" t="n"/>
      <c r="N18085" s="150" t="n"/>
      <c r="P18085" s="283" t="n"/>
    </row>
    <row r="18086">
      <c r="M18086" s="160" t="n"/>
      <c r="N18086" s="150" t="n"/>
      <c r="P18086" s="283" t="n"/>
    </row>
    <row r="18087">
      <c r="M18087" s="160" t="n"/>
      <c r="N18087" s="150" t="n"/>
      <c r="P18087" s="283" t="n"/>
    </row>
    <row r="18088">
      <c r="M18088" s="160" t="n"/>
      <c r="N18088" s="150" t="n"/>
      <c r="P18088" s="283" t="n"/>
    </row>
    <row r="18089">
      <c r="M18089" s="160" t="n"/>
      <c r="N18089" s="150" t="n"/>
      <c r="P18089" s="283" t="n"/>
    </row>
    <row r="18090">
      <c r="M18090" s="160" t="n"/>
      <c r="N18090" s="150" t="n"/>
      <c r="P18090" s="283" t="n"/>
    </row>
    <row r="18091">
      <c r="M18091" s="160" t="n"/>
      <c r="N18091" s="150" t="n"/>
      <c r="P18091" s="283" t="n"/>
    </row>
    <row r="18092">
      <c r="M18092" s="160" t="n"/>
      <c r="N18092" s="150" t="n"/>
      <c r="P18092" s="283" t="n"/>
    </row>
    <row r="18093">
      <c r="M18093" s="160" t="n"/>
      <c r="N18093" s="150" t="n"/>
      <c r="P18093" s="283" t="n"/>
    </row>
    <row r="18094">
      <c r="M18094" s="160" t="n"/>
      <c r="N18094" s="150" t="n"/>
      <c r="P18094" s="283" t="n"/>
    </row>
    <row r="18095">
      <c r="M18095" s="160" t="n"/>
      <c r="N18095" s="150" t="n"/>
      <c r="P18095" s="283" t="n"/>
    </row>
    <row r="18096">
      <c r="M18096" s="160" t="n"/>
      <c r="N18096" s="150" t="n"/>
      <c r="P18096" s="283" t="n"/>
    </row>
    <row r="18097">
      <c r="M18097" s="160" t="n"/>
      <c r="N18097" s="150" t="n"/>
      <c r="P18097" s="283" t="n"/>
    </row>
    <row r="18098">
      <c r="M18098" s="160" t="n"/>
      <c r="N18098" s="150" t="n"/>
      <c r="P18098" s="283" t="n"/>
    </row>
    <row r="18099">
      <c r="M18099" s="160" t="n"/>
      <c r="N18099" s="150" t="n"/>
      <c r="P18099" s="283" t="n"/>
    </row>
    <row r="18100">
      <c r="M18100" s="160" t="n"/>
      <c r="N18100" s="150" t="n"/>
      <c r="P18100" s="283" t="n"/>
    </row>
    <row r="18101">
      <c r="M18101" s="160" t="n"/>
      <c r="N18101" s="150" t="n"/>
      <c r="P18101" s="283" t="n"/>
    </row>
    <row r="18102">
      <c r="M18102" s="160" t="n"/>
      <c r="N18102" s="150" t="n"/>
      <c r="P18102" s="283" t="n"/>
    </row>
    <row r="18103">
      <c r="M18103" s="160" t="n"/>
      <c r="N18103" s="150" t="n"/>
      <c r="P18103" s="283" t="n"/>
    </row>
    <row r="18104">
      <c r="M18104" s="160" t="n"/>
      <c r="N18104" s="150" t="n"/>
      <c r="P18104" s="283" t="n"/>
    </row>
    <row r="18105">
      <c r="M18105" s="160" t="n"/>
      <c r="N18105" s="150" t="n"/>
      <c r="P18105" s="283" t="n"/>
    </row>
    <row r="18106">
      <c r="M18106" s="160" t="n"/>
      <c r="N18106" s="150" t="n"/>
      <c r="P18106" s="283" t="n"/>
    </row>
    <row r="18107">
      <c r="M18107" s="160" t="n"/>
      <c r="N18107" s="150" t="n"/>
      <c r="P18107" s="283" t="n"/>
    </row>
    <row r="18108">
      <c r="M18108" s="160" t="n"/>
      <c r="N18108" s="150" t="n"/>
      <c r="P18108" s="283" t="n"/>
    </row>
    <row r="18109">
      <c r="M18109" s="160" t="n"/>
      <c r="N18109" s="150" t="n"/>
      <c r="P18109" s="283" t="n"/>
    </row>
    <row r="18110">
      <c r="M18110" s="160" t="n"/>
      <c r="N18110" s="150" t="n"/>
      <c r="P18110" s="283" t="n"/>
    </row>
    <row r="18111">
      <c r="M18111" s="160" t="n"/>
      <c r="N18111" s="150" t="n"/>
      <c r="P18111" s="283" t="n"/>
    </row>
    <row r="18112">
      <c r="M18112" s="160" t="n"/>
      <c r="N18112" s="150" t="n"/>
      <c r="P18112" s="283" t="n"/>
    </row>
    <row r="18113">
      <c r="M18113" s="160" t="n"/>
      <c r="N18113" s="150" t="n"/>
      <c r="P18113" s="283" t="n"/>
    </row>
    <row r="18114">
      <c r="M18114" s="160" t="n"/>
      <c r="N18114" s="150" t="n"/>
      <c r="P18114" s="283" t="n"/>
    </row>
    <row r="18115">
      <c r="M18115" s="160" t="n"/>
      <c r="N18115" s="150" t="n"/>
      <c r="P18115" s="283" t="n"/>
    </row>
    <row r="18116">
      <c r="M18116" s="160" t="n"/>
      <c r="N18116" s="150" t="n"/>
      <c r="P18116" s="283" t="n"/>
    </row>
    <row r="18117">
      <c r="M18117" s="160" t="n"/>
      <c r="N18117" s="150" t="n"/>
      <c r="P18117" s="283" t="n"/>
    </row>
    <row r="18118">
      <c r="M18118" s="160" t="n"/>
      <c r="N18118" s="150" t="n"/>
      <c r="P18118" s="283" t="n"/>
    </row>
    <row r="18119">
      <c r="M18119" s="160" t="n"/>
      <c r="N18119" s="150" t="n"/>
      <c r="P18119" s="283" t="n"/>
    </row>
    <row r="18120">
      <c r="M18120" s="160" t="n"/>
      <c r="N18120" s="150" t="n"/>
      <c r="P18120" s="283" t="n"/>
    </row>
    <row r="18121">
      <c r="M18121" s="160" t="n"/>
      <c r="N18121" s="150" t="n"/>
      <c r="P18121" s="283" t="n"/>
    </row>
    <row r="18122">
      <c r="M18122" s="160" t="n"/>
      <c r="N18122" s="150" t="n"/>
      <c r="P18122" s="283" t="n"/>
    </row>
    <row r="18123">
      <c r="M18123" s="160" t="n"/>
      <c r="N18123" s="150" t="n"/>
      <c r="P18123" s="283" t="n"/>
    </row>
    <row r="18124">
      <c r="M18124" s="160" t="n"/>
      <c r="N18124" s="150" t="n"/>
      <c r="P18124" s="283" t="n"/>
    </row>
    <row r="18125">
      <c r="M18125" s="160" t="n"/>
      <c r="N18125" s="150" t="n"/>
      <c r="P18125" s="283" t="n"/>
    </row>
    <row r="18126">
      <c r="M18126" s="160" t="n"/>
      <c r="N18126" s="150" t="n"/>
      <c r="P18126" s="283" t="n"/>
    </row>
    <row r="18127">
      <c r="M18127" s="160" t="n"/>
      <c r="N18127" s="150" t="n"/>
      <c r="P18127" s="283" t="n"/>
    </row>
    <row r="18128">
      <c r="M18128" s="160" t="n"/>
      <c r="N18128" s="150" t="n"/>
      <c r="P18128" s="283" t="n"/>
    </row>
    <row r="18129">
      <c r="M18129" s="160" t="n"/>
      <c r="N18129" s="150" t="n"/>
      <c r="P18129" s="283" t="n"/>
    </row>
    <row r="18130">
      <c r="M18130" s="160" t="n"/>
      <c r="N18130" s="150" t="n"/>
      <c r="P18130" s="283" t="n"/>
    </row>
    <row r="18131">
      <c r="M18131" s="160" t="n"/>
      <c r="N18131" s="150" t="n"/>
      <c r="P18131" s="283" t="n"/>
    </row>
    <row r="18132">
      <c r="M18132" s="160" t="n"/>
      <c r="N18132" s="150" t="n"/>
      <c r="P18132" s="283" t="n"/>
    </row>
    <row r="18133">
      <c r="M18133" s="160" t="n"/>
      <c r="N18133" s="150" t="n"/>
      <c r="P18133" s="283" t="n"/>
    </row>
    <row r="18134">
      <c r="M18134" s="160" t="n"/>
      <c r="N18134" s="150" t="n"/>
      <c r="P18134" s="283" t="n"/>
    </row>
    <row r="18135">
      <c r="M18135" s="160" t="n"/>
      <c r="N18135" s="150" t="n"/>
      <c r="P18135" s="283" t="n"/>
    </row>
    <row r="18136">
      <c r="M18136" s="160" t="n"/>
      <c r="N18136" s="150" t="n"/>
      <c r="P18136" s="283" t="n"/>
    </row>
    <row r="18137">
      <c r="M18137" s="160" t="n"/>
      <c r="N18137" s="150" t="n"/>
      <c r="P18137" s="283" t="n"/>
    </row>
    <row r="18138">
      <c r="M18138" s="160" t="n"/>
      <c r="N18138" s="150" t="n"/>
      <c r="P18138" s="283" t="n"/>
    </row>
    <row r="18139">
      <c r="M18139" s="160" t="n"/>
      <c r="N18139" s="150" t="n"/>
      <c r="P18139" s="283" t="n"/>
    </row>
    <row r="18140">
      <c r="M18140" s="160" t="n"/>
      <c r="N18140" s="150" t="n"/>
      <c r="P18140" s="283" t="n"/>
    </row>
    <row r="18141">
      <c r="M18141" s="160" t="n"/>
      <c r="N18141" s="150" t="n"/>
      <c r="P18141" s="283" t="n"/>
    </row>
    <row r="18142">
      <c r="M18142" s="160" t="n"/>
      <c r="N18142" s="150" t="n"/>
      <c r="P18142" s="283" t="n"/>
    </row>
    <row r="18143">
      <c r="M18143" s="160" t="n"/>
      <c r="N18143" s="150" t="n"/>
      <c r="P18143" s="283" t="n"/>
    </row>
    <row r="18144">
      <c r="M18144" s="160" t="n"/>
      <c r="N18144" s="150" t="n"/>
      <c r="P18144" s="283" t="n"/>
    </row>
    <row r="18145">
      <c r="M18145" s="160" t="n"/>
      <c r="N18145" s="150" t="n"/>
      <c r="P18145" s="283" t="n"/>
    </row>
    <row r="18146">
      <c r="M18146" s="160" t="n"/>
      <c r="N18146" s="150" t="n"/>
      <c r="P18146" s="283" t="n"/>
    </row>
    <row r="18147">
      <c r="M18147" s="160" t="n"/>
      <c r="N18147" s="150" t="n"/>
      <c r="P18147" s="283" t="n"/>
    </row>
    <row r="18148">
      <c r="M18148" s="160" t="n"/>
      <c r="N18148" s="150" t="n"/>
      <c r="P18148" s="283" t="n"/>
    </row>
    <row r="18149">
      <c r="M18149" s="160" t="n"/>
      <c r="N18149" s="150" t="n"/>
      <c r="P18149" s="283" t="n"/>
    </row>
    <row r="18150">
      <c r="M18150" s="160" t="n"/>
      <c r="N18150" s="150" t="n"/>
      <c r="P18150" s="283" t="n"/>
    </row>
    <row r="18151">
      <c r="M18151" s="160" t="n"/>
      <c r="N18151" s="150" t="n"/>
      <c r="P18151" s="283" t="n"/>
    </row>
    <row r="18152">
      <c r="M18152" s="160" t="n"/>
      <c r="N18152" s="150" t="n"/>
      <c r="P18152" s="283" t="n"/>
    </row>
    <row r="18153">
      <c r="M18153" s="160" t="n"/>
      <c r="N18153" s="150" t="n"/>
      <c r="P18153" s="283" t="n"/>
    </row>
    <row r="18154">
      <c r="M18154" s="160" t="n"/>
      <c r="N18154" s="150" t="n"/>
      <c r="P18154" s="283" t="n"/>
    </row>
    <row r="18155">
      <c r="M18155" s="160" t="n"/>
      <c r="N18155" s="150" t="n"/>
      <c r="P18155" s="283" t="n"/>
    </row>
    <row r="18156">
      <c r="M18156" s="160" t="n"/>
      <c r="N18156" s="150" t="n"/>
      <c r="P18156" s="283" t="n"/>
    </row>
    <row r="18157">
      <c r="M18157" s="160" t="n"/>
      <c r="N18157" s="150" t="n"/>
      <c r="P18157" s="283" t="n"/>
    </row>
    <row r="18158">
      <c r="M18158" s="160" t="n"/>
      <c r="N18158" s="150" t="n"/>
      <c r="P18158" s="283" t="n"/>
    </row>
    <row r="18159">
      <c r="M18159" s="160" t="n"/>
      <c r="N18159" s="150" t="n"/>
      <c r="P18159" s="283" t="n"/>
    </row>
    <row r="18160">
      <c r="M18160" s="160" t="n"/>
      <c r="N18160" s="150" t="n"/>
      <c r="P18160" s="283" t="n"/>
    </row>
    <row r="18161">
      <c r="M18161" s="160" t="n"/>
      <c r="N18161" s="150" t="n"/>
      <c r="P18161" s="283" t="n"/>
    </row>
    <row r="18162">
      <c r="M18162" s="160" t="n"/>
      <c r="N18162" s="150" t="n"/>
      <c r="P18162" s="283" t="n"/>
    </row>
    <row r="18163">
      <c r="M18163" s="160" t="n"/>
      <c r="N18163" s="150" t="n"/>
      <c r="P18163" s="283" t="n"/>
    </row>
    <row r="18164">
      <c r="M18164" s="160" t="n"/>
      <c r="N18164" s="150" t="n"/>
      <c r="P18164" s="283" t="n"/>
    </row>
    <row r="18165">
      <c r="M18165" s="160" t="n"/>
      <c r="N18165" s="150" t="n"/>
      <c r="P18165" s="283" t="n"/>
    </row>
    <row r="18166">
      <c r="M18166" s="160" t="n"/>
      <c r="N18166" s="150" t="n"/>
      <c r="P18166" s="283" t="n"/>
    </row>
    <row r="18167">
      <c r="M18167" s="160" t="n"/>
      <c r="N18167" s="150" t="n"/>
      <c r="P18167" s="283" t="n"/>
    </row>
    <row r="18168">
      <c r="M18168" s="160" t="n"/>
      <c r="N18168" s="150" t="n"/>
      <c r="P18168" s="283" t="n"/>
    </row>
    <row r="18169">
      <c r="M18169" s="160" t="n"/>
      <c r="N18169" s="150" t="n"/>
      <c r="P18169" s="283" t="n"/>
    </row>
    <row r="18170">
      <c r="M18170" s="160" t="n"/>
      <c r="N18170" s="150" t="n"/>
      <c r="P18170" s="283" t="n"/>
    </row>
    <row r="18171">
      <c r="M18171" s="160" t="n"/>
      <c r="N18171" s="150" t="n"/>
      <c r="P18171" s="283" t="n"/>
    </row>
    <row r="18172">
      <c r="M18172" s="160" t="n"/>
      <c r="N18172" s="150" t="n"/>
      <c r="P18172" s="283" t="n"/>
    </row>
    <row r="18173">
      <c r="M18173" s="160" t="n"/>
      <c r="N18173" s="150" t="n"/>
      <c r="P18173" s="283" t="n"/>
    </row>
    <row r="18174">
      <c r="M18174" s="160" t="n"/>
      <c r="N18174" s="150" t="n"/>
      <c r="P18174" s="283" t="n"/>
    </row>
    <row r="18175">
      <c r="M18175" s="160" t="n"/>
      <c r="N18175" s="150" t="n"/>
      <c r="P18175" s="283" t="n"/>
    </row>
    <row r="18176">
      <c r="M18176" s="160" t="n"/>
      <c r="N18176" s="150" t="n"/>
      <c r="P18176" s="283" t="n"/>
    </row>
    <row r="18177">
      <c r="M18177" s="160" t="n"/>
      <c r="N18177" s="150" t="n"/>
      <c r="P18177" s="283" t="n"/>
    </row>
    <row r="18178">
      <c r="M18178" s="160" t="n"/>
      <c r="N18178" s="150" t="n"/>
      <c r="P18178" s="283" t="n"/>
    </row>
    <row r="18179">
      <c r="M18179" s="160" t="n"/>
      <c r="N18179" s="150" t="n"/>
      <c r="P18179" s="283" t="n"/>
    </row>
    <row r="18180">
      <c r="M18180" s="160" t="n"/>
      <c r="N18180" s="150" t="n"/>
      <c r="P18180" s="283" t="n"/>
    </row>
    <row r="18181">
      <c r="M18181" s="160" t="n"/>
      <c r="N18181" s="150" t="n"/>
      <c r="P18181" s="283" t="n"/>
    </row>
    <row r="18182">
      <c r="M18182" s="160" t="n"/>
      <c r="N18182" s="150" t="n"/>
      <c r="P18182" s="283" t="n"/>
    </row>
    <row r="18183">
      <c r="M18183" s="160" t="n"/>
      <c r="N18183" s="150" t="n"/>
      <c r="P18183" s="283" t="n"/>
    </row>
    <row r="18184">
      <c r="M18184" s="160" t="n"/>
      <c r="N18184" s="150" t="n"/>
      <c r="P18184" s="283" t="n"/>
    </row>
    <row r="18185">
      <c r="M18185" s="160" t="n"/>
      <c r="N18185" s="150" t="n"/>
      <c r="P18185" s="283" t="n"/>
    </row>
    <row r="18186">
      <c r="M18186" s="160" t="n"/>
      <c r="N18186" s="150" t="n"/>
      <c r="P18186" s="283" t="n"/>
    </row>
    <row r="18187">
      <c r="M18187" s="160" t="n"/>
      <c r="N18187" s="150" t="n"/>
      <c r="P18187" s="283" t="n"/>
    </row>
    <row r="18188">
      <c r="M18188" s="160" t="n"/>
      <c r="N18188" s="150" t="n"/>
      <c r="P18188" s="283" t="n"/>
    </row>
    <row r="18189">
      <c r="M18189" s="160" t="n"/>
      <c r="N18189" s="150" t="n"/>
      <c r="P18189" s="283" t="n"/>
    </row>
    <row r="18190">
      <c r="M18190" s="160" t="n"/>
      <c r="N18190" s="150" t="n"/>
      <c r="P18190" s="283" t="n"/>
    </row>
    <row r="18191">
      <c r="M18191" s="160" t="n"/>
      <c r="N18191" s="150" t="n"/>
      <c r="P18191" s="283" t="n"/>
    </row>
    <row r="18192">
      <c r="M18192" s="160" t="n"/>
      <c r="N18192" s="150" t="n"/>
      <c r="P18192" s="283" t="n"/>
    </row>
    <row r="18193">
      <c r="M18193" s="160" t="n"/>
      <c r="N18193" s="150" t="n"/>
      <c r="P18193" s="283" t="n"/>
    </row>
    <row r="18194">
      <c r="M18194" s="160" t="n"/>
      <c r="N18194" s="150" t="n"/>
      <c r="P18194" s="283" t="n"/>
    </row>
    <row r="18195">
      <c r="M18195" s="160" t="n"/>
      <c r="N18195" s="150" t="n"/>
      <c r="P18195" s="283" t="n"/>
    </row>
    <row r="18196">
      <c r="M18196" s="160" t="n"/>
      <c r="N18196" s="150" t="n"/>
      <c r="P18196" s="283" t="n"/>
    </row>
    <row r="18197">
      <c r="M18197" s="160" t="n"/>
      <c r="N18197" s="150" t="n"/>
      <c r="P18197" s="283" t="n"/>
    </row>
    <row r="18198">
      <c r="M18198" s="160" t="n"/>
      <c r="N18198" s="150" t="n"/>
      <c r="P18198" s="283" t="n"/>
    </row>
    <row r="18199">
      <c r="M18199" s="160" t="n"/>
      <c r="N18199" s="150" t="n"/>
      <c r="P18199" s="283" t="n"/>
    </row>
    <row r="18200">
      <c r="M18200" s="160" t="n"/>
      <c r="N18200" s="150" t="n"/>
      <c r="P18200" s="283" t="n"/>
    </row>
    <row r="18201">
      <c r="M18201" s="160" t="n"/>
      <c r="N18201" s="150" t="n"/>
      <c r="P18201" s="283" t="n"/>
    </row>
    <row r="18202">
      <c r="M18202" s="160" t="n"/>
      <c r="N18202" s="150" t="n"/>
      <c r="P18202" s="283" t="n"/>
    </row>
    <row r="18203">
      <c r="M18203" s="160" t="n"/>
      <c r="N18203" s="150" t="n"/>
      <c r="P18203" s="283" t="n"/>
    </row>
    <row r="18204">
      <c r="M18204" s="160" t="n"/>
      <c r="N18204" s="150" t="n"/>
      <c r="P18204" s="283" t="n"/>
    </row>
    <row r="18205">
      <c r="M18205" s="160" t="n"/>
      <c r="N18205" s="150" t="n"/>
      <c r="P18205" s="283" t="n"/>
    </row>
    <row r="18206">
      <c r="M18206" s="160" t="n"/>
      <c r="N18206" s="150" t="n"/>
      <c r="P18206" s="283" t="n"/>
    </row>
    <row r="18207">
      <c r="M18207" s="160" t="n"/>
      <c r="N18207" s="150" t="n"/>
      <c r="P18207" s="283" t="n"/>
    </row>
    <row r="18208">
      <c r="M18208" s="160" t="n"/>
      <c r="N18208" s="150" t="n"/>
      <c r="P18208" s="283" t="n"/>
    </row>
    <row r="18209">
      <c r="M18209" s="160" t="n"/>
      <c r="N18209" s="150" t="n"/>
      <c r="P18209" s="283" t="n"/>
    </row>
    <row r="18210">
      <c r="M18210" s="160" t="n"/>
      <c r="N18210" s="150" t="n"/>
      <c r="P18210" s="283" t="n"/>
    </row>
    <row r="18211">
      <c r="M18211" s="160" t="n"/>
      <c r="N18211" s="150" t="n"/>
      <c r="P18211" s="283" t="n"/>
    </row>
    <row r="18212">
      <c r="M18212" s="160" t="n"/>
      <c r="N18212" s="150" t="n"/>
      <c r="P18212" s="283" t="n"/>
    </row>
    <row r="18213">
      <c r="M18213" s="160" t="n"/>
      <c r="N18213" s="150" t="n"/>
      <c r="P18213" s="283" t="n"/>
    </row>
    <row r="18214">
      <c r="M18214" s="160" t="n"/>
      <c r="N18214" s="150" t="n"/>
      <c r="P18214" s="283" t="n"/>
    </row>
    <row r="18215">
      <c r="M18215" s="160" t="n"/>
      <c r="N18215" s="150" t="n"/>
      <c r="P18215" s="283" t="n"/>
    </row>
    <row r="18216">
      <c r="M18216" s="160" t="n"/>
      <c r="N18216" s="150" t="n"/>
      <c r="P18216" s="283" t="n"/>
    </row>
    <row r="18217">
      <c r="M18217" s="160" t="n"/>
      <c r="N18217" s="150" t="n"/>
      <c r="P18217" s="283" t="n"/>
    </row>
    <row r="18218">
      <c r="M18218" s="160" t="n"/>
      <c r="N18218" s="150" t="n"/>
      <c r="P18218" s="283" t="n"/>
    </row>
    <row r="18219">
      <c r="M18219" s="160" t="n"/>
      <c r="N18219" s="150" t="n"/>
      <c r="P18219" s="283" t="n"/>
    </row>
    <row r="18220">
      <c r="M18220" s="160" t="n"/>
      <c r="N18220" s="150" t="n"/>
      <c r="P18220" s="283" t="n"/>
    </row>
    <row r="18221">
      <c r="M18221" s="160" t="n"/>
      <c r="N18221" s="150" t="n"/>
      <c r="P18221" s="283" t="n"/>
    </row>
    <row r="18222">
      <c r="M18222" s="160" t="n"/>
      <c r="N18222" s="150" t="n"/>
      <c r="P18222" s="283" t="n"/>
    </row>
    <row r="18223">
      <c r="M18223" s="160" t="n"/>
      <c r="N18223" s="150" t="n"/>
      <c r="P18223" s="283" t="n"/>
    </row>
    <row r="18224">
      <c r="M18224" s="160" t="n"/>
      <c r="N18224" s="150" t="n"/>
      <c r="P18224" s="283" t="n"/>
    </row>
    <row r="18225">
      <c r="M18225" s="160" t="n"/>
      <c r="N18225" s="150" t="n"/>
      <c r="P18225" s="283" t="n"/>
    </row>
    <row r="18226">
      <c r="M18226" s="160" t="n"/>
      <c r="N18226" s="150" t="n"/>
      <c r="P18226" s="283" t="n"/>
    </row>
    <row r="18227">
      <c r="M18227" s="160" t="n"/>
      <c r="N18227" s="150" t="n"/>
      <c r="P18227" s="283" t="n"/>
    </row>
    <row r="18228">
      <c r="M18228" s="160" t="n"/>
      <c r="N18228" s="150" t="n"/>
      <c r="P18228" s="283" t="n"/>
    </row>
    <row r="18229">
      <c r="M18229" s="160" t="n"/>
      <c r="N18229" s="150" t="n"/>
      <c r="P18229" s="283" t="n"/>
    </row>
    <row r="18230">
      <c r="M18230" s="160" t="n"/>
      <c r="N18230" s="150" t="n"/>
      <c r="P18230" s="283" t="n"/>
    </row>
    <row r="18231">
      <c r="M18231" s="160" t="n"/>
      <c r="N18231" s="150" t="n"/>
      <c r="P18231" s="283" t="n"/>
    </row>
    <row r="18232">
      <c r="M18232" s="160" t="n"/>
      <c r="N18232" s="150" t="n"/>
      <c r="P18232" s="283" t="n"/>
    </row>
    <row r="18233">
      <c r="M18233" s="160" t="n"/>
      <c r="N18233" s="150" t="n"/>
      <c r="P18233" s="283" t="n"/>
    </row>
    <row r="18234">
      <c r="M18234" s="160" t="n"/>
      <c r="N18234" s="150" t="n"/>
      <c r="P18234" s="283" t="n"/>
    </row>
    <row r="18235">
      <c r="M18235" s="160" t="n"/>
      <c r="N18235" s="150" t="n"/>
      <c r="P18235" s="283" t="n"/>
    </row>
    <row r="18236">
      <c r="M18236" s="160" t="n"/>
      <c r="N18236" s="150" t="n"/>
      <c r="P18236" s="283" t="n"/>
    </row>
    <row r="18237">
      <c r="M18237" s="160" t="n"/>
      <c r="N18237" s="150" t="n"/>
      <c r="P18237" s="283" t="n"/>
    </row>
    <row r="18238">
      <c r="M18238" s="160" t="n"/>
      <c r="N18238" s="150" t="n"/>
      <c r="P18238" s="283" t="n"/>
    </row>
    <row r="18239">
      <c r="M18239" s="160" t="n"/>
      <c r="N18239" s="150" t="n"/>
      <c r="P18239" s="283" t="n"/>
    </row>
    <row r="18240">
      <c r="M18240" s="160" t="n"/>
      <c r="N18240" s="150" t="n"/>
      <c r="P18240" s="283" t="n"/>
    </row>
    <row r="18241">
      <c r="M18241" s="160" t="n"/>
      <c r="N18241" s="150" t="n"/>
      <c r="P18241" s="283" t="n"/>
    </row>
    <row r="18242">
      <c r="M18242" s="160" t="n"/>
      <c r="N18242" s="150" t="n"/>
      <c r="P18242" s="283" t="n"/>
    </row>
    <row r="18243">
      <c r="M18243" s="160" t="n"/>
      <c r="N18243" s="150" t="n"/>
      <c r="P18243" s="283" t="n"/>
    </row>
    <row r="18244">
      <c r="M18244" s="160" t="n"/>
      <c r="N18244" s="150" t="n"/>
      <c r="P18244" s="283" t="n"/>
    </row>
    <row r="18245">
      <c r="M18245" s="160" t="n"/>
      <c r="N18245" s="150" t="n"/>
      <c r="P18245" s="283" t="n"/>
    </row>
    <row r="18246">
      <c r="M18246" s="160" t="n"/>
      <c r="N18246" s="150" t="n"/>
      <c r="P18246" s="283" t="n"/>
    </row>
    <row r="18247">
      <c r="M18247" s="160" t="n"/>
      <c r="N18247" s="150" t="n"/>
      <c r="P18247" s="283" t="n"/>
    </row>
    <row r="18248">
      <c r="M18248" s="160" t="n"/>
      <c r="N18248" s="150" t="n"/>
      <c r="P18248" s="283" t="n"/>
    </row>
    <row r="18249">
      <c r="M18249" s="160" t="n"/>
      <c r="N18249" s="150" t="n"/>
      <c r="P18249" s="283" t="n"/>
    </row>
    <row r="18250">
      <c r="M18250" s="160" t="n"/>
      <c r="N18250" s="150" t="n"/>
      <c r="P18250" s="283" t="n"/>
    </row>
    <row r="18251">
      <c r="M18251" s="160" t="n"/>
      <c r="N18251" s="150" t="n"/>
      <c r="P18251" s="283" t="n"/>
    </row>
    <row r="18252">
      <c r="M18252" s="160" t="n"/>
      <c r="N18252" s="150" t="n"/>
      <c r="P18252" s="283" t="n"/>
    </row>
    <row r="18253">
      <c r="M18253" s="160" t="n"/>
      <c r="N18253" s="150" t="n"/>
      <c r="P18253" s="283" t="n"/>
    </row>
    <row r="18254">
      <c r="M18254" s="160" t="n"/>
      <c r="N18254" s="150" t="n"/>
      <c r="P18254" s="283" t="n"/>
    </row>
    <row r="18255">
      <c r="M18255" s="160" t="n"/>
      <c r="N18255" s="150" t="n"/>
      <c r="P18255" s="283" t="n"/>
    </row>
    <row r="18256">
      <c r="M18256" s="160" t="n"/>
      <c r="N18256" s="150" t="n"/>
      <c r="P18256" s="283" t="n"/>
    </row>
    <row r="18257">
      <c r="M18257" s="160" t="n"/>
      <c r="N18257" s="150" t="n"/>
      <c r="P18257" s="283" t="n"/>
    </row>
    <row r="18258">
      <c r="M18258" s="160" t="n"/>
      <c r="N18258" s="150" t="n"/>
      <c r="P18258" s="283" t="n"/>
    </row>
    <row r="18259">
      <c r="M18259" s="160" t="n"/>
      <c r="N18259" s="150" t="n"/>
      <c r="P18259" s="283" t="n"/>
    </row>
    <row r="18260">
      <c r="M18260" s="160" t="n"/>
      <c r="N18260" s="150" t="n"/>
      <c r="P18260" s="283" t="n"/>
    </row>
    <row r="18261">
      <c r="M18261" s="160" t="n"/>
      <c r="N18261" s="150" t="n"/>
      <c r="P18261" s="283" t="n"/>
    </row>
    <row r="18262">
      <c r="M18262" s="160" t="n"/>
      <c r="N18262" s="150" t="n"/>
      <c r="P18262" s="283" t="n"/>
    </row>
    <row r="18263">
      <c r="M18263" s="160" t="n"/>
      <c r="N18263" s="150" t="n"/>
      <c r="P18263" s="283" t="n"/>
    </row>
    <row r="18264">
      <c r="M18264" s="160" t="n"/>
      <c r="N18264" s="150" t="n"/>
      <c r="P18264" s="283" t="n"/>
    </row>
    <row r="18265">
      <c r="M18265" s="160" t="n"/>
      <c r="N18265" s="150" t="n"/>
      <c r="P18265" s="283" t="n"/>
    </row>
    <row r="18266">
      <c r="M18266" s="160" t="n"/>
      <c r="N18266" s="150" t="n"/>
      <c r="P18266" s="283" t="n"/>
    </row>
    <row r="18267">
      <c r="M18267" s="160" t="n"/>
      <c r="N18267" s="150" t="n"/>
      <c r="P18267" s="283" t="n"/>
    </row>
    <row r="18268">
      <c r="M18268" s="160" t="n"/>
      <c r="N18268" s="150" t="n"/>
      <c r="P18268" s="283" t="n"/>
    </row>
    <row r="18269">
      <c r="M18269" s="160" t="n"/>
      <c r="N18269" s="150" t="n"/>
      <c r="P18269" s="283" t="n"/>
    </row>
    <row r="18270">
      <c r="M18270" s="160" t="n"/>
      <c r="N18270" s="150" t="n"/>
      <c r="P18270" s="283" t="n"/>
    </row>
    <row r="18271">
      <c r="M18271" s="160" t="n"/>
      <c r="N18271" s="150" t="n"/>
      <c r="P18271" s="283" t="n"/>
    </row>
    <row r="18272">
      <c r="M18272" s="160" t="n"/>
      <c r="N18272" s="150" t="n"/>
      <c r="P18272" s="283" t="n"/>
    </row>
    <row r="18273">
      <c r="M18273" s="160" t="n"/>
      <c r="N18273" s="150" t="n"/>
      <c r="P18273" s="283" t="n"/>
    </row>
    <row r="18274">
      <c r="M18274" s="160" t="n"/>
      <c r="N18274" s="150" t="n"/>
      <c r="P18274" s="283" t="n"/>
    </row>
    <row r="18275">
      <c r="M18275" s="160" t="n"/>
      <c r="N18275" s="150" t="n"/>
      <c r="P18275" s="283" t="n"/>
    </row>
    <row r="18276">
      <c r="M18276" s="160" t="n"/>
      <c r="N18276" s="150" t="n"/>
      <c r="P18276" s="283" t="n"/>
    </row>
    <row r="18277">
      <c r="M18277" s="160" t="n"/>
      <c r="N18277" s="150" t="n"/>
      <c r="P18277" s="283" t="n"/>
    </row>
    <row r="18278">
      <c r="M18278" s="160" t="n"/>
      <c r="N18278" s="150" t="n"/>
      <c r="P18278" s="283" t="n"/>
    </row>
    <row r="18279">
      <c r="M18279" s="160" t="n"/>
      <c r="N18279" s="150" t="n"/>
      <c r="P18279" s="283" t="n"/>
    </row>
    <row r="18280">
      <c r="M18280" s="160" t="n"/>
      <c r="N18280" s="150" t="n"/>
      <c r="P18280" s="283" t="n"/>
    </row>
    <row r="18281">
      <c r="M18281" s="160" t="n"/>
      <c r="N18281" s="150" t="n"/>
      <c r="P18281" s="283" t="n"/>
    </row>
    <row r="18282">
      <c r="M18282" s="160" t="n"/>
      <c r="N18282" s="150" t="n"/>
      <c r="P18282" s="283" t="n"/>
    </row>
    <row r="18283">
      <c r="M18283" s="160" t="n"/>
      <c r="N18283" s="150" t="n"/>
      <c r="P18283" s="283" t="n"/>
    </row>
    <row r="18284">
      <c r="M18284" s="160" t="n"/>
      <c r="N18284" s="150" t="n"/>
      <c r="P18284" s="283" t="n"/>
    </row>
    <row r="18285">
      <c r="M18285" s="160" t="n"/>
      <c r="N18285" s="150" t="n"/>
      <c r="P18285" s="283" t="n"/>
    </row>
    <row r="18286">
      <c r="M18286" s="160" t="n"/>
      <c r="N18286" s="150" t="n"/>
      <c r="P18286" s="283" t="n"/>
    </row>
    <row r="18287">
      <c r="M18287" s="160" t="n"/>
      <c r="N18287" s="150" t="n"/>
      <c r="P18287" s="283" t="n"/>
    </row>
    <row r="18288">
      <c r="M18288" s="160" t="n"/>
      <c r="N18288" s="150" t="n"/>
      <c r="P18288" s="283" t="n"/>
    </row>
    <row r="18289">
      <c r="M18289" s="160" t="n"/>
      <c r="N18289" s="150" t="n"/>
      <c r="P18289" s="283" t="n"/>
    </row>
    <row r="18290">
      <c r="M18290" s="160" t="n"/>
      <c r="N18290" s="150" t="n"/>
      <c r="P18290" s="283" t="n"/>
    </row>
    <row r="18291">
      <c r="M18291" s="160" t="n"/>
      <c r="N18291" s="150" t="n"/>
      <c r="P18291" s="283" t="n"/>
    </row>
    <row r="18292">
      <c r="M18292" s="160" t="n"/>
      <c r="N18292" s="150" t="n"/>
      <c r="P18292" s="283" t="n"/>
    </row>
    <row r="18293">
      <c r="M18293" s="160" t="n"/>
      <c r="N18293" s="150" t="n"/>
      <c r="P18293" s="283" t="n"/>
    </row>
    <row r="18294">
      <c r="M18294" s="160" t="n"/>
      <c r="N18294" s="150" t="n"/>
      <c r="P18294" s="283" t="n"/>
    </row>
    <row r="18295">
      <c r="M18295" s="160" t="n"/>
      <c r="N18295" s="150" t="n"/>
      <c r="P18295" s="283" t="n"/>
    </row>
    <row r="18296">
      <c r="M18296" s="160" t="n"/>
      <c r="N18296" s="150" t="n"/>
      <c r="P18296" s="283" t="n"/>
    </row>
    <row r="18297">
      <c r="M18297" s="160" t="n"/>
      <c r="N18297" s="150" t="n"/>
      <c r="P18297" s="283" t="n"/>
    </row>
    <row r="18298">
      <c r="M18298" s="160" t="n"/>
      <c r="N18298" s="150" t="n"/>
      <c r="P18298" s="283" t="n"/>
    </row>
    <row r="18299">
      <c r="M18299" s="160" t="n"/>
      <c r="N18299" s="150" t="n"/>
      <c r="P18299" s="283" t="n"/>
    </row>
    <row r="18300">
      <c r="M18300" s="160" t="n"/>
      <c r="N18300" s="150" t="n"/>
      <c r="P18300" s="283" t="n"/>
    </row>
    <row r="18301">
      <c r="M18301" s="160" t="n"/>
      <c r="N18301" s="150" t="n"/>
      <c r="P18301" s="283" t="n"/>
    </row>
    <row r="18302">
      <c r="M18302" s="160" t="n"/>
      <c r="N18302" s="150" t="n"/>
      <c r="P18302" s="283" t="n"/>
    </row>
    <row r="18303">
      <c r="M18303" s="160" t="n"/>
      <c r="N18303" s="150" t="n"/>
      <c r="P18303" s="283" t="n"/>
    </row>
    <row r="18304">
      <c r="M18304" s="160" t="n"/>
      <c r="N18304" s="150" t="n"/>
      <c r="P18304" s="283" t="n"/>
    </row>
    <row r="18305">
      <c r="M18305" s="160" t="n"/>
      <c r="N18305" s="150" t="n"/>
      <c r="P18305" s="283" t="n"/>
    </row>
    <row r="18306">
      <c r="M18306" s="160" t="n"/>
      <c r="N18306" s="150" t="n"/>
      <c r="P18306" s="283" t="n"/>
    </row>
    <row r="18307">
      <c r="M18307" s="160" t="n"/>
      <c r="N18307" s="150" t="n"/>
      <c r="P18307" s="283" t="n"/>
    </row>
    <row r="18308">
      <c r="M18308" s="160" t="n"/>
      <c r="N18308" s="150" t="n"/>
      <c r="P18308" s="283" t="n"/>
    </row>
    <row r="18309">
      <c r="M18309" s="160" t="n"/>
      <c r="N18309" s="150" t="n"/>
      <c r="P18309" s="283" t="n"/>
    </row>
    <row r="18310">
      <c r="M18310" s="160" t="n"/>
      <c r="N18310" s="150" t="n"/>
      <c r="P18310" s="283" t="n"/>
    </row>
    <row r="18311">
      <c r="M18311" s="160" t="n"/>
      <c r="N18311" s="150" t="n"/>
      <c r="P18311" s="283" t="n"/>
    </row>
    <row r="18312">
      <c r="M18312" s="160" t="n"/>
      <c r="N18312" s="150" t="n"/>
      <c r="P18312" s="283" t="n"/>
    </row>
    <row r="18313">
      <c r="M18313" s="160" t="n"/>
      <c r="N18313" s="150" t="n"/>
      <c r="P18313" s="283" t="n"/>
    </row>
    <row r="18314">
      <c r="M18314" s="160" t="n"/>
      <c r="N18314" s="150" t="n"/>
      <c r="P18314" s="283" t="n"/>
    </row>
    <row r="18315">
      <c r="M18315" s="160" t="n"/>
      <c r="N18315" s="150" t="n"/>
      <c r="P18315" s="283" t="n"/>
    </row>
    <row r="18316">
      <c r="M18316" s="160" t="n"/>
      <c r="N18316" s="150" t="n"/>
      <c r="P18316" s="283" t="n"/>
    </row>
    <row r="18317">
      <c r="M18317" s="160" t="n"/>
      <c r="N18317" s="150" t="n"/>
      <c r="P18317" s="283" t="n"/>
    </row>
    <row r="18318">
      <c r="M18318" s="160" t="n"/>
      <c r="N18318" s="150" t="n"/>
      <c r="P18318" s="283" t="n"/>
    </row>
    <row r="18319">
      <c r="M18319" s="160" t="n"/>
      <c r="N18319" s="150" t="n"/>
      <c r="P18319" s="283" t="n"/>
    </row>
    <row r="18320">
      <c r="M18320" s="160" t="n"/>
      <c r="N18320" s="150" t="n"/>
      <c r="P18320" s="283" t="n"/>
    </row>
    <row r="18321">
      <c r="M18321" s="160" t="n"/>
      <c r="N18321" s="150" t="n"/>
      <c r="P18321" s="283" t="n"/>
    </row>
    <row r="18322">
      <c r="M18322" s="160" t="n"/>
      <c r="N18322" s="150" t="n"/>
      <c r="P18322" s="283" t="n"/>
    </row>
    <row r="18323">
      <c r="M18323" s="160" t="n"/>
      <c r="N18323" s="150" t="n"/>
      <c r="P18323" s="283" t="n"/>
    </row>
    <row r="18324">
      <c r="M18324" s="160" t="n"/>
      <c r="N18324" s="150" t="n"/>
      <c r="P18324" s="283" t="n"/>
    </row>
    <row r="18325">
      <c r="M18325" s="160" t="n"/>
      <c r="N18325" s="150" t="n"/>
      <c r="P18325" s="283" t="n"/>
    </row>
    <row r="18326">
      <c r="M18326" s="160" t="n"/>
      <c r="N18326" s="150" t="n"/>
      <c r="P18326" s="283" t="n"/>
    </row>
    <row r="18327">
      <c r="M18327" s="160" t="n"/>
      <c r="N18327" s="150" t="n"/>
      <c r="P18327" s="283" t="n"/>
    </row>
    <row r="18328">
      <c r="M18328" s="160" t="n"/>
      <c r="N18328" s="150" t="n"/>
      <c r="P18328" s="283" t="n"/>
    </row>
    <row r="18329">
      <c r="M18329" s="160" t="n"/>
      <c r="N18329" s="150" t="n"/>
      <c r="P18329" s="283" t="n"/>
    </row>
    <row r="18330">
      <c r="M18330" s="160" t="n"/>
      <c r="N18330" s="150" t="n"/>
      <c r="P18330" s="283" t="n"/>
    </row>
    <row r="18331">
      <c r="M18331" s="160" t="n"/>
      <c r="N18331" s="150" t="n"/>
      <c r="P18331" s="283" t="n"/>
    </row>
    <row r="18332">
      <c r="M18332" s="160" t="n"/>
      <c r="N18332" s="150" t="n"/>
      <c r="P18332" s="283" t="n"/>
    </row>
    <row r="18333">
      <c r="M18333" s="160" t="n"/>
      <c r="N18333" s="150" t="n"/>
      <c r="P18333" s="283" t="n"/>
    </row>
    <row r="18334">
      <c r="M18334" s="160" t="n"/>
      <c r="N18334" s="150" t="n"/>
      <c r="P18334" s="283" t="n"/>
    </row>
    <row r="18335">
      <c r="M18335" s="160" t="n"/>
      <c r="N18335" s="150" t="n"/>
      <c r="P18335" s="283" t="n"/>
    </row>
    <row r="18336">
      <c r="M18336" s="160" t="n"/>
      <c r="N18336" s="150" t="n"/>
      <c r="P18336" s="283" t="n"/>
    </row>
    <row r="18337">
      <c r="M18337" s="160" t="n"/>
      <c r="N18337" s="150" t="n"/>
      <c r="P18337" s="283" t="n"/>
    </row>
    <row r="18338">
      <c r="M18338" s="160" t="n"/>
      <c r="N18338" s="150" t="n"/>
      <c r="P18338" s="283" t="n"/>
    </row>
    <row r="18339">
      <c r="M18339" s="160" t="n"/>
      <c r="N18339" s="150" t="n"/>
      <c r="P18339" s="283" t="n"/>
    </row>
    <row r="18340">
      <c r="M18340" s="160" t="n"/>
      <c r="N18340" s="150" t="n"/>
      <c r="P18340" s="283" t="n"/>
    </row>
    <row r="18341">
      <c r="M18341" s="160" t="n"/>
      <c r="N18341" s="150" t="n"/>
      <c r="P18341" s="283" t="n"/>
    </row>
    <row r="18342">
      <c r="M18342" s="160" t="n"/>
      <c r="N18342" s="150" t="n"/>
      <c r="P18342" s="283" t="n"/>
    </row>
    <row r="18343">
      <c r="M18343" s="160" t="n"/>
      <c r="N18343" s="150" t="n"/>
      <c r="P18343" s="283" t="n"/>
    </row>
    <row r="18344">
      <c r="M18344" s="160" t="n"/>
      <c r="N18344" s="150" t="n"/>
      <c r="P18344" s="283" t="n"/>
    </row>
    <row r="18345">
      <c r="M18345" s="160" t="n"/>
      <c r="N18345" s="150" t="n"/>
      <c r="P18345" s="283" t="n"/>
    </row>
    <row r="18346">
      <c r="M18346" s="160" t="n"/>
      <c r="N18346" s="150" t="n"/>
      <c r="P18346" s="283" t="n"/>
    </row>
    <row r="18347">
      <c r="M18347" s="160" t="n"/>
      <c r="N18347" s="150" t="n"/>
      <c r="P18347" s="283" t="n"/>
    </row>
    <row r="18348">
      <c r="M18348" s="160" t="n"/>
      <c r="N18348" s="150" t="n"/>
      <c r="P18348" s="283" t="n"/>
    </row>
    <row r="18349">
      <c r="M18349" s="160" t="n"/>
      <c r="N18349" s="150" t="n"/>
      <c r="P18349" s="283" t="n"/>
    </row>
    <row r="18350">
      <c r="M18350" s="160" t="n"/>
      <c r="N18350" s="150" t="n"/>
      <c r="P18350" s="283" t="n"/>
    </row>
    <row r="18351">
      <c r="M18351" s="160" t="n"/>
      <c r="N18351" s="150" t="n"/>
      <c r="P18351" s="283" t="n"/>
    </row>
    <row r="18352">
      <c r="M18352" s="160" t="n"/>
      <c r="N18352" s="150" t="n"/>
      <c r="P18352" s="283" t="n"/>
    </row>
    <row r="18353">
      <c r="M18353" s="160" t="n"/>
      <c r="N18353" s="150" t="n"/>
      <c r="P18353" s="283" t="n"/>
    </row>
    <row r="18354">
      <c r="M18354" s="160" t="n"/>
      <c r="N18354" s="150" t="n"/>
      <c r="P18354" s="283" t="n"/>
    </row>
    <row r="18355">
      <c r="M18355" s="160" t="n"/>
      <c r="N18355" s="150" t="n"/>
      <c r="P18355" s="283" t="n"/>
    </row>
    <row r="18356">
      <c r="M18356" s="160" t="n"/>
      <c r="N18356" s="150" t="n"/>
      <c r="P18356" s="283" t="n"/>
    </row>
    <row r="18357">
      <c r="M18357" s="160" t="n"/>
      <c r="N18357" s="150" t="n"/>
      <c r="P18357" s="283" t="n"/>
    </row>
    <row r="18358">
      <c r="M18358" s="160" t="n"/>
      <c r="N18358" s="150" t="n"/>
      <c r="P18358" s="283" t="n"/>
    </row>
    <row r="18359">
      <c r="M18359" s="160" t="n"/>
      <c r="N18359" s="150" t="n"/>
      <c r="P18359" s="283" t="n"/>
    </row>
    <row r="18360">
      <c r="M18360" s="160" t="n"/>
      <c r="N18360" s="150" t="n"/>
      <c r="P18360" s="283" t="n"/>
    </row>
    <row r="18361">
      <c r="M18361" s="160" t="n"/>
      <c r="N18361" s="150" t="n"/>
      <c r="P18361" s="283" t="n"/>
    </row>
    <row r="18362">
      <c r="M18362" s="160" t="n"/>
      <c r="N18362" s="150" t="n"/>
      <c r="P18362" s="283" t="n"/>
    </row>
    <row r="18363">
      <c r="M18363" s="160" t="n"/>
      <c r="N18363" s="150" t="n"/>
      <c r="P18363" s="283" t="n"/>
    </row>
    <row r="18364">
      <c r="M18364" s="160" t="n"/>
      <c r="N18364" s="150" t="n"/>
      <c r="P18364" s="283" t="n"/>
    </row>
    <row r="18365">
      <c r="M18365" s="160" t="n"/>
      <c r="N18365" s="150" t="n"/>
      <c r="P18365" s="283" t="n"/>
    </row>
    <row r="18366">
      <c r="M18366" s="160" t="n"/>
      <c r="N18366" s="150" t="n"/>
      <c r="P18366" s="283" t="n"/>
    </row>
    <row r="18367">
      <c r="M18367" s="160" t="n"/>
      <c r="N18367" s="150" t="n"/>
      <c r="P18367" s="283" t="n"/>
    </row>
    <row r="18368">
      <c r="M18368" s="160" t="n"/>
      <c r="N18368" s="150" t="n"/>
      <c r="P18368" s="283" t="n"/>
    </row>
    <row r="18369">
      <c r="M18369" s="160" t="n"/>
      <c r="N18369" s="150" t="n"/>
      <c r="P18369" s="283" t="n"/>
    </row>
    <row r="18370">
      <c r="M18370" s="160" t="n"/>
      <c r="N18370" s="150" t="n"/>
      <c r="P18370" s="283" t="n"/>
    </row>
    <row r="18371">
      <c r="M18371" s="160" t="n"/>
      <c r="N18371" s="150" t="n"/>
      <c r="P18371" s="283" t="n"/>
    </row>
    <row r="18372">
      <c r="M18372" s="160" t="n"/>
      <c r="N18372" s="150" t="n"/>
      <c r="P18372" s="283" t="n"/>
    </row>
    <row r="18373">
      <c r="M18373" s="160" t="n"/>
      <c r="N18373" s="150" t="n"/>
      <c r="P18373" s="283" t="n"/>
    </row>
    <row r="18374">
      <c r="M18374" s="160" t="n"/>
      <c r="N18374" s="150" t="n"/>
      <c r="P18374" s="283" t="n"/>
    </row>
    <row r="18375">
      <c r="M18375" s="160" t="n"/>
      <c r="N18375" s="150" t="n"/>
      <c r="P18375" s="283" t="n"/>
    </row>
    <row r="18376">
      <c r="M18376" s="160" t="n"/>
      <c r="N18376" s="150" t="n"/>
      <c r="P18376" s="283" t="n"/>
    </row>
    <row r="18377">
      <c r="M18377" s="160" t="n"/>
      <c r="N18377" s="150" t="n"/>
      <c r="P18377" s="283" t="n"/>
    </row>
    <row r="18378">
      <c r="M18378" s="160" t="n"/>
      <c r="N18378" s="150" t="n"/>
      <c r="P18378" s="283" t="n"/>
    </row>
    <row r="18379">
      <c r="M18379" s="160" t="n"/>
      <c r="N18379" s="150" t="n"/>
      <c r="P18379" s="283" t="n"/>
    </row>
    <row r="18380">
      <c r="M18380" s="160" t="n"/>
      <c r="N18380" s="150" t="n"/>
      <c r="P18380" s="283" t="n"/>
    </row>
    <row r="18381">
      <c r="M18381" s="160" t="n"/>
      <c r="N18381" s="150" t="n"/>
      <c r="P18381" s="283" t="n"/>
    </row>
    <row r="18382">
      <c r="M18382" s="160" t="n"/>
      <c r="N18382" s="150" t="n"/>
      <c r="P18382" s="283" t="n"/>
    </row>
    <row r="18383">
      <c r="M18383" s="160" t="n"/>
      <c r="N18383" s="150" t="n"/>
      <c r="P18383" s="283" t="n"/>
    </row>
    <row r="18384">
      <c r="M18384" s="160" t="n"/>
      <c r="N18384" s="150" t="n"/>
      <c r="P18384" s="283" t="n"/>
    </row>
    <row r="18385">
      <c r="M18385" s="160" t="n"/>
      <c r="N18385" s="150" t="n"/>
      <c r="P18385" s="283" t="n"/>
    </row>
    <row r="18386">
      <c r="M18386" s="160" t="n"/>
      <c r="N18386" s="150" t="n"/>
      <c r="P18386" s="283" t="n"/>
    </row>
    <row r="18387">
      <c r="M18387" s="160" t="n"/>
      <c r="N18387" s="150" t="n"/>
      <c r="P18387" s="283" t="n"/>
    </row>
    <row r="18388">
      <c r="M18388" s="160" t="n"/>
      <c r="N18388" s="150" t="n"/>
      <c r="P18388" s="283" t="n"/>
    </row>
    <row r="18389">
      <c r="M18389" s="160" t="n"/>
      <c r="N18389" s="150" t="n"/>
      <c r="P18389" s="283" t="n"/>
    </row>
    <row r="18390">
      <c r="M18390" s="160" t="n"/>
      <c r="N18390" s="150" t="n"/>
      <c r="P18390" s="283" t="n"/>
    </row>
    <row r="18391">
      <c r="M18391" s="160" t="n"/>
      <c r="N18391" s="150" t="n"/>
      <c r="P18391" s="283" t="n"/>
    </row>
    <row r="18392">
      <c r="M18392" s="160" t="n"/>
      <c r="N18392" s="150" t="n"/>
      <c r="P18392" s="283" t="n"/>
    </row>
    <row r="18393">
      <c r="M18393" s="160" t="n"/>
      <c r="N18393" s="150" t="n"/>
      <c r="P18393" s="283" t="n"/>
    </row>
    <row r="18394">
      <c r="M18394" s="160" t="n"/>
      <c r="N18394" s="150" t="n"/>
      <c r="P18394" s="283" t="n"/>
    </row>
    <row r="18395">
      <c r="M18395" s="160" t="n"/>
      <c r="N18395" s="150" t="n"/>
      <c r="P18395" s="283" t="n"/>
    </row>
    <row r="18396">
      <c r="M18396" s="160" t="n"/>
      <c r="N18396" s="150" t="n"/>
      <c r="P18396" s="283" t="n"/>
    </row>
    <row r="18397">
      <c r="M18397" s="160" t="n"/>
      <c r="N18397" s="150" t="n"/>
      <c r="P18397" s="283" t="n"/>
    </row>
    <row r="18398">
      <c r="M18398" s="160" t="n"/>
      <c r="N18398" s="150" t="n"/>
      <c r="P18398" s="283" t="n"/>
    </row>
    <row r="18399">
      <c r="M18399" s="160" t="n"/>
      <c r="N18399" s="150" t="n"/>
      <c r="P18399" s="283" t="n"/>
    </row>
    <row r="18400">
      <c r="M18400" s="160" t="n"/>
      <c r="N18400" s="150" t="n"/>
      <c r="P18400" s="283" t="n"/>
    </row>
    <row r="18401">
      <c r="M18401" s="160" t="n"/>
      <c r="N18401" s="150" t="n"/>
      <c r="P18401" s="283" t="n"/>
    </row>
    <row r="18402">
      <c r="M18402" s="160" t="n"/>
      <c r="N18402" s="150" t="n"/>
      <c r="P18402" s="283" t="n"/>
    </row>
    <row r="18403">
      <c r="M18403" s="160" t="n"/>
      <c r="N18403" s="150" t="n"/>
      <c r="P18403" s="283" t="n"/>
    </row>
    <row r="18404">
      <c r="M18404" s="160" t="n"/>
      <c r="N18404" s="150" t="n"/>
      <c r="P18404" s="283" t="n"/>
    </row>
    <row r="18405">
      <c r="M18405" s="160" t="n"/>
      <c r="N18405" s="150" t="n"/>
      <c r="P18405" s="283" t="n"/>
    </row>
    <row r="18406">
      <c r="M18406" s="160" t="n"/>
      <c r="N18406" s="150" t="n"/>
      <c r="P18406" s="283" t="n"/>
    </row>
    <row r="18407">
      <c r="M18407" s="160" t="n"/>
      <c r="N18407" s="150" t="n"/>
      <c r="P18407" s="283" t="n"/>
    </row>
    <row r="18408">
      <c r="M18408" s="160" t="n"/>
      <c r="N18408" s="150" t="n"/>
      <c r="P18408" s="283" t="n"/>
    </row>
    <row r="18409">
      <c r="M18409" s="160" t="n"/>
      <c r="N18409" s="150" t="n"/>
      <c r="P18409" s="283" t="n"/>
    </row>
    <row r="18410">
      <c r="M18410" s="160" t="n"/>
      <c r="N18410" s="150" t="n"/>
      <c r="P18410" s="283" t="n"/>
    </row>
    <row r="18411">
      <c r="M18411" s="160" t="n"/>
      <c r="N18411" s="150" t="n"/>
      <c r="P18411" s="283" t="n"/>
    </row>
    <row r="18412">
      <c r="M18412" s="160" t="n"/>
      <c r="N18412" s="150" t="n"/>
      <c r="P18412" s="283" t="n"/>
    </row>
    <row r="18413">
      <c r="M18413" s="160" t="n"/>
      <c r="N18413" s="150" t="n"/>
      <c r="P18413" s="283" t="n"/>
    </row>
    <row r="18414">
      <c r="M18414" s="160" t="n"/>
      <c r="N18414" s="150" t="n"/>
      <c r="P18414" s="283" t="n"/>
    </row>
    <row r="18415">
      <c r="M18415" s="160" t="n"/>
      <c r="N18415" s="150" t="n"/>
      <c r="P18415" s="283" t="n"/>
    </row>
    <row r="18416">
      <c r="M18416" s="160" t="n"/>
      <c r="N18416" s="150" t="n"/>
      <c r="P18416" s="283" t="n"/>
    </row>
    <row r="18417">
      <c r="M18417" s="160" t="n"/>
      <c r="N18417" s="150" t="n"/>
      <c r="P18417" s="283" t="n"/>
    </row>
    <row r="18418">
      <c r="M18418" s="160" t="n"/>
      <c r="N18418" s="150" t="n"/>
      <c r="P18418" s="283" t="n"/>
    </row>
    <row r="18419">
      <c r="M18419" s="160" t="n"/>
      <c r="N18419" s="150" t="n"/>
      <c r="P18419" s="283" t="n"/>
    </row>
    <row r="18420">
      <c r="M18420" s="160" t="n"/>
      <c r="N18420" s="150" t="n"/>
      <c r="P18420" s="283" t="n"/>
    </row>
    <row r="18421">
      <c r="M18421" s="160" t="n"/>
      <c r="N18421" s="150" t="n"/>
      <c r="P18421" s="283" t="n"/>
    </row>
    <row r="18422">
      <c r="M18422" s="160" t="n"/>
      <c r="N18422" s="150" t="n"/>
      <c r="P18422" s="283" t="n"/>
    </row>
    <row r="18423">
      <c r="M18423" s="160" t="n"/>
      <c r="N18423" s="150" t="n"/>
      <c r="P18423" s="283" t="n"/>
    </row>
    <row r="18424">
      <c r="M18424" s="160" t="n"/>
      <c r="N18424" s="150" t="n"/>
      <c r="P18424" s="283" t="n"/>
    </row>
    <row r="18425">
      <c r="M18425" s="160" t="n"/>
      <c r="N18425" s="150" t="n"/>
      <c r="P18425" s="283" t="n"/>
    </row>
    <row r="18426">
      <c r="M18426" s="160" t="n"/>
      <c r="N18426" s="150" t="n"/>
      <c r="P18426" s="283" t="n"/>
    </row>
    <row r="18427">
      <c r="M18427" s="160" t="n"/>
      <c r="N18427" s="150" t="n"/>
      <c r="P18427" s="283" t="n"/>
    </row>
    <row r="18428">
      <c r="M18428" s="160" t="n"/>
      <c r="N18428" s="150" t="n"/>
      <c r="P18428" s="283" t="n"/>
    </row>
    <row r="18429">
      <c r="M18429" s="160" t="n"/>
      <c r="N18429" s="150" t="n"/>
      <c r="P18429" s="283" t="n"/>
    </row>
    <row r="18430">
      <c r="M18430" s="160" t="n"/>
      <c r="N18430" s="150" t="n"/>
      <c r="P18430" s="283" t="n"/>
    </row>
    <row r="18431">
      <c r="M18431" s="160" t="n"/>
      <c r="N18431" s="150" t="n"/>
      <c r="P18431" s="283" t="n"/>
    </row>
    <row r="18432">
      <c r="M18432" s="160" t="n"/>
      <c r="N18432" s="150" t="n"/>
      <c r="P18432" s="283" t="n"/>
    </row>
    <row r="18433">
      <c r="M18433" s="160" t="n"/>
      <c r="N18433" s="150" t="n"/>
      <c r="P18433" s="283" t="n"/>
    </row>
    <row r="18434">
      <c r="M18434" s="160" t="n"/>
      <c r="N18434" s="150" t="n"/>
      <c r="P18434" s="283" t="n"/>
    </row>
    <row r="18435">
      <c r="M18435" s="160" t="n"/>
      <c r="N18435" s="150" t="n"/>
      <c r="P18435" s="283" t="n"/>
    </row>
    <row r="18436">
      <c r="M18436" s="160" t="n"/>
      <c r="N18436" s="150" t="n"/>
      <c r="P18436" s="283" t="n"/>
    </row>
    <row r="18437">
      <c r="M18437" s="160" t="n"/>
      <c r="N18437" s="150" t="n"/>
      <c r="P18437" s="283" t="n"/>
    </row>
    <row r="18438">
      <c r="M18438" s="160" t="n"/>
      <c r="N18438" s="150" t="n"/>
      <c r="P18438" s="283" t="n"/>
    </row>
    <row r="18439">
      <c r="M18439" s="160" t="n"/>
      <c r="N18439" s="150" t="n"/>
      <c r="P18439" s="283" t="n"/>
    </row>
    <row r="18440">
      <c r="M18440" s="160" t="n"/>
      <c r="N18440" s="150" t="n"/>
      <c r="P18440" s="283" t="n"/>
    </row>
    <row r="18441">
      <c r="M18441" s="160" t="n"/>
      <c r="N18441" s="150" t="n"/>
      <c r="P18441" s="283" t="n"/>
    </row>
    <row r="18442">
      <c r="M18442" s="160" t="n"/>
      <c r="N18442" s="150" t="n"/>
      <c r="P18442" s="283" t="n"/>
    </row>
    <row r="18443">
      <c r="M18443" s="160" t="n"/>
      <c r="N18443" s="150" t="n"/>
      <c r="P18443" s="283" t="n"/>
    </row>
    <row r="18444">
      <c r="M18444" s="160" t="n"/>
      <c r="N18444" s="150" t="n"/>
      <c r="P18444" s="283" t="n"/>
    </row>
    <row r="18445">
      <c r="M18445" s="160" t="n"/>
      <c r="N18445" s="150" t="n"/>
      <c r="P18445" s="283" t="n"/>
    </row>
    <row r="18446">
      <c r="M18446" s="160" t="n"/>
      <c r="N18446" s="150" t="n"/>
      <c r="P18446" s="283" t="n"/>
    </row>
    <row r="18447">
      <c r="M18447" s="160" t="n"/>
      <c r="N18447" s="150" t="n"/>
      <c r="P18447" s="283" t="n"/>
    </row>
    <row r="18448">
      <c r="M18448" s="160" t="n"/>
      <c r="N18448" s="150" t="n"/>
      <c r="P18448" s="283" t="n"/>
    </row>
    <row r="18449">
      <c r="M18449" s="160" t="n"/>
      <c r="N18449" s="150" t="n"/>
      <c r="P18449" s="283" t="n"/>
    </row>
    <row r="18450">
      <c r="M18450" s="160" t="n"/>
      <c r="N18450" s="150" t="n"/>
      <c r="P18450" s="283" t="n"/>
    </row>
    <row r="18451">
      <c r="M18451" s="160" t="n"/>
      <c r="N18451" s="150" t="n"/>
      <c r="P18451" s="283" t="n"/>
    </row>
    <row r="18452">
      <c r="M18452" s="160" t="n"/>
      <c r="N18452" s="150" t="n"/>
      <c r="P18452" s="283" t="n"/>
    </row>
    <row r="18453">
      <c r="M18453" s="160" t="n"/>
      <c r="N18453" s="150" t="n"/>
      <c r="P18453" s="283" t="n"/>
    </row>
    <row r="18454">
      <c r="M18454" s="160" t="n"/>
      <c r="N18454" s="150" t="n"/>
      <c r="P18454" s="283" t="n"/>
    </row>
    <row r="18455">
      <c r="M18455" s="160" t="n"/>
      <c r="N18455" s="150" t="n"/>
      <c r="P18455" s="283" t="n"/>
    </row>
    <row r="18456">
      <c r="M18456" s="160" t="n"/>
      <c r="N18456" s="150" t="n"/>
      <c r="P18456" s="283" t="n"/>
    </row>
    <row r="18457">
      <c r="M18457" s="160" t="n"/>
      <c r="N18457" s="150" t="n"/>
      <c r="P18457" s="283" t="n"/>
    </row>
    <row r="18458">
      <c r="M18458" s="160" t="n"/>
      <c r="N18458" s="150" t="n"/>
      <c r="P18458" s="283" t="n"/>
    </row>
    <row r="18459">
      <c r="M18459" s="160" t="n"/>
      <c r="N18459" s="150" t="n"/>
      <c r="P18459" s="283" t="n"/>
    </row>
    <row r="18460">
      <c r="M18460" s="160" t="n"/>
      <c r="N18460" s="150" t="n"/>
      <c r="P18460" s="283" t="n"/>
    </row>
    <row r="18461">
      <c r="M18461" s="160" t="n"/>
      <c r="N18461" s="150" t="n"/>
      <c r="P18461" s="283" t="n"/>
    </row>
    <row r="18462">
      <c r="M18462" s="160" t="n"/>
      <c r="N18462" s="150" t="n"/>
      <c r="P18462" s="283" t="n"/>
    </row>
    <row r="18463">
      <c r="M18463" s="160" t="n"/>
      <c r="N18463" s="150" t="n"/>
      <c r="P18463" s="283" t="n"/>
    </row>
    <row r="18464">
      <c r="M18464" s="160" t="n"/>
      <c r="N18464" s="150" t="n"/>
      <c r="P18464" s="283" t="n"/>
    </row>
    <row r="18465">
      <c r="M18465" s="160" t="n"/>
      <c r="N18465" s="150" t="n"/>
      <c r="P18465" s="283" t="n"/>
    </row>
    <row r="18466">
      <c r="M18466" s="160" t="n"/>
      <c r="N18466" s="150" t="n"/>
      <c r="P18466" s="283" t="n"/>
    </row>
    <row r="18467">
      <c r="M18467" s="160" t="n"/>
      <c r="N18467" s="150" t="n"/>
      <c r="P18467" s="283" t="n"/>
    </row>
    <row r="18468">
      <c r="M18468" s="160" t="n"/>
      <c r="N18468" s="150" t="n"/>
      <c r="P18468" s="283" t="n"/>
    </row>
    <row r="18469">
      <c r="M18469" s="160" t="n"/>
      <c r="N18469" s="150" t="n"/>
      <c r="P18469" s="283" t="n"/>
    </row>
    <row r="18470">
      <c r="M18470" s="160" t="n"/>
      <c r="N18470" s="150" t="n"/>
      <c r="P18470" s="283" t="n"/>
    </row>
    <row r="18471">
      <c r="M18471" s="160" t="n"/>
      <c r="N18471" s="150" t="n"/>
      <c r="P18471" s="283" t="n"/>
    </row>
    <row r="18472">
      <c r="M18472" s="160" t="n"/>
      <c r="N18472" s="150" t="n"/>
      <c r="P18472" s="283" t="n"/>
    </row>
    <row r="18473">
      <c r="M18473" s="160" t="n"/>
      <c r="N18473" s="150" t="n"/>
      <c r="P18473" s="283" t="n"/>
    </row>
    <row r="18474">
      <c r="M18474" s="160" t="n"/>
      <c r="N18474" s="150" t="n"/>
      <c r="P18474" s="283" t="n"/>
    </row>
    <row r="18475">
      <c r="M18475" s="160" t="n"/>
      <c r="N18475" s="150" t="n"/>
      <c r="P18475" s="283" t="n"/>
    </row>
    <row r="18476">
      <c r="M18476" s="160" t="n"/>
      <c r="N18476" s="150" t="n"/>
      <c r="P18476" s="283" t="n"/>
    </row>
    <row r="18477">
      <c r="M18477" s="160" t="n"/>
      <c r="N18477" s="150" t="n"/>
      <c r="P18477" s="283" t="n"/>
    </row>
    <row r="18478">
      <c r="M18478" s="160" t="n"/>
      <c r="N18478" s="150" t="n"/>
      <c r="P18478" s="283" t="n"/>
    </row>
    <row r="18479">
      <c r="M18479" s="160" t="n"/>
      <c r="N18479" s="150" t="n"/>
      <c r="P18479" s="283" t="n"/>
    </row>
    <row r="18480">
      <c r="M18480" s="160" t="n"/>
      <c r="N18480" s="150" t="n"/>
      <c r="P18480" s="283" t="n"/>
    </row>
    <row r="18481">
      <c r="M18481" s="160" t="n"/>
      <c r="N18481" s="150" t="n"/>
      <c r="P18481" s="283" t="n"/>
    </row>
    <row r="18482">
      <c r="M18482" s="160" t="n"/>
      <c r="N18482" s="150" t="n"/>
      <c r="P18482" s="283" t="n"/>
    </row>
    <row r="18483">
      <c r="M18483" s="160" t="n"/>
      <c r="N18483" s="150" t="n"/>
      <c r="P18483" s="283" t="n"/>
    </row>
    <row r="18484">
      <c r="M18484" s="160" t="n"/>
      <c r="N18484" s="150" t="n"/>
      <c r="P18484" s="283" t="n"/>
    </row>
    <row r="18485">
      <c r="M18485" s="160" t="n"/>
      <c r="N18485" s="150" t="n"/>
      <c r="P18485" s="283" t="n"/>
    </row>
    <row r="18486">
      <c r="M18486" s="160" t="n"/>
      <c r="N18486" s="150" t="n"/>
      <c r="P18486" s="283" t="n"/>
    </row>
    <row r="18487">
      <c r="M18487" s="160" t="n"/>
      <c r="N18487" s="150" t="n"/>
      <c r="P18487" s="283" t="n"/>
    </row>
    <row r="18488">
      <c r="M18488" s="160" t="n"/>
      <c r="N18488" s="150" t="n"/>
      <c r="P18488" s="283" t="n"/>
    </row>
    <row r="18489">
      <c r="M18489" s="160" t="n"/>
      <c r="N18489" s="150" t="n"/>
      <c r="P18489" s="283" t="n"/>
    </row>
    <row r="18490">
      <c r="M18490" s="160" t="n"/>
      <c r="N18490" s="150" t="n"/>
      <c r="P18490" s="283" t="n"/>
    </row>
    <row r="18491">
      <c r="M18491" s="160" t="n"/>
      <c r="N18491" s="150" t="n"/>
      <c r="P18491" s="283" t="n"/>
    </row>
    <row r="18492">
      <c r="M18492" s="160" t="n"/>
      <c r="N18492" s="150" t="n"/>
      <c r="P18492" s="283" t="n"/>
    </row>
    <row r="18493">
      <c r="M18493" s="160" t="n"/>
      <c r="N18493" s="150" t="n"/>
      <c r="P18493" s="283" t="n"/>
    </row>
    <row r="18494">
      <c r="M18494" s="160" t="n"/>
      <c r="N18494" s="150" t="n"/>
      <c r="P18494" s="283" t="n"/>
    </row>
    <row r="18495">
      <c r="M18495" s="160" t="n"/>
      <c r="N18495" s="150" t="n"/>
      <c r="P18495" s="283" t="n"/>
    </row>
    <row r="18496">
      <c r="M18496" s="160" t="n"/>
      <c r="N18496" s="150" t="n"/>
      <c r="P18496" s="283" t="n"/>
    </row>
    <row r="18497">
      <c r="M18497" s="160" t="n"/>
      <c r="N18497" s="150" t="n"/>
      <c r="P18497" s="283" t="n"/>
    </row>
    <row r="18498">
      <c r="M18498" s="160" t="n"/>
      <c r="N18498" s="150" t="n"/>
      <c r="P18498" s="283" t="n"/>
    </row>
    <row r="18499">
      <c r="M18499" s="160" t="n"/>
      <c r="N18499" s="150" t="n"/>
      <c r="P18499" s="283" t="n"/>
    </row>
    <row r="18500">
      <c r="M18500" s="160" t="n"/>
      <c r="N18500" s="150" t="n"/>
      <c r="P18500" s="283" t="n"/>
    </row>
    <row r="18501">
      <c r="M18501" s="160" t="n"/>
      <c r="N18501" s="150" t="n"/>
      <c r="P18501" s="283" t="n"/>
    </row>
    <row r="18502">
      <c r="M18502" s="160" t="n"/>
      <c r="N18502" s="150" t="n"/>
      <c r="P18502" s="283" t="n"/>
    </row>
    <row r="18503">
      <c r="M18503" s="160" t="n"/>
      <c r="N18503" s="150" t="n"/>
      <c r="P18503" s="283" t="n"/>
    </row>
    <row r="18504">
      <c r="M18504" s="160" t="n"/>
      <c r="N18504" s="150" t="n"/>
      <c r="P18504" s="283" t="n"/>
    </row>
    <row r="18505">
      <c r="M18505" s="160" t="n"/>
      <c r="N18505" s="150" t="n"/>
      <c r="P18505" s="283" t="n"/>
    </row>
    <row r="18506">
      <c r="M18506" s="160" t="n"/>
      <c r="N18506" s="150" t="n"/>
      <c r="P18506" s="283" t="n"/>
    </row>
    <row r="18507">
      <c r="M18507" s="160" t="n"/>
      <c r="N18507" s="150" t="n"/>
      <c r="P18507" s="283" t="n"/>
    </row>
    <row r="18508">
      <c r="M18508" s="160" t="n"/>
      <c r="N18508" s="150" t="n"/>
      <c r="P18508" s="283" t="n"/>
    </row>
    <row r="18509">
      <c r="M18509" s="160" t="n"/>
      <c r="N18509" s="150" t="n"/>
      <c r="P18509" s="283" t="n"/>
    </row>
    <row r="18510">
      <c r="M18510" s="160" t="n"/>
      <c r="N18510" s="150" t="n"/>
      <c r="P18510" s="283" t="n"/>
    </row>
    <row r="18511">
      <c r="M18511" s="160" t="n"/>
      <c r="N18511" s="150" t="n"/>
      <c r="P18511" s="283" t="n"/>
    </row>
    <row r="18512">
      <c r="M18512" s="160" t="n"/>
      <c r="N18512" s="150" t="n"/>
      <c r="P18512" s="283" t="n"/>
    </row>
    <row r="18513">
      <c r="M18513" s="160" t="n"/>
      <c r="N18513" s="150" t="n"/>
      <c r="P18513" s="283" t="n"/>
    </row>
    <row r="18514">
      <c r="M18514" s="160" t="n"/>
      <c r="N18514" s="150" t="n"/>
      <c r="P18514" s="283" t="n"/>
    </row>
    <row r="18515">
      <c r="M18515" s="160" t="n"/>
      <c r="N18515" s="150" t="n"/>
      <c r="P18515" s="283" t="n"/>
    </row>
    <row r="18516">
      <c r="M18516" s="160" t="n"/>
      <c r="N18516" s="150" t="n"/>
      <c r="P18516" s="283" t="n"/>
    </row>
    <row r="18517">
      <c r="M18517" s="160" t="n"/>
      <c r="N18517" s="150" t="n"/>
      <c r="P18517" s="283" t="n"/>
    </row>
    <row r="18518">
      <c r="M18518" s="160" t="n"/>
      <c r="N18518" s="150" t="n"/>
      <c r="P18518" s="283" t="n"/>
    </row>
    <row r="18519">
      <c r="M18519" s="160" t="n"/>
      <c r="N18519" s="150" t="n"/>
      <c r="P18519" s="283" t="n"/>
    </row>
    <row r="18520">
      <c r="M18520" s="160" t="n"/>
      <c r="N18520" s="150" t="n"/>
      <c r="P18520" s="283" t="n"/>
    </row>
    <row r="18521">
      <c r="M18521" s="160" t="n"/>
      <c r="N18521" s="150" t="n"/>
      <c r="P18521" s="283" t="n"/>
    </row>
    <row r="18522">
      <c r="M18522" s="160" t="n"/>
      <c r="N18522" s="150" t="n"/>
      <c r="P18522" s="283" t="n"/>
    </row>
    <row r="18523">
      <c r="M18523" s="160" t="n"/>
      <c r="N18523" s="150" t="n"/>
      <c r="P18523" s="283" t="n"/>
    </row>
    <row r="18524">
      <c r="M18524" s="160" t="n"/>
      <c r="N18524" s="150" t="n"/>
      <c r="P18524" s="283" t="n"/>
    </row>
    <row r="18525">
      <c r="M18525" s="160" t="n"/>
      <c r="N18525" s="150" t="n"/>
      <c r="P18525" s="283" t="n"/>
    </row>
    <row r="18526">
      <c r="M18526" s="160" t="n"/>
      <c r="N18526" s="150" t="n"/>
      <c r="P18526" s="283" t="n"/>
    </row>
    <row r="18527">
      <c r="M18527" s="160" t="n"/>
      <c r="N18527" s="150" t="n"/>
      <c r="P18527" s="283" t="n"/>
    </row>
    <row r="18528">
      <c r="M18528" s="160" t="n"/>
      <c r="N18528" s="150" t="n"/>
      <c r="P18528" s="283" t="n"/>
    </row>
    <row r="18529">
      <c r="M18529" s="160" t="n"/>
      <c r="N18529" s="150" t="n"/>
      <c r="P18529" s="283" t="n"/>
    </row>
    <row r="18530">
      <c r="M18530" s="160" t="n"/>
      <c r="N18530" s="150" t="n"/>
      <c r="P18530" s="283" t="n"/>
    </row>
    <row r="18531">
      <c r="M18531" s="160" t="n"/>
      <c r="N18531" s="150" t="n"/>
      <c r="P18531" s="283" t="n"/>
    </row>
    <row r="18532">
      <c r="M18532" s="160" t="n"/>
      <c r="N18532" s="150" t="n"/>
      <c r="P18532" s="283" t="n"/>
    </row>
    <row r="18533">
      <c r="M18533" s="160" t="n"/>
      <c r="N18533" s="150" t="n"/>
      <c r="P18533" s="283" t="n"/>
    </row>
    <row r="18534">
      <c r="M18534" s="160" t="n"/>
      <c r="N18534" s="150" t="n"/>
      <c r="P18534" s="283" t="n"/>
    </row>
    <row r="18535">
      <c r="M18535" s="160" t="n"/>
      <c r="N18535" s="150" t="n"/>
      <c r="P18535" s="283" t="n"/>
    </row>
    <row r="18536">
      <c r="M18536" s="160" t="n"/>
      <c r="N18536" s="150" t="n"/>
      <c r="P18536" s="283" t="n"/>
    </row>
    <row r="18537">
      <c r="M18537" s="160" t="n"/>
      <c r="N18537" s="150" t="n"/>
      <c r="P18537" s="283" t="n"/>
    </row>
    <row r="18538">
      <c r="M18538" s="160" t="n"/>
      <c r="N18538" s="150" t="n"/>
      <c r="P18538" s="283" t="n"/>
    </row>
    <row r="18539">
      <c r="M18539" s="160" t="n"/>
      <c r="N18539" s="150" t="n"/>
      <c r="P18539" s="283" t="n"/>
    </row>
    <row r="18540">
      <c r="M18540" s="160" t="n"/>
      <c r="N18540" s="150" t="n"/>
      <c r="P18540" s="283" t="n"/>
    </row>
    <row r="18541">
      <c r="M18541" s="160" t="n"/>
      <c r="N18541" s="150" t="n"/>
      <c r="P18541" s="283" t="n"/>
    </row>
    <row r="18542">
      <c r="M18542" s="160" t="n"/>
      <c r="N18542" s="150" t="n"/>
      <c r="P18542" s="283" t="n"/>
    </row>
    <row r="18543">
      <c r="M18543" s="160" t="n"/>
      <c r="N18543" s="150" t="n"/>
      <c r="P18543" s="283" t="n"/>
    </row>
    <row r="18544">
      <c r="M18544" s="160" t="n"/>
      <c r="N18544" s="150" t="n"/>
      <c r="P18544" s="283" t="n"/>
    </row>
    <row r="18545">
      <c r="M18545" s="160" t="n"/>
      <c r="N18545" s="150" t="n"/>
      <c r="P18545" s="283" t="n"/>
    </row>
    <row r="18546">
      <c r="M18546" s="160" t="n"/>
      <c r="N18546" s="150" t="n"/>
      <c r="P18546" s="283" t="n"/>
    </row>
    <row r="18547">
      <c r="M18547" s="160" t="n"/>
      <c r="N18547" s="150" t="n"/>
      <c r="P18547" s="283" t="n"/>
    </row>
    <row r="18548">
      <c r="M18548" s="160" t="n"/>
      <c r="N18548" s="150" t="n"/>
      <c r="P18548" s="283" t="n"/>
    </row>
    <row r="18549">
      <c r="M18549" s="160" t="n"/>
      <c r="N18549" s="150" t="n"/>
      <c r="P18549" s="283" t="n"/>
    </row>
    <row r="18550">
      <c r="M18550" s="160" t="n"/>
      <c r="N18550" s="150" t="n"/>
      <c r="P18550" s="283" t="n"/>
    </row>
    <row r="18551">
      <c r="M18551" s="160" t="n"/>
      <c r="N18551" s="150" t="n"/>
      <c r="P18551" s="283" t="n"/>
    </row>
    <row r="18552">
      <c r="M18552" s="160" t="n"/>
      <c r="N18552" s="150" t="n"/>
      <c r="P18552" s="283" t="n"/>
    </row>
    <row r="18553">
      <c r="M18553" s="160" t="n"/>
      <c r="N18553" s="150" t="n"/>
      <c r="P18553" s="283" t="n"/>
    </row>
    <row r="18554">
      <c r="M18554" s="160" t="n"/>
      <c r="N18554" s="150" t="n"/>
      <c r="P18554" s="283" t="n"/>
    </row>
    <row r="18555">
      <c r="M18555" s="160" t="n"/>
      <c r="N18555" s="150" t="n"/>
      <c r="P18555" s="283" t="n"/>
    </row>
    <row r="18556">
      <c r="M18556" s="160" t="n"/>
      <c r="N18556" s="150" t="n"/>
      <c r="P18556" s="283" t="n"/>
    </row>
    <row r="18557">
      <c r="M18557" s="160" t="n"/>
      <c r="N18557" s="150" t="n"/>
      <c r="P18557" s="283" t="n"/>
    </row>
    <row r="18558">
      <c r="M18558" s="160" t="n"/>
      <c r="N18558" s="150" t="n"/>
      <c r="P18558" s="283" t="n"/>
    </row>
    <row r="18559">
      <c r="M18559" s="160" t="n"/>
      <c r="N18559" s="150" t="n"/>
      <c r="P18559" s="283" t="n"/>
    </row>
    <row r="18560">
      <c r="M18560" s="160" t="n"/>
      <c r="N18560" s="150" t="n"/>
      <c r="P18560" s="283" t="n"/>
    </row>
    <row r="18561">
      <c r="M18561" s="160" t="n"/>
      <c r="N18561" s="150" t="n"/>
      <c r="P18561" s="283" t="n"/>
    </row>
    <row r="18562">
      <c r="M18562" s="160" t="n"/>
      <c r="N18562" s="150" t="n"/>
      <c r="P18562" s="283" t="n"/>
    </row>
    <row r="18563">
      <c r="M18563" s="160" t="n"/>
      <c r="N18563" s="150" t="n"/>
      <c r="P18563" s="283" t="n"/>
    </row>
    <row r="18564">
      <c r="M18564" s="160" t="n"/>
      <c r="N18564" s="150" t="n"/>
      <c r="P18564" s="283" t="n"/>
    </row>
    <row r="18565">
      <c r="M18565" s="160" t="n"/>
      <c r="N18565" s="150" t="n"/>
      <c r="P18565" s="283" t="n"/>
    </row>
    <row r="18566">
      <c r="M18566" s="160" t="n"/>
      <c r="N18566" s="150" t="n"/>
      <c r="P18566" s="283" t="n"/>
    </row>
    <row r="18567">
      <c r="M18567" s="160" t="n"/>
      <c r="N18567" s="150" t="n"/>
      <c r="P18567" s="283" t="n"/>
    </row>
    <row r="18568">
      <c r="M18568" s="160" t="n"/>
      <c r="N18568" s="150" t="n"/>
      <c r="P18568" s="283" t="n"/>
    </row>
    <row r="18569">
      <c r="M18569" s="160" t="n"/>
      <c r="N18569" s="150" t="n"/>
      <c r="P18569" s="283" t="n"/>
    </row>
    <row r="18570">
      <c r="M18570" s="160" t="n"/>
      <c r="N18570" s="150" t="n"/>
      <c r="P18570" s="283" t="n"/>
    </row>
    <row r="18571">
      <c r="M18571" s="160" t="n"/>
      <c r="N18571" s="150" t="n"/>
      <c r="P18571" s="283" t="n"/>
    </row>
    <row r="18572">
      <c r="M18572" s="160" t="n"/>
      <c r="N18572" s="150" t="n"/>
      <c r="P18572" s="283" t="n"/>
    </row>
    <row r="18573">
      <c r="M18573" s="160" t="n"/>
      <c r="N18573" s="150" t="n"/>
      <c r="P18573" s="283" t="n"/>
    </row>
    <row r="18574">
      <c r="M18574" s="160" t="n"/>
      <c r="N18574" s="150" t="n"/>
      <c r="P18574" s="283" t="n"/>
    </row>
    <row r="18575">
      <c r="M18575" s="160" t="n"/>
      <c r="N18575" s="150" t="n"/>
      <c r="P18575" s="283" t="n"/>
    </row>
    <row r="18576">
      <c r="M18576" s="160" t="n"/>
      <c r="N18576" s="150" t="n"/>
      <c r="P18576" s="283" t="n"/>
    </row>
    <row r="18577">
      <c r="M18577" s="160" t="n"/>
      <c r="N18577" s="150" t="n"/>
      <c r="P18577" s="283" t="n"/>
    </row>
    <row r="18578">
      <c r="M18578" s="160" t="n"/>
      <c r="N18578" s="150" t="n"/>
      <c r="P18578" s="283" t="n"/>
    </row>
    <row r="18579">
      <c r="M18579" s="160" t="n"/>
      <c r="N18579" s="150" t="n"/>
      <c r="P18579" s="283" t="n"/>
    </row>
    <row r="18580">
      <c r="M18580" s="160" t="n"/>
      <c r="N18580" s="150" t="n"/>
      <c r="P18580" s="283" t="n"/>
    </row>
    <row r="18581">
      <c r="M18581" s="160" t="n"/>
      <c r="N18581" s="150" t="n"/>
      <c r="P18581" s="283" t="n"/>
    </row>
    <row r="18582">
      <c r="M18582" s="160" t="n"/>
      <c r="N18582" s="150" t="n"/>
      <c r="P18582" s="283" t="n"/>
    </row>
    <row r="18583">
      <c r="M18583" s="160" t="n"/>
      <c r="N18583" s="150" t="n"/>
      <c r="P18583" s="283" t="n"/>
    </row>
    <row r="18584">
      <c r="M18584" s="160" t="n"/>
      <c r="N18584" s="150" t="n"/>
      <c r="P18584" s="283" t="n"/>
    </row>
    <row r="18585">
      <c r="M18585" s="160" t="n"/>
      <c r="N18585" s="150" t="n"/>
      <c r="P18585" s="283" t="n"/>
    </row>
    <row r="18586">
      <c r="M18586" s="160" t="n"/>
      <c r="N18586" s="150" t="n"/>
      <c r="P18586" s="283" t="n"/>
    </row>
    <row r="18587">
      <c r="M18587" s="160" t="n"/>
      <c r="N18587" s="150" t="n"/>
      <c r="P18587" s="283" t="n"/>
    </row>
    <row r="18588">
      <c r="M18588" s="160" t="n"/>
      <c r="N18588" s="150" t="n"/>
      <c r="P18588" s="283" t="n"/>
    </row>
    <row r="18589">
      <c r="M18589" s="160" t="n"/>
      <c r="N18589" s="150" t="n"/>
      <c r="P18589" s="283" t="n"/>
    </row>
    <row r="18590">
      <c r="M18590" s="160" t="n"/>
      <c r="N18590" s="150" t="n"/>
      <c r="P18590" s="283" t="n"/>
    </row>
    <row r="18591">
      <c r="M18591" s="160" t="n"/>
      <c r="N18591" s="150" t="n"/>
      <c r="P18591" s="283" t="n"/>
    </row>
    <row r="18592">
      <c r="M18592" s="160" t="n"/>
      <c r="N18592" s="150" t="n"/>
      <c r="P18592" s="283" t="n"/>
    </row>
    <row r="18593">
      <c r="M18593" s="160" t="n"/>
      <c r="N18593" s="150" t="n"/>
      <c r="P18593" s="283" t="n"/>
    </row>
    <row r="18594">
      <c r="M18594" s="160" t="n"/>
      <c r="N18594" s="150" t="n"/>
      <c r="P18594" s="283" t="n"/>
    </row>
    <row r="18595">
      <c r="M18595" s="160" t="n"/>
      <c r="N18595" s="150" t="n"/>
      <c r="P18595" s="283" t="n"/>
    </row>
    <row r="18596">
      <c r="M18596" s="160" t="n"/>
      <c r="N18596" s="150" t="n"/>
      <c r="P18596" s="283" t="n"/>
    </row>
    <row r="18597">
      <c r="M18597" s="160" t="n"/>
      <c r="N18597" s="150" t="n"/>
      <c r="P18597" s="283" t="n"/>
    </row>
    <row r="18598">
      <c r="M18598" s="160" t="n"/>
      <c r="N18598" s="150" t="n"/>
      <c r="P18598" s="283" t="n"/>
    </row>
    <row r="18599">
      <c r="M18599" s="160" t="n"/>
      <c r="N18599" s="150" t="n"/>
      <c r="P18599" s="283" t="n"/>
    </row>
    <row r="18600">
      <c r="M18600" s="160" t="n"/>
      <c r="N18600" s="150" t="n"/>
      <c r="P18600" s="283" t="n"/>
    </row>
    <row r="18601">
      <c r="M18601" s="160" t="n"/>
      <c r="N18601" s="150" t="n"/>
      <c r="P18601" s="283" t="n"/>
    </row>
    <row r="18602">
      <c r="M18602" s="160" t="n"/>
      <c r="N18602" s="150" t="n"/>
      <c r="P18602" s="283" t="n"/>
    </row>
    <row r="18603">
      <c r="M18603" s="160" t="n"/>
      <c r="N18603" s="150" t="n"/>
      <c r="P18603" s="283" t="n"/>
    </row>
    <row r="18604">
      <c r="M18604" s="160" t="n"/>
      <c r="N18604" s="150" t="n"/>
      <c r="P18604" s="283" t="n"/>
    </row>
    <row r="18605">
      <c r="M18605" s="160" t="n"/>
      <c r="N18605" s="150" t="n"/>
      <c r="P18605" s="283" t="n"/>
    </row>
    <row r="18606">
      <c r="M18606" s="160" t="n"/>
      <c r="N18606" s="150" t="n"/>
      <c r="P18606" s="283" t="n"/>
    </row>
    <row r="18607">
      <c r="M18607" s="160" t="n"/>
      <c r="N18607" s="150" t="n"/>
      <c r="P18607" s="283" t="n"/>
    </row>
    <row r="18608">
      <c r="M18608" s="160" t="n"/>
      <c r="N18608" s="150" t="n"/>
      <c r="P18608" s="283" t="n"/>
    </row>
    <row r="18609">
      <c r="M18609" s="160" t="n"/>
      <c r="N18609" s="150" t="n"/>
      <c r="P18609" s="283" t="n"/>
    </row>
    <row r="18610">
      <c r="M18610" s="160" t="n"/>
      <c r="N18610" s="150" t="n"/>
      <c r="P18610" s="283" t="n"/>
    </row>
    <row r="18611">
      <c r="M18611" s="160" t="n"/>
      <c r="N18611" s="150" t="n"/>
      <c r="P18611" s="283" t="n"/>
    </row>
    <row r="18612">
      <c r="M18612" s="160" t="n"/>
      <c r="N18612" s="150" t="n"/>
      <c r="P18612" s="283" t="n"/>
    </row>
    <row r="18613">
      <c r="M18613" s="160" t="n"/>
      <c r="N18613" s="150" t="n"/>
      <c r="P18613" s="283" t="n"/>
    </row>
    <row r="18614">
      <c r="M18614" s="160" t="n"/>
      <c r="N18614" s="150" t="n"/>
      <c r="P18614" s="283" t="n"/>
    </row>
    <row r="18615">
      <c r="M18615" s="160" t="n"/>
      <c r="N18615" s="150" t="n"/>
      <c r="P18615" s="283" t="n"/>
    </row>
    <row r="18616">
      <c r="M18616" s="160" t="n"/>
      <c r="N18616" s="150" t="n"/>
      <c r="P18616" s="283" t="n"/>
    </row>
    <row r="18617">
      <c r="M18617" s="160" t="n"/>
      <c r="N18617" s="150" t="n"/>
      <c r="P18617" s="283" t="n"/>
    </row>
    <row r="18618">
      <c r="M18618" s="160" t="n"/>
      <c r="N18618" s="150" t="n"/>
      <c r="P18618" s="283" t="n"/>
    </row>
    <row r="18619">
      <c r="M18619" s="160" t="n"/>
      <c r="N18619" s="150" t="n"/>
      <c r="P18619" s="283" t="n"/>
    </row>
    <row r="18620">
      <c r="M18620" s="160" t="n"/>
      <c r="N18620" s="150" t="n"/>
      <c r="P18620" s="283" t="n"/>
    </row>
    <row r="18621">
      <c r="M18621" s="160" t="n"/>
      <c r="N18621" s="150" t="n"/>
      <c r="P18621" s="283" t="n"/>
    </row>
    <row r="18622">
      <c r="M18622" s="160" t="n"/>
      <c r="N18622" s="150" t="n"/>
      <c r="P18622" s="283" t="n"/>
    </row>
    <row r="18623">
      <c r="M18623" s="160" t="n"/>
      <c r="N18623" s="150" t="n"/>
      <c r="P18623" s="283" t="n"/>
    </row>
    <row r="18624">
      <c r="M18624" s="160" t="n"/>
      <c r="N18624" s="150" t="n"/>
      <c r="P18624" s="283" t="n"/>
    </row>
    <row r="18625">
      <c r="M18625" s="160" t="n"/>
      <c r="N18625" s="150" t="n"/>
      <c r="P18625" s="283" t="n"/>
    </row>
    <row r="18626">
      <c r="M18626" s="160" t="n"/>
      <c r="N18626" s="150" t="n"/>
      <c r="P18626" s="283" t="n"/>
    </row>
    <row r="18627">
      <c r="M18627" s="160" t="n"/>
      <c r="N18627" s="150" t="n"/>
      <c r="P18627" s="283" t="n"/>
    </row>
    <row r="18628">
      <c r="M18628" s="160" t="n"/>
      <c r="N18628" s="150" t="n"/>
      <c r="P18628" s="283" t="n"/>
    </row>
    <row r="18629">
      <c r="M18629" s="160" t="n"/>
      <c r="N18629" s="150" t="n"/>
      <c r="P18629" s="283" t="n"/>
    </row>
    <row r="18630">
      <c r="M18630" s="160" t="n"/>
      <c r="N18630" s="150" t="n"/>
      <c r="P18630" s="283" t="n"/>
    </row>
    <row r="18631">
      <c r="M18631" s="160" t="n"/>
      <c r="N18631" s="150" t="n"/>
      <c r="P18631" s="283" t="n"/>
    </row>
    <row r="18632">
      <c r="M18632" s="160" t="n"/>
      <c r="N18632" s="150" t="n"/>
      <c r="P18632" s="283" t="n"/>
    </row>
    <row r="18633">
      <c r="M18633" s="160" t="n"/>
      <c r="N18633" s="150" t="n"/>
      <c r="P18633" s="283" t="n"/>
    </row>
    <row r="18634">
      <c r="M18634" s="160" t="n"/>
      <c r="N18634" s="150" t="n"/>
      <c r="P18634" s="283" t="n"/>
    </row>
    <row r="18635">
      <c r="M18635" s="160" t="n"/>
      <c r="N18635" s="150" t="n"/>
      <c r="P18635" s="283" t="n"/>
    </row>
    <row r="18636">
      <c r="M18636" s="160" t="n"/>
      <c r="N18636" s="150" t="n"/>
      <c r="P18636" s="283" t="n"/>
    </row>
    <row r="18637">
      <c r="M18637" s="160" t="n"/>
      <c r="N18637" s="150" t="n"/>
      <c r="P18637" s="283" t="n"/>
    </row>
    <row r="18638">
      <c r="M18638" s="160" t="n"/>
      <c r="N18638" s="150" t="n"/>
      <c r="P18638" s="283" t="n"/>
    </row>
    <row r="18639">
      <c r="M18639" s="160" t="n"/>
      <c r="N18639" s="150" t="n"/>
      <c r="P18639" s="283" t="n"/>
    </row>
    <row r="18640">
      <c r="M18640" s="160" t="n"/>
      <c r="N18640" s="150" t="n"/>
      <c r="P18640" s="283" t="n"/>
    </row>
    <row r="18641">
      <c r="M18641" s="160" t="n"/>
      <c r="N18641" s="150" t="n"/>
      <c r="P18641" s="283" t="n"/>
    </row>
    <row r="18642">
      <c r="M18642" s="160" t="n"/>
      <c r="N18642" s="150" t="n"/>
      <c r="P18642" s="283" t="n"/>
    </row>
    <row r="18643">
      <c r="M18643" s="160" t="n"/>
      <c r="N18643" s="150" t="n"/>
      <c r="P18643" s="283" t="n"/>
    </row>
    <row r="18644">
      <c r="M18644" s="160" t="n"/>
      <c r="N18644" s="150" t="n"/>
      <c r="P18644" s="283" t="n"/>
    </row>
    <row r="18645">
      <c r="M18645" s="160" t="n"/>
      <c r="N18645" s="150" t="n"/>
      <c r="P18645" s="283" t="n"/>
    </row>
    <row r="18646">
      <c r="M18646" s="160" t="n"/>
      <c r="N18646" s="150" t="n"/>
      <c r="P18646" s="283" t="n"/>
    </row>
    <row r="18647">
      <c r="M18647" s="160" t="n"/>
      <c r="N18647" s="150" t="n"/>
      <c r="P18647" s="283" t="n"/>
    </row>
    <row r="18648">
      <c r="M18648" s="160" t="n"/>
      <c r="N18648" s="150" t="n"/>
      <c r="P18648" s="283" t="n"/>
    </row>
    <row r="18649">
      <c r="M18649" s="160" t="n"/>
      <c r="N18649" s="150" t="n"/>
      <c r="P18649" s="283" t="n"/>
    </row>
    <row r="18650">
      <c r="M18650" s="160" t="n"/>
      <c r="N18650" s="150" t="n"/>
      <c r="P18650" s="283" t="n"/>
    </row>
    <row r="18651">
      <c r="M18651" s="160" t="n"/>
      <c r="N18651" s="150" t="n"/>
      <c r="P18651" s="283" t="n"/>
    </row>
    <row r="18652">
      <c r="M18652" s="160" t="n"/>
      <c r="N18652" s="150" t="n"/>
      <c r="P18652" s="283" t="n"/>
    </row>
    <row r="18653">
      <c r="M18653" s="160" t="n"/>
      <c r="N18653" s="150" t="n"/>
      <c r="P18653" s="283" t="n"/>
    </row>
    <row r="18654">
      <c r="M18654" s="160" t="n"/>
      <c r="N18654" s="150" t="n"/>
      <c r="P18654" s="283" t="n"/>
    </row>
    <row r="18655">
      <c r="M18655" s="160" t="n"/>
      <c r="N18655" s="150" t="n"/>
      <c r="P18655" s="283" t="n"/>
    </row>
    <row r="18656">
      <c r="M18656" s="160" t="n"/>
      <c r="N18656" s="150" t="n"/>
      <c r="P18656" s="283" t="n"/>
    </row>
    <row r="18657">
      <c r="M18657" s="160" t="n"/>
      <c r="N18657" s="150" t="n"/>
      <c r="P18657" s="283" t="n"/>
    </row>
    <row r="18658">
      <c r="M18658" s="160" t="n"/>
      <c r="N18658" s="150" t="n"/>
      <c r="P18658" s="283" t="n"/>
    </row>
    <row r="18659">
      <c r="M18659" s="160" t="n"/>
      <c r="N18659" s="150" t="n"/>
      <c r="P18659" s="283" t="n"/>
    </row>
    <row r="18660">
      <c r="M18660" s="160" t="n"/>
      <c r="N18660" s="150" t="n"/>
      <c r="P18660" s="283" t="n"/>
    </row>
    <row r="18661">
      <c r="M18661" s="160" t="n"/>
      <c r="N18661" s="150" t="n"/>
      <c r="P18661" s="283" t="n"/>
    </row>
    <row r="18662">
      <c r="M18662" s="160" t="n"/>
      <c r="N18662" s="150" t="n"/>
      <c r="P18662" s="283" t="n"/>
    </row>
    <row r="18663">
      <c r="M18663" s="160" t="n"/>
      <c r="N18663" s="150" t="n"/>
      <c r="P18663" s="283" t="n"/>
    </row>
    <row r="18664">
      <c r="M18664" s="160" t="n"/>
      <c r="N18664" s="150" t="n"/>
      <c r="P18664" s="283" t="n"/>
    </row>
    <row r="18665">
      <c r="M18665" s="160" t="n"/>
      <c r="N18665" s="150" t="n"/>
      <c r="P18665" s="283" t="n"/>
    </row>
    <row r="18666">
      <c r="M18666" s="160" t="n"/>
      <c r="N18666" s="150" t="n"/>
      <c r="P18666" s="283" t="n"/>
    </row>
    <row r="18667">
      <c r="M18667" s="160" t="n"/>
      <c r="N18667" s="150" t="n"/>
      <c r="P18667" s="283" t="n"/>
    </row>
    <row r="18668">
      <c r="M18668" s="160" t="n"/>
      <c r="N18668" s="150" t="n"/>
      <c r="P18668" s="283" t="n"/>
    </row>
    <row r="18669">
      <c r="M18669" s="160" t="n"/>
      <c r="N18669" s="150" t="n"/>
      <c r="P18669" s="283" t="n"/>
    </row>
    <row r="18670">
      <c r="M18670" s="160" t="n"/>
      <c r="N18670" s="150" t="n"/>
      <c r="P18670" s="283" t="n"/>
    </row>
    <row r="18671">
      <c r="M18671" s="160" t="n"/>
      <c r="N18671" s="150" t="n"/>
      <c r="P18671" s="283" t="n"/>
    </row>
    <row r="18672">
      <c r="M18672" s="160" t="n"/>
      <c r="N18672" s="150" t="n"/>
      <c r="P18672" s="283" t="n"/>
    </row>
    <row r="18673">
      <c r="M18673" s="160" t="n"/>
      <c r="N18673" s="150" t="n"/>
      <c r="P18673" s="283" t="n"/>
    </row>
    <row r="18674">
      <c r="M18674" s="160" t="n"/>
      <c r="N18674" s="150" t="n"/>
      <c r="P18674" s="283" t="n"/>
    </row>
    <row r="18675">
      <c r="M18675" s="160" t="n"/>
      <c r="N18675" s="150" t="n"/>
      <c r="P18675" s="283" t="n"/>
    </row>
    <row r="18676">
      <c r="M18676" s="160" t="n"/>
      <c r="N18676" s="150" t="n"/>
      <c r="P18676" s="283" t="n"/>
    </row>
    <row r="18677">
      <c r="M18677" s="160" t="n"/>
      <c r="N18677" s="150" t="n"/>
      <c r="P18677" s="283" t="n"/>
    </row>
    <row r="18678">
      <c r="M18678" s="160" t="n"/>
      <c r="N18678" s="150" t="n"/>
      <c r="P18678" s="283" t="n"/>
    </row>
    <row r="18679">
      <c r="M18679" s="160" t="n"/>
      <c r="N18679" s="150" t="n"/>
      <c r="P18679" s="283" t="n"/>
    </row>
    <row r="18680">
      <c r="M18680" s="160" t="n"/>
      <c r="N18680" s="150" t="n"/>
      <c r="P18680" s="283" t="n"/>
    </row>
    <row r="18681">
      <c r="M18681" s="160" t="n"/>
      <c r="N18681" s="150" t="n"/>
      <c r="P18681" s="283" t="n"/>
    </row>
    <row r="18682">
      <c r="M18682" s="160" t="n"/>
      <c r="N18682" s="150" t="n"/>
      <c r="P18682" s="283" t="n"/>
    </row>
    <row r="18683">
      <c r="M18683" s="160" t="n"/>
      <c r="N18683" s="150" t="n"/>
      <c r="P18683" s="283" t="n"/>
    </row>
    <row r="18684">
      <c r="M18684" s="160" t="n"/>
      <c r="N18684" s="150" t="n"/>
      <c r="P18684" s="283" t="n"/>
    </row>
    <row r="18685">
      <c r="M18685" s="160" t="n"/>
      <c r="N18685" s="150" t="n"/>
      <c r="P18685" s="283" t="n"/>
    </row>
    <row r="18686">
      <c r="M18686" s="160" t="n"/>
      <c r="N18686" s="150" t="n"/>
      <c r="P18686" s="283" t="n"/>
    </row>
    <row r="18687">
      <c r="M18687" s="160" t="n"/>
      <c r="N18687" s="150" t="n"/>
      <c r="P18687" s="283" t="n"/>
    </row>
    <row r="18688">
      <c r="M18688" s="160" t="n"/>
      <c r="N18688" s="150" t="n"/>
      <c r="P18688" s="283" t="n"/>
    </row>
    <row r="18689">
      <c r="M18689" s="160" t="n"/>
      <c r="N18689" s="150" t="n"/>
      <c r="P18689" s="283" t="n"/>
    </row>
    <row r="18690">
      <c r="M18690" s="160" t="n"/>
      <c r="N18690" s="150" t="n"/>
      <c r="P18690" s="283" t="n"/>
    </row>
    <row r="18691">
      <c r="M18691" s="160" t="n"/>
      <c r="N18691" s="150" t="n"/>
      <c r="P18691" s="283" t="n"/>
    </row>
    <row r="18692">
      <c r="M18692" s="160" t="n"/>
      <c r="N18692" s="150" t="n"/>
      <c r="P18692" s="283" t="n"/>
    </row>
    <row r="18693">
      <c r="M18693" s="160" t="n"/>
      <c r="N18693" s="150" t="n"/>
      <c r="P18693" s="283" t="n"/>
    </row>
    <row r="18694">
      <c r="M18694" s="160" t="n"/>
      <c r="N18694" s="150" t="n"/>
      <c r="P18694" s="283" t="n"/>
    </row>
    <row r="18695">
      <c r="M18695" s="160" t="n"/>
      <c r="N18695" s="150" t="n"/>
      <c r="P18695" s="283" t="n"/>
    </row>
    <row r="18696">
      <c r="M18696" s="160" t="n"/>
      <c r="N18696" s="150" t="n"/>
      <c r="P18696" s="283" t="n"/>
    </row>
    <row r="18697">
      <c r="M18697" s="160" t="n"/>
      <c r="N18697" s="150" t="n"/>
      <c r="P18697" s="283" t="n"/>
    </row>
    <row r="18698">
      <c r="M18698" s="160" t="n"/>
      <c r="N18698" s="150" t="n"/>
      <c r="P18698" s="283" t="n"/>
    </row>
    <row r="18699">
      <c r="M18699" s="160" t="n"/>
      <c r="N18699" s="150" t="n"/>
      <c r="P18699" s="283" t="n"/>
    </row>
    <row r="18700">
      <c r="M18700" s="160" t="n"/>
      <c r="N18700" s="150" t="n"/>
      <c r="P18700" s="283" t="n"/>
    </row>
    <row r="18701">
      <c r="M18701" s="160" t="n"/>
      <c r="N18701" s="150" t="n"/>
      <c r="P18701" s="283" t="n"/>
    </row>
    <row r="18702">
      <c r="M18702" s="160" t="n"/>
      <c r="N18702" s="150" t="n"/>
      <c r="P18702" s="283" t="n"/>
    </row>
    <row r="18703">
      <c r="M18703" s="160" t="n"/>
      <c r="N18703" s="150" t="n"/>
      <c r="P18703" s="283" t="n"/>
    </row>
    <row r="18704">
      <c r="M18704" s="160" t="n"/>
      <c r="N18704" s="150" t="n"/>
      <c r="P18704" s="283" t="n"/>
    </row>
    <row r="18705">
      <c r="M18705" s="160" t="n"/>
      <c r="N18705" s="150" t="n"/>
      <c r="P18705" s="283" t="n"/>
    </row>
    <row r="18706">
      <c r="M18706" s="160" t="n"/>
      <c r="N18706" s="150" t="n"/>
      <c r="P18706" s="283" t="n"/>
    </row>
    <row r="18707">
      <c r="M18707" s="160" t="n"/>
      <c r="N18707" s="150" t="n"/>
      <c r="P18707" s="283" t="n"/>
    </row>
    <row r="18708">
      <c r="M18708" s="160" t="n"/>
      <c r="N18708" s="150" t="n"/>
      <c r="P18708" s="283" t="n"/>
    </row>
    <row r="18709">
      <c r="M18709" s="160" t="n"/>
      <c r="N18709" s="150" t="n"/>
      <c r="P18709" s="283" t="n"/>
    </row>
    <row r="18710">
      <c r="M18710" s="160" t="n"/>
      <c r="N18710" s="150" t="n"/>
      <c r="P18710" s="283" t="n"/>
    </row>
    <row r="18711">
      <c r="M18711" s="160" t="n"/>
      <c r="N18711" s="150" t="n"/>
      <c r="P18711" s="283" t="n"/>
    </row>
    <row r="18712">
      <c r="M18712" s="160" t="n"/>
      <c r="N18712" s="150" t="n"/>
      <c r="P18712" s="283" t="n"/>
    </row>
    <row r="18713">
      <c r="M18713" s="160" t="n"/>
      <c r="N18713" s="150" t="n"/>
      <c r="P18713" s="283" t="n"/>
    </row>
    <row r="18714">
      <c r="M18714" s="160" t="n"/>
      <c r="N18714" s="150" t="n"/>
      <c r="P18714" s="283" t="n"/>
    </row>
    <row r="18715">
      <c r="M18715" s="160" t="n"/>
      <c r="N18715" s="150" t="n"/>
      <c r="P18715" s="283" t="n"/>
    </row>
    <row r="18716">
      <c r="M18716" s="160" t="n"/>
      <c r="N18716" s="150" t="n"/>
      <c r="P18716" s="283" t="n"/>
    </row>
    <row r="18717">
      <c r="M18717" s="160" t="n"/>
      <c r="N18717" s="150" t="n"/>
      <c r="P18717" s="283" t="n"/>
    </row>
    <row r="18718">
      <c r="M18718" s="160" t="n"/>
      <c r="N18718" s="150" t="n"/>
      <c r="P18718" s="283" t="n"/>
    </row>
    <row r="18719">
      <c r="M18719" s="160" t="n"/>
      <c r="N18719" s="150" t="n"/>
      <c r="P18719" s="283" t="n"/>
    </row>
    <row r="18720">
      <c r="M18720" s="160" t="n"/>
      <c r="N18720" s="150" t="n"/>
      <c r="P18720" s="283" t="n"/>
    </row>
    <row r="18721">
      <c r="M18721" s="160" t="n"/>
      <c r="N18721" s="150" t="n"/>
      <c r="P18721" s="283" t="n"/>
    </row>
    <row r="18722">
      <c r="M18722" s="160" t="n"/>
      <c r="N18722" s="150" t="n"/>
      <c r="P18722" s="283" t="n"/>
    </row>
    <row r="18723">
      <c r="M18723" s="160" t="n"/>
      <c r="N18723" s="150" t="n"/>
      <c r="P18723" s="283" t="n"/>
    </row>
    <row r="18724">
      <c r="M18724" s="160" t="n"/>
      <c r="N18724" s="150" t="n"/>
      <c r="P18724" s="283" t="n"/>
    </row>
    <row r="18725">
      <c r="M18725" s="160" t="n"/>
      <c r="N18725" s="150" t="n"/>
      <c r="P18725" s="283" t="n"/>
    </row>
    <row r="18726">
      <c r="M18726" s="160" t="n"/>
      <c r="N18726" s="150" t="n"/>
      <c r="P18726" s="283" t="n"/>
    </row>
    <row r="18727">
      <c r="M18727" s="160" t="n"/>
      <c r="N18727" s="150" t="n"/>
      <c r="P18727" s="283" t="n"/>
    </row>
    <row r="18728">
      <c r="M18728" s="160" t="n"/>
      <c r="N18728" s="150" t="n"/>
      <c r="P18728" s="283" t="n"/>
    </row>
    <row r="18729">
      <c r="M18729" s="160" t="n"/>
      <c r="N18729" s="150" t="n"/>
      <c r="P18729" s="283" t="n"/>
    </row>
    <row r="18730">
      <c r="M18730" s="160" t="n"/>
      <c r="N18730" s="150" t="n"/>
      <c r="P18730" s="283" t="n"/>
    </row>
    <row r="18731">
      <c r="M18731" s="160" t="n"/>
      <c r="N18731" s="150" t="n"/>
      <c r="P18731" s="283" t="n"/>
    </row>
    <row r="18732">
      <c r="M18732" s="160" t="n"/>
      <c r="N18732" s="150" t="n"/>
      <c r="P18732" s="283" t="n"/>
    </row>
    <row r="18733">
      <c r="M18733" s="160" t="n"/>
      <c r="N18733" s="150" t="n"/>
      <c r="P18733" s="283" t="n"/>
    </row>
    <row r="18734">
      <c r="M18734" s="160" t="n"/>
      <c r="N18734" s="150" t="n"/>
      <c r="P18734" s="283" t="n"/>
    </row>
    <row r="18735">
      <c r="M18735" s="160" t="n"/>
      <c r="N18735" s="150" t="n"/>
      <c r="P18735" s="283" t="n"/>
    </row>
    <row r="18736">
      <c r="M18736" s="160" t="n"/>
      <c r="N18736" s="150" t="n"/>
      <c r="P18736" s="283" t="n"/>
    </row>
    <row r="18737">
      <c r="M18737" s="160" t="n"/>
      <c r="N18737" s="150" t="n"/>
      <c r="P18737" s="283" t="n"/>
    </row>
    <row r="18738">
      <c r="M18738" s="160" t="n"/>
      <c r="N18738" s="150" t="n"/>
      <c r="P18738" s="283" t="n"/>
    </row>
    <row r="18739">
      <c r="M18739" s="160" t="n"/>
      <c r="N18739" s="150" t="n"/>
      <c r="P18739" s="283" t="n"/>
    </row>
    <row r="18740">
      <c r="M18740" s="160" t="n"/>
      <c r="N18740" s="150" t="n"/>
      <c r="P18740" s="283" t="n"/>
    </row>
    <row r="18741">
      <c r="M18741" s="160" t="n"/>
      <c r="N18741" s="150" t="n"/>
      <c r="P18741" s="283" t="n"/>
    </row>
    <row r="18742">
      <c r="M18742" s="160" t="n"/>
      <c r="N18742" s="150" t="n"/>
      <c r="P18742" s="283" t="n"/>
    </row>
    <row r="18743">
      <c r="M18743" s="160" t="n"/>
      <c r="N18743" s="150" t="n"/>
      <c r="P18743" s="283" t="n"/>
    </row>
    <row r="18744">
      <c r="M18744" s="160" t="n"/>
      <c r="N18744" s="150" t="n"/>
      <c r="P18744" s="283" t="n"/>
    </row>
    <row r="18745">
      <c r="M18745" s="160" t="n"/>
      <c r="N18745" s="150" t="n"/>
      <c r="P18745" s="283" t="n"/>
    </row>
    <row r="18746">
      <c r="M18746" s="160" t="n"/>
      <c r="N18746" s="150" t="n"/>
      <c r="P18746" s="283" t="n"/>
    </row>
    <row r="18747">
      <c r="M18747" s="160" t="n"/>
      <c r="N18747" s="150" t="n"/>
      <c r="P18747" s="283" t="n"/>
    </row>
    <row r="18748">
      <c r="M18748" s="160" t="n"/>
      <c r="N18748" s="150" t="n"/>
      <c r="P18748" s="283" t="n"/>
    </row>
    <row r="18749">
      <c r="M18749" s="160" t="n"/>
      <c r="N18749" s="150" t="n"/>
      <c r="P18749" s="283" t="n"/>
    </row>
    <row r="18750">
      <c r="M18750" s="160" t="n"/>
      <c r="N18750" s="150" t="n"/>
      <c r="P18750" s="283" t="n"/>
    </row>
    <row r="18751">
      <c r="M18751" s="160" t="n"/>
      <c r="N18751" s="150" t="n"/>
      <c r="P18751" s="283" t="n"/>
    </row>
    <row r="18752">
      <c r="M18752" s="160" t="n"/>
      <c r="N18752" s="150" t="n"/>
      <c r="P18752" s="283" t="n"/>
    </row>
    <row r="18753">
      <c r="M18753" s="160" t="n"/>
      <c r="N18753" s="150" t="n"/>
      <c r="P18753" s="283" t="n"/>
    </row>
    <row r="18754">
      <c r="M18754" s="160" t="n"/>
      <c r="N18754" s="150" t="n"/>
      <c r="P18754" s="283" t="n"/>
    </row>
    <row r="18755">
      <c r="M18755" s="160" t="n"/>
      <c r="N18755" s="150" t="n"/>
      <c r="P18755" s="283" t="n"/>
    </row>
    <row r="18756">
      <c r="M18756" s="160" t="n"/>
      <c r="N18756" s="150" t="n"/>
      <c r="P18756" s="283" t="n"/>
    </row>
    <row r="18757">
      <c r="M18757" s="160" t="n"/>
      <c r="N18757" s="150" t="n"/>
      <c r="P18757" s="283" t="n"/>
    </row>
    <row r="18758">
      <c r="M18758" s="160" t="n"/>
      <c r="N18758" s="150" t="n"/>
      <c r="P18758" s="283" t="n"/>
    </row>
    <row r="18759">
      <c r="M18759" s="160" t="n"/>
      <c r="N18759" s="150" t="n"/>
      <c r="P18759" s="283" t="n"/>
    </row>
    <row r="18760">
      <c r="M18760" s="160" t="n"/>
      <c r="N18760" s="150" t="n"/>
      <c r="P18760" s="283" t="n"/>
    </row>
    <row r="18761">
      <c r="M18761" s="160" t="n"/>
      <c r="N18761" s="150" t="n"/>
      <c r="P18761" s="283" t="n"/>
    </row>
    <row r="18762">
      <c r="M18762" s="160" t="n"/>
      <c r="N18762" s="150" t="n"/>
      <c r="P18762" s="283" t="n"/>
    </row>
    <row r="18763">
      <c r="M18763" s="160" t="n"/>
      <c r="N18763" s="150" t="n"/>
      <c r="P18763" s="283" t="n"/>
    </row>
    <row r="18764">
      <c r="M18764" s="160" t="n"/>
      <c r="N18764" s="150" t="n"/>
      <c r="P18764" s="283" t="n"/>
    </row>
    <row r="18765">
      <c r="M18765" s="160" t="n"/>
      <c r="N18765" s="150" t="n"/>
      <c r="P18765" s="283" t="n"/>
    </row>
    <row r="18766">
      <c r="M18766" s="160" t="n"/>
      <c r="N18766" s="150" t="n"/>
      <c r="P18766" s="283" t="n"/>
    </row>
    <row r="18767">
      <c r="M18767" s="160" t="n"/>
      <c r="N18767" s="150" t="n"/>
      <c r="P18767" s="283" t="n"/>
    </row>
    <row r="18768">
      <c r="M18768" s="160" t="n"/>
      <c r="N18768" s="150" t="n"/>
      <c r="P18768" s="283" t="n"/>
    </row>
    <row r="18769">
      <c r="M18769" s="160" t="n"/>
      <c r="N18769" s="150" t="n"/>
      <c r="P18769" s="283" t="n"/>
    </row>
    <row r="18770">
      <c r="M18770" s="160" t="n"/>
      <c r="N18770" s="150" t="n"/>
      <c r="P18770" s="283" t="n"/>
    </row>
    <row r="18771">
      <c r="M18771" s="160" t="n"/>
      <c r="N18771" s="150" t="n"/>
      <c r="P18771" s="283" t="n"/>
    </row>
    <row r="18772">
      <c r="M18772" s="160" t="n"/>
      <c r="N18772" s="150" t="n"/>
      <c r="P18772" s="283" t="n"/>
    </row>
    <row r="18773">
      <c r="M18773" s="160" t="n"/>
      <c r="N18773" s="150" t="n"/>
      <c r="P18773" s="283" t="n"/>
    </row>
    <row r="18774">
      <c r="M18774" s="160" t="n"/>
      <c r="N18774" s="150" t="n"/>
      <c r="P18774" s="283" t="n"/>
    </row>
    <row r="18775">
      <c r="M18775" s="160" t="n"/>
      <c r="N18775" s="150" t="n"/>
      <c r="P18775" s="283" t="n"/>
    </row>
    <row r="18776">
      <c r="M18776" s="160" t="n"/>
      <c r="N18776" s="150" t="n"/>
      <c r="P18776" s="283" t="n"/>
    </row>
    <row r="18777">
      <c r="M18777" s="160" t="n"/>
      <c r="N18777" s="150" t="n"/>
      <c r="P18777" s="283" t="n"/>
    </row>
    <row r="18778">
      <c r="M18778" s="160" t="n"/>
      <c r="N18778" s="150" t="n"/>
      <c r="P18778" s="283" t="n"/>
    </row>
    <row r="18779">
      <c r="M18779" s="160" t="n"/>
      <c r="N18779" s="150" t="n"/>
      <c r="P18779" s="283" t="n"/>
    </row>
    <row r="18780">
      <c r="M18780" s="160" t="n"/>
      <c r="N18780" s="150" t="n"/>
      <c r="P18780" s="283" t="n"/>
    </row>
    <row r="18781">
      <c r="M18781" s="160" t="n"/>
      <c r="N18781" s="150" t="n"/>
      <c r="P18781" s="283" t="n"/>
    </row>
    <row r="18782">
      <c r="M18782" s="160" t="n"/>
      <c r="N18782" s="150" t="n"/>
      <c r="P18782" s="283" t="n"/>
    </row>
    <row r="18783">
      <c r="M18783" s="160" t="n"/>
      <c r="N18783" s="150" t="n"/>
      <c r="P18783" s="283" t="n"/>
    </row>
    <row r="18784">
      <c r="M18784" s="160" t="n"/>
      <c r="N18784" s="150" t="n"/>
      <c r="P18784" s="283" t="n"/>
    </row>
    <row r="18785">
      <c r="M18785" s="160" t="n"/>
      <c r="N18785" s="150" t="n"/>
      <c r="P18785" s="283" t="n"/>
    </row>
    <row r="18786">
      <c r="M18786" s="160" t="n"/>
      <c r="N18786" s="150" t="n"/>
      <c r="P18786" s="283" t="n"/>
    </row>
    <row r="18787">
      <c r="M18787" s="160" t="n"/>
      <c r="N18787" s="150" t="n"/>
      <c r="P18787" s="283" t="n"/>
    </row>
    <row r="18788">
      <c r="M18788" s="160" t="n"/>
      <c r="N18788" s="150" t="n"/>
      <c r="P18788" s="283" t="n"/>
    </row>
    <row r="18789">
      <c r="M18789" s="160" t="n"/>
      <c r="N18789" s="150" t="n"/>
      <c r="P18789" s="283" t="n"/>
    </row>
    <row r="18790">
      <c r="M18790" s="160" t="n"/>
      <c r="N18790" s="150" t="n"/>
      <c r="P18790" s="283" t="n"/>
    </row>
    <row r="18791">
      <c r="M18791" s="160" t="n"/>
      <c r="N18791" s="150" t="n"/>
      <c r="P18791" s="283" t="n"/>
    </row>
    <row r="18792">
      <c r="M18792" s="160" t="n"/>
      <c r="N18792" s="150" t="n"/>
      <c r="P18792" s="283" t="n"/>
    </row>
    <row r="18793">
      <c r="M18793" s="160" t="n"/>
      <c r="N18793" s="150" t="n"/>
      <c r="P18793" s="283" t="n"/>
    </row>
    <row r="18794">
      <c r="M18794" s="160" t="n"/>
      <c r="N18794" s="150" t="n"/>
      <c r="P18794" s="283" t="n"/>
    </row>
    <row r="18795">
      <c r="M18795" s="160" t="n"/>
      <c r="N18795" s="150" t="n"/>
      <c r="P18795" s="283" t="n"/>
    </row>
    <row r="18796">
      <c r="M18796" s="160" t="n"/>
      <c r="N18796" s="150" t="n"/>
      <c r="P18796" s="283" t="n"/>
    </row>
    <row r="18797">
      <c r="M18797" s="160" t="n"/>
      <c r="N18797" s="150" t="n"/>
      <c r="P18797" s="283" t="n"/>
    </row>
    <row r="18798">
      <c r="M18798" s="160" t="n"/>
      <c r="N18798" s="150" t="n"/>
      <c r="P18798" s="283" t="n"/>
    </row>
    <row r="18799">
      <c r="M18799" s="160" t="n"/>
      <c r="N18799" s="150" t="n"/>
      <c r="P18799" s="283" t="n"/>
    </row>
    <row r="18800">
      <c r="M18800" s="160" t="n"/>
      <c r="N18800" s="150" t="n"/>
      <c r="P18800" s="283" t="n"/>
    </row>
    <row r="18801">
      <c r="M18801" s="160" t="n"/>
      <c r="N18801" s="150" t="n"/>
      <c r="P18801" s="283" t="n"/>
    </row>
    <row r="18802">
      <c r="M18802" s="160" t="n"/>
      <c r="N18802" s="150" t="n"/>
      <c r="P18802" s="283" t="n"/>
    </row>
    <row r="18803">
      <c r="M18803" s="160" t="n"/>
      <c r="N18803" s="150" t="n"/>
      <c r="P18803" s="283" t="n"/>
    </row>
    <row r="18804">
      <c r="M18804" s="160" t="n"/>
      <c r="N18804" s="150" t="n"/>
      <c r="P18804" s="283" t="n"/>
    </row>
    <row r="18805">
      <c r="M18805" s="160" t="n"/>
      <c r="N18805" s="150" t="n"/>
      <c r="P18805" s="283" t="n"/>
    </row>
    <row r="18806">
      <c r="M18806" s="160" t="n"/>
      <c r="N18806" s="150" t="n"/>
      <c r="P18806" s="283" t="n"/>
    </row>
    <row r="18807">
      <c r="M18807" s="160" t="n"/>
      <c r="N18807" s="150" t="n"/>
      <c r="P18807" s="283" t="n"/>
    </row>
    <row r="18808">
      <c r="M18808" s="160" t="n"/>
      <c r="N18808" s="150" t="n"/>
      <c r="P18808" s="283" t="n"/>
    </row>
    <row r="18809">
      <c r="M18809" s="160" t="n"/>
      <c r="N18809" s="150" t="n"/>
      <c r="P18809" s="283" t="n"/>
    </row>
    <row r="18810">
      <c r="M18810" s="160" t="n"/>
      <c r="N18810" s="150" t="n"/>
      <c r="P18810" s="283" t="n"/>
    </row>
    <row r="18811">
      <c r="M18811" s="160" t="n"/>
      <c r="N18811" s="150" t="n"/>
      <c r="P18811" s="283" t="n"/>
    </row>
    <row r="18812">
      <c r="M18812" s="160" t="n"/>
      <c r="N18812" s="150" t="n"/>
      <c r="P18812" s="283" t="n"/>
    </row>
    <row r="18813">
      <c r="M18813" s="160" t="n"/>
      <c r="N18813" s="150" t="n"/>
      <c r="P18813" s="283" t="n"/>
    </row>
    <row r="18814">
      <c r="M18814" s="160" t="n"/>
      <c r="N18814" s="150" t="n"/>
      <c r="P18814" s="283" t="n"/>
    </row>
    <row r="18815">
      <c r="M18815" s="160" t="n"/>
      <c r="N18815" s="150" t="n"/>
      <c r="P18815" s="283" t="n"/>
    </row>
    <row r="18816">
      <c r="M18816" s="160" t="n"/>
      <c r="N18816" s="150" t="n"/>
      <c r="P18816" s="283" t="n"/>
    </row>
    <row r="18817">
      <c r="M18817" s="160" t="n"/>
      <c r="N18817" s="150" t="n"/>
      <c r="P18817" s="283" t="n"/>
    </row>
    <row r="18818">
      <c r="M18818" s="160" t="n"/>
      <c r="N18818" s="150" t="n"/>
      <c r="P18818" s="283" t="n"/>
    </row>
    <row r="18819">
      <c r="M18819" s="160" t="n"/>
      <c r="N18819" s="150" t="n"/>
      <c r="P18819" s="283" t="n"/>
    </row>
    <row r="18820">
      <c r="M18820" s="160" t="n"/>
      <c r="N18820" s="150" t="n"/>
      <c r="P18820" s="283" t="n"/>
    </row>
    <row r="18821">
      <c r="M18821" s="160" t="n"/>
      <c r="N18821" s="150" t="n"/>
      <c r="P18821" s="283" t="n"/>
    </row>
    <row r="18822">
      <c r="M18822" s="160" t="n"/>
      <c r="N18822" s="150" t="n"/>
      <c r="P18822" s="283" t="n"/>
    </row>
    <row r="18823">
      <c r="M18823" s="160" t="n"/>
      <c r="N18823" s="150" t="n"/>
      <c r="P18823" s="283" t="n"/>
    </row>
    <row r="18824">
      <c r="M18824" s="160" t="n"/>
      <c r="N18824" s="150" t="n"/>
      <c r="P18824" s="283" t="n"/>
    </row>
    <row r="18825">
      <c r="M18825" s="160" t="n"/>
      <c r="N18825" s="150" t="n"/>
      <c r="P18825" s="283" t="n"/>
    </row>
    <row r="18826">
      <c r="M18826" s="160" t="n"/>
      <c r="N18826" s="150" t="n"/>
      <c r="P18826" s="283" t="n"/>
    </row>
    <row r="18827">
      <c r="M18827" s="160" t="n"/>
      <c r="N18827" s="150" t="n"/>
      <c r="P18827" s="283" t="n"/>
    </row>
    <row r="18828">
      <c r="M18828" s="160" t="n"/>
      <c r="N18828" s="150" t="n"/>
      <c r="P18828" s="283" t="n"/>
    </row>
    <row r="18829">
      <c r="M18829" s="160" t="n"/>
      <c r="N18829" s="150" t="n"/>
      <c r="P18829" s="283" t="n"/>
    </row>
    <row r="18830">
      <c r="M18830" s="160" t="n"/>
      <c r="N18830" s="150" t="n"/>
      <c r="P18830" s="283" t="n"/>
    </row>
    <row r="18831">
      <c r="M18831" s="160" t="n"/>
      <c r="N18831" s="150" t="n"/>
      <c r="P18831" s="283" t="n"/>
    </row>
    <row r="18832">
      <c r="M18832" s="160" t="n"/>
      <c r="N18832" s="150" t="n"/>
      <c r="P18832" s="283" t="n"/>
    </row>
    <row r="18833">
      <c r="M18833" s="160" t="n"/>
      <c r="N18833" s="150" t="n"/>
      <c r="P18833" s="283" t="n"/>
    </row>
    <row r="18834">
      <c r="M18834" s="160" t="n"/>
      <c r="N18834" s="150" t="n"/>
      <c r="P18834" s="283" t="n"/>
    </row>
    <row r="18835">
      <c r="M18835" s="160" t="n"/>
      <c r="N18835" s="150" t="n"/>
      <c r="P18835" s="283" t="n"/>
    </row>
    <row r="18836">
      <c r="M18836" s="160" t="n"/>
      <c r="N18836" s="150" t="n"/>
      <c r="P18836" s="283" t="n"/>
    </row>
    <row r="18837">
      <c r="M18837" s="160" t="n"/>
      <c r="N18837" s="150" t="n"/>
      <c r="P18837" s="283" t="n"/>
    </row>
    <row r="18838">
      <c r="M18838" s="160" t="n"/>
      <c r="N18838" s="150" t="n"/>
      <c r="P18838" s="283" t="n"/>
    </row>
    <row r="18839">
      <c r="M18839" s="160" t="n"/>
      <c r="N18839" s="150" t="n"/>
      <c r="P18839" s="283" t="n"/>
    </row>
    <row r="18840">
      <c r="M18840" s="160" t="n"/>
      <c r="N18840" s="150" t="n"/>
      <c r="P18840" s="283" t="n"/>
    </row>
    <row r="18841">
      <c r="M18841" s="160" t="n"/>
      <c r="N18841" s="150" t="n"/>
      <c r="P18841" s="283" t="n"/>
    </row>
    <row r="18842">
      <c r="M18842" s="160" t="n"/>
      <c r="N18842" s="150" t="n"/>
      <c r="P18842" s="283" t="n"/>
    </row>
    <row r="18843">
      <c r="M18843" s="160" t="n"/>
      <c r="N18843" s="150" t="n"/>
      <c r="P18843" s="283" t="n"/>
    </row>
    <row r="18844">
      <c r="M18844" s="160" t="n"/>
      <c r="N18844" s="150" t="n"/>
      <c r="P18844" s="283" t="n"/>
    </row>
    <row r="18845">
      <c r="M18845" s="160" t="n"/>
      <c r="N18845" s="150" t="n"/>
      <c r="P18845" s="283" t="n"/>
    </row>
    <row r="18846">
      <c r="M18846" s="160" t="n"/>
      <c r="N18846" s="150" t="n"/>
      <c r="P18846" s="283" t="n"/>
    </row>
    <row r="18847">
      <c r="M18847" s="160" t="n"/>
      <c r="N18847" s="150" t="n"/>
      <c r="P18847" s="283" t="n"/>
    </row>
    <row r="18848">
      <c r="M18848" s="160" t="n"/>
      <c r="N18848" s="150" t="n"/>
      <c r="P18848" s="283" t="n"/>
    </row>
    <row r="18849">
      <c r="M18849" s="160" t="n"/>
      <c r="N18849" s="150" t="n"/>
      <c r="P18849" s="283" t="n"/>
    </row>
    <row r="18850">
      <c r="M18850" s="160" t="n"/>
      <c r="N18850" s="150" t="n"/>
      <c r="P18850" s="283" t="n"/>
    </row>
    <row r="18851">
      <c r="M18851" s="160" t="n"/>
      <c r="N18851" s="150" t="n"/>
      <c r="P18851" s="283" t="n"/>
    </row>
    <row r="18852">
      <c r="M18852" s="160" t="n"/>
      <c r="N18852" s="150" t="n"/>
      <c r="P18852" s="283" t="n"/>
    </row>
    <row r="18853">
      <c r="M18853" s="160" t="n"/>
      <c r="N18853" s="150" t="n"/>
      <c r="P18853" s="283" t="n"/>
    </row>
    <row r="18854">
      <c r="M18854" s="160" t="n"/>
      <c r="N18854" s="150" t="n"/>
      <c r="P18854" s="283" t="n"/>
    </row>
    <row r="18855">
      <c r="M18855" s="160" t="n"/>
      <c r="N18855" s="150" t="n"/>
      <c r="P18855" s="283" t="n"/>
    </row>
    <row r="18856">
      <c r="M18856" s="160" t="n"/>
      <c r="N18856" s="150" t="n"/>
      <c r="P18856" s="283" t="n"/>
    </row>
    <row r="18857">
      <c r="M18857" s="160" t="n"/>
      <c r="N18857" s="150" t="n"/>
      <c r="P18857" s="283" t="n"/>
    </row>
    <row r="18858">
      <c r="M18858" s="160" t="n"/>
      <c r="N18858" s="150" t="n"/>
      <c r="P18858" s="283" t="n"/>
    </row>
    <row r="18859">
      <c r="M18859" s="160" t="n"/>
      <c r="N18859" s="150" t="n"/>
      <c r="P18859" s="283" t="n"/>
    </row>
    <row r="18860">
      <c r="M18860" s="160" t="n"/>
      <c r="N18860" s="150" t="n"/>
      <c r="P18860" s="283" t="n"/>
    </row>
    <row r="18861">
      <c r="M18861" s="160" t="n"/>
      <c r="N18861" s="150" t="n"/>
      <c r="P18861" s="283" t="n"/>
    </row>
    <row r="18862">
      <c r="M18862" s="160" t="n"/>
      <c r="N18862" s="150" t="n"/>
      <c r="P18862" s="283" t="n"/>
    </row>
    <row r="18863">
      <c r="M18863" s="160" t="n"/>
      <c r="N18863" s="150" t="n"/>
      <c r="P18863" s="283" t="n"/>
    </row>
    <row r="18864">
      <c r="M18864" s="160" t="n"/>
      <c r="N18864" s="150" t="n"/>
      <c r="P18864" s="283" t="n"/>
    </row>
    <row r="18865">
      <c r="M18865" s="160" t="n"/>
      <c r="N18865" s="150" t="n"/>
      <c r="P18865" s="283" t="n"/>
    </row>
    <row r="18866">
      <c r="M18866" s="160" t="n"/>
      <c r="N18866" s="150" t="n"/>
      <c r="P18866" s="283" t="n"/>
    </row>
    <row r="18867">
      <c r="M18867" s="160" t="n"/>
      <c r="N18867" s="150" t="n"/>
      <c r="P18867" s="283" t="n"/>
    </row>
    <row r="18868">
      <c r="M18868" s="160" t="n"/>
      <c r="N18868" s="150" t="n"/>
      <c r="P18868" s="283" t="n"/>
    </row>
    <row r="18869">
      <c r="M18869" s="160" t="n"/>
      <c r="N18869" s="150" t="n"/>
      <c r="P18869" s="283" t="n"/>
    </row>
    <row r="18870">
      <c r="M18870" s="160" t="n"/>
      <c r="N18870" s="150" t="n"/>
      <c r="P18870" s="283" t="n"/>
    </row>
    <row r="18871">
      <c r="M18871" s="160" t="n"/>
      <c r="N18871" s="150" t="n"/>
      <c r="P18871" s="283" t="n"/>
    </row>
    <row r="18872">
      <c r="M18872" s="160" t="n"/>
      <c r="N18872" s="150" t="n"/>
      <c r="P18872" s="283" t="n"/>
    </row>
    <row r="18873">
      <c r="M18873" s="160" t="n"/>
      <c r="N18873" s="150" t="n"/>
      <c r="P18873" s="283" t="n"/>
    </row>
    <row r="18874">
      <c r="M18874" s="160" t="n"/>
      <c r="N18874" s="150" t="n"/>
      <c r="P18874" s="283" t="n"/>
    </row>
    <row r="18875">
      <c r="M18875" s="160" t="n"/>
      <c r="N18875" s="150" t="n"/>
      <c r="P18875" s="283" t="n"/>
    </row>
    <row r="18876">
      <c r="M18876" s="160" t="n"/>
      <c r="N18876" s="150" t="n"/>
      <c r="P18876" s="283" t="n"/>
    </row>
    <row r="18877">
      <c r="M18877" s="160" t="n"/>
      <c r="N18877" s="150" t="n"/>
      <c r="P18877" s="283" t="n"/>
    </row>
    <row r="18878">
      <c r="M18878" s="160" t="n"/>
      <c r="N18878" s="150" t="n"/>
      <c r="P18878" s="283" t="n"/>
    </row>
    <row r="18879">
      <c r="M18879" s="160" t="n"/>
      <c r="N18879" s="150" t="n"/>
      <c r="P18879" s="283" t="n"/>
    </row>
    <row r="18880">
      <c r="M18880" s="160" t="n"/>
      <c r="N18880" s="150" t="n"/>
      <c r="P18880" s="283" t="n"/>
    </row>
    <row r="18881">
      <c r="M18881" s="160" t="n"/>
      <c r="N18881" s="150" t="n"/>
      <c r="P18881" s="283" t="n"/>
    </row>
    <row r="18882">
      <c r="M18882" s="160" t="n"/>
      <c r="N18882" s="150" t="n"/>
      <c r="P18882" s="283" t="n"/>
    </row>
    <row r="18883">
      <c r="M18883" s="160" t="n"/>
      <c r="N18883" s="150" t="n"/>
      <c r="P18883" s="283" t="n"/>
    </row>
    <row r="18884">
      <c r="M18884" s="160" t="n"/>
      <c r="N18884" s="150" t="n"/>
      <c r="P18884" s="283" t="n"/>
    </row>
    <row r="18885">
      <c r="M18885" s="160" t="n"/>
      <c r="N18885" s="150" t="n"/>
      <c r="P18885" s="283" t="n"/>
    </row>
    <row r="18886">
      <c r="M18886" s="160" t="n"/>
      <c r="N18886" s="150" t="n"/>
      <c r="P18886" s="283" t="n"/>
    </row>
    <row r="18887">
      <c r="M18887" s="160" t="n"/>
      <c r="N18887" s="150" t="n"/>
      <c r="P18887" s="283" t="n"/>
    </row>
    <row r="18888">
      <c r="M18888" s="160" t="n"/>
      <c r="N18888" s="150" t="n"/>
      <c r="P18888" s="283" t="n"/>
    </row>
    <row r="18889">
      <c r="M18889" s="160" t="n"/>
      <c r="N18889" s="150" t="n"/>
      <c r="P18889" s="283" t="n"/>
    </row>
    <row r="18890">
      <c r="M18890" s="160" t="n"/>
      <c r="N18890" s="150" t="n"/>
      <c r="P18890" s="283" t="n"/>
    </row>
    <row r="18891">
      <c r="M18891" s="160" t="n"/>
      <c r="N18891" s="150" t="n"/>
      <c r="P18891" s="283" t="n"/>
    </row>
    <row r="18892">
      <c r="M18892" s="160" t="n"/>
      <c r="N18892" s="150" t="n"/>
      <c r="P18892" s="283" t="n"/>
    </row>
    <row r="18893">
      <c r="M18893" s="160" t="n"/>
      <c r="N18893" s="150" t="n"/>
      <c r="P18893" s="283" t="n"/>
    </row>
    <row r="18894">
      <c r="M18894" s="160" t="n"/>
      <c r="N18894" s="150" t="n"/>
      <c r="P18894" s="283" t="n"/>
    </row>
    <row r="18895">
      <c r="M18895" s="160" t="n"/>
      <c r="N18895" s="150" t="n"/>
      <c r="P18895" s="283" t="n"/>
    </row>
    <row r="18896">
      <c r="M18896" s="160" t="n"/>
      <c r="N18896" s="150" t="n"/>
      <c r="P18896" s="283" t="n"/>
    </row>
    <row r="18897">
      <c r="M18897" s="160" t="n"/>
      <c r="N18897" s="150" t="n"/>
      <c r="P18897" s="283" t="n"/>
    </row>
    <row r="18898">
      <c r="M18898" s="160" t="n"/>
      <c r="N18898" s="150" t="n"/>
      <c r="P18898" s="283" t="n"/>
    </row>
    <row r="18899">
      <c r="M18899" s="160" t="n"/>
      <c r="N18899" s="150" t="n"/>
      <c r="P18899" s="283" t="n"/>
    </row>
    <row r="18900">
      <c r="M18900" s="160" t="n"/>
      <c r="N18900" s="150" t="n"/>
      <c r="P18900" s="283" t="n"/>
    </row>
    <row r="18901">
      <c r="M18901" s="160" t="n"/>
      <c r="N18901" s="150" t="n"/>
      <c r="P18901" s="283" t="n"/>
    </row>
    <row r="18902">
      <c r="M18902" s="160" t="n"/>
      <c r="N18902" s="150" t="n"/>
      <c r="P18902" s="283" t="n"/>
    </row>
    <row r="18903">
      <c r="M18903" s="160" t="n"/>
      <c r="N18903" s="150" t="n"/>
      <c r="P18903" s="283" t="n"/>
    </row>
    <row r="18904">
      <c r="M18904" s="160" t="n"/>
      <c r="N18904" s="150" t="n"/>
      <c r="P18904" s="283" t="n"/>
    </row>
    <row r="18905">
      <c r="M18905" s="160" t="n"/>
      <c r="N18905" s="150" t="n"/>
      <c r="P18905" s="283" t="n"/>
    </row>
    <row r="18906">
      <c r="M18906" s="160" t="n"/>
      <c r="N18906" s="150" t="n"/>
      <c r="P18906" s="283" t="n"/>
    </row>
    <row r="18907">
      <c r="M18907" s="160" t="n"/>
      <c r="N18907" s="150" t="n"/>
      <c r="P18907" s="283" t="n"/>
    </row>
    <row r="18908">
      <c r="M18908" s="160" t="n"/>
      <c r="N18908" s="150" t="n"/>
      <c r="P18908" s="283" t="n"/>
    </row>
    <row r="18909">
      <c r="M18909" s="160" t="n"/>
      <c r="N18909" s="150" t="n"/>
      <c r="P18909" s="283" t="n"/>
    </row>
    <row r="18910">
      <c r="M18910" s="160" t="n"/>
      <c r="N18910" s="150" t="n"/>
      <c r="P18910" s="283" t="n"/>
    </row>
    <row r="18911">
      <c r="M18911" s="160" t="n"/>
      <c r="N18911" s="150" t="n"/>
      <c r="P18911" s="283" t="n"/>
    </row>
    <row r="18912">
      <c r="M18912" s="160" t="n"/>
      <c r="N18912" s="150" t="n"/>
      <c r="P18912" s="283" t="n"/>
    </row>
    <row r="18913">
      <c r="M18913" s="160" t="n"/>
      <c r="N18913" s="150" t="n"/>
      <c r="P18913" s="283" t="n"/>
    </row>
    <row r="18914">
      <c r="M18914" s="160" t="n"/>
      <c r="N18914" s="150" t="n"/>
      <c r="P18914" s="283" t="n"/>
    </row>
    <row r="18915">
      <c r="M18915" s="160" t="n"/>
      <c r="N18915" s="150" t="n"/>
      <c r="P18915" s="283" t="n"/>
    </row>
    <row r="18916">
      <c r="M18916" s="160" t="n"/>
      <c r="N18916" s="150" t="n"/>
      <c r="P18916" s="283" t="n"/>
    </row>
    <row r="18917">
      <c r="M18917" s="160" t="n"/>
      <c r="N18917" s="150" t="n"/>
      <c r="P18917" s="283" t="n"/>
    </row>
    <row r="18918">
      <c r="M18918" s="160" t="n"/>
      <c r="N18918" s="150" t="n"/>
      <c r="P18918" s="283" t="n"/>
    </row>
    <row r="18919">
      <c r="M18919" s="160" t="n"/>
      <c r="N18919" s="150" t="n"/>
      <c r="P18919" s="283" t="n"/>
    </row>
    <row r="18920">
      <c r="M18920" s="160" t="n"/>
      <c r="N18920" s="150" t="n"/>
      <c r="P18920" s="283" t="n"/>
    </row>
    <row r="18921">
      <c r="M18921" s="160" t="n"/>
      <c r="N18921" s="150" t="n"/>
      <c r="P18921" s="283" t="n"/>
    </row>
    <row r="18922">
      <c r="M18922" s="160" t="n"/>
      <c r="N18922" s="150" t="n"/>
      <c r="P18922" s="283" t="n"/>
    </row>
    <row r="18923">
      <c r="M18923" s="160" t="n"/>
      <c r="N18923" s="150" t="n"/>
      <c r="P18923" s="283" t="n"/>
    </row>
    <row r="18924">
      <c r="M18924" s="160" t="n"/>
      <c r="N18924" s="150" t="n"/>
      <c r="P18924" s="283" t="n"/>
    </row>
    <row r="18925">
      <c r="M18925" s="160" t="n"/>
      <c r="N18925" s="150" t="n"/>
      <c r="P18925" s="283" t="n"/>
    </row>
    <row r="18926">
      <c r="M18926" s="160" t="n"/>
      <c r="N18926" s="150" t="n"/>
      <c r="P18926" s="283" t="n"/>
    </row>
    <row r="18927">
      <c r="M18927" s="160" t="n"/>
      <c r="N18927" s="150" t="n"/>
      <c r="P18927" s="283" t="n"/>
    </row>
    <row r="18928">
      <c r="M18928" s="160" t="n"/>
      <c r="N18928" s="150" t="n"/>
      <c r="P18928" s="283" t="n"/>
    </row>
    <row r="18929">
      <c r="M18929" s="160" t="n"/>
      <c r="N18929" s="150" t="n"/>
      <c r="P18929" s="283" t="n"/>
    </row>
    <row r="18930">
      <c r="M18930" s="160" t="n"/>
      <c r="N18930" s="150" t="n"/>
      <c r="P18930" s="283" t="n"/>
    </row>
    <row r="18931">
      <c r="M18931" s="160" t="n"/>
      <c r="N18931" s="150" t="n"/>
      <c r="P18931" s="283" t="n"/>
    </row>
    <row r="18932">
      <c r="M18932" s="160" t="n"/>
      <c r="N18932" s="150" t="n"/>
      <c r="P18932" s="283" t="n"/>
    </row>
    <row r="18933">
      <c r="M18933" s="160" t="n"/>
      <c r="N18933" s="150" t="n"/>
      <c r="P18933" s="283" t="n"/>
    </row>
    <row r="18934">
      <c r="M18934" s="160" t="n"/>
      <c r="N18934" s="150" t="n"/>
      <c r="P18934" s="283" t="n"/>
    </row>
    <row r="18935">
      <c r="M18935" s="160" t="n"/>
      <c r="N18935" s="150" t="n"/>
      <c r="P18935" s="283" t="n"/>
    </row>
    <row r="18936">
      <c r="M18936" s="160" t="n"/>
      <c r="N18936" s="150" t="n"/>
      <c r="P18936" s="283" t="n"/>
    </row>
    <row r="18937">
      <c r="M18937" s="160" t="n"/>
      <c r="N18937" s="150" t="n"/>
      <c r="P18937" s="283" t="n"/>
    </row>
    <row r="18938">
      <c r="M18938" s="160" t="n"/>
      <c r="N18938" s="150" t="n"/>
      <c r="P18938" s="283" t="n"/>
    </row>
    <row r="18939">
      <c r="M18939" s="160" t="n"/>
      <c r="N18939" s="150" t="n"/>
      <c r="P18939" s="283" t="n"/>
    </row>
    <row r="18940">
      <c r="M18940" s="160" t="n"/>
      <c r="N18940" s="150" t="n"/>
      <c r="P18940" s="283" t="n"/>
    </row>
    <row r="18941">
      <c r="M18941" s="160" t="n"/>
      <c r="N18941" s="150" t="n"/>
      <c r="P18941" s="283" t="n"/>
    </row>
    <row r="18942">
      <c r="M18942" s="160" t="n"/>
      <c r="N18942" s="150" t="n"/>
      <c r="P18942" s="283" t="n"/>
    </row>
    <row r="18943">
      <c r="M18943" s="160" t="n"/>
      <c r="N18943" s="150" t="n"/>
      <c r="P18943" s="283" t="n"/>
    </row>
    <row r="18944">
      <c r="M18944" s="160" t="n"/>
      <c r="N18944" s="150" t="n"/>
      <c r="P18944" s="283" t="n"/>
    </row>
    <row r="18945">
      <c r="M18945" s="160" t="n"/>
      <c r="N18945" s="150" t="n"/>
      <c r="P18945" s="283" t="n"/>
    </row>
    <row r="18946">
      <c r="M18946" s="160" t="n"/>
      <c r="N18946" s="150" t="n"/>
      <c r="P18946" s="283" t="n"/>
    </row>
    <row r="18947">
      <c r="M18947" s="160" t="n"/>
      <c r="N18947" s="150" t="n"/>
      <c r="P18947" s="283" t="n"/>
    </row>
    <row r="18948">
      <c r="M18948" s="160" t="n"/>
      <c r="N18948" s="150" t="n"/>
      <c r="P18948" s="283" t="n"/>
    </row>
    <row r="18949">
      <c r="M18949" s="160" t="n"/>
      <c r="N18949" s="150" t="n"/>
      <c r="P18949" s="283" t="n"/>
    </row>
    <row r="18950">
      <c r="M18950" s="160" t="n"/>
      <c r="N18950" s="150" t="n"/>
      <c r="P18950" s="283" t="n"/>
    </row>
    <row r="18951">
      <c r="M18951" s="160" t="n"/>
      <c r="N18951" s="150" t="n"/>
      <c r="P18951" s="283" t="n"/>
    </row>
    <row r="18952">
      <c r="M18952" s="160" t="n"/>
      <c r="N18952" s="150" t="n"/>
      <c r="P18952" s="283" t="n"/>
    </row>
    <row r="18953">
      <c r="M18953" s="160" t="n"/>
      <c r="N18953" s="150" t="n"/>
      <c r="P18953" s="283" t="n"/>
    </row>
    <row r="18954">
      <c r="M18954" s="160" t="n"/>
      <c r="N18954" s="150" t="n"/>
      <c r="P18954" s="283" t="n"/>
    </row>
    <row r="18955">
      <c r="M18955" s="160" t="n"/>
      <c r="N18955" s="150" t="n"/>
      <c r="P18955" s="283" t="n"/>
    </row>
    <row r="18956">
      <c r="M18956" s="160" t="n"/>
      <c r="N18956" s="150" t="n"/>
      <c r="P18956" s="283" t="n"/>
    </row>
    <row r="18957">
      <c r="M18957" s="160" t="n"/>
      <c r="N18957" s="150" t="n"/>
      <c r="P18957" s="283" t="n"/>
    </row>
    <row r="18958">
      <c r="M18958" s="160" t="n"/>
      <c r="N18958" s="150" t="n"/>
      <c r="P18958" s="283" t="n"/>
    </row>
    <row r="18959">
      <c r="M18959" s="160" t="n"/>
      <c r="N18959" s="150" t="n"/>
      <c r="P18959" s="283" t="n"/>
    </row>
    <row r="18960">
      <c r="M18960" s="160" t="n"/>
      <c r="N18960" s="150" t="n"/>
      <c r="P18960" s="283" t="n"/>
    </row>
    <row r="18961">
      <c r="M18961" s="160" t="n"/>
      <c r="N18961" s="150" t="n"/>
      <c r="P18961" s="283" t="n"/>
    </row>
    <row r="18962">
      <c r="M18962" s="160" t="n"/>
      <c r="N18962" s="150" t="n"/>
      <c r="P18962" s="283" t="n"/>
    </row>
    <row r="18963">
      <c r="M18963" s="160" t="n"/>
      <c r="N18963" s="150" t="n"/>
      <c r="P18963" s="283" t="n"/>
    </row>
    <row r="18964">
      <c r="M18964" s="160" t="n"/>
      <c r="N18964" s="150" t="n"/>
      <c r="P18964" s="283" t="n"/>
    </row>
    <row r="18965">
      <c r="M18965" s="160" t="n"/>
      <c r="N18965" s="150" t="n"/>
      <c r="P18965" s="283" t="n"/>
    </row>
    <row r="18966">
      <c r="M18966" s="160" t="n"/>
      <c r="N18966" s="150" t="n"/>
      <c r="P18966" s="283" t="n"/>
    </row>
    <row r="18967">
      <c r="M18967" s="160" t="n"/>
      <c r="N18967" s="150" t="n"/>
      <c r="P18967" s="283" t="n"/>
    </row>
    <row r="18968">
      <c r="M18968" s="160" t="n"/>
      <c r="N18968" s="150" t="n"/>
      <c r="P18968" s="283" t="n"/>
    </row>
    <row r="18969">
      <c r="M18969" s="160" t="n"/>
      <c r="N18969" s="150" t="n"/>
      <c r="P18969" s="283" t="n"/>
    </row>
    <row r="18970">
      <c r="M18970" s="160" t="n"/>
      <c r="N18970" s="150" t="n"/>
      <c r="P18970" s="283" t="n"/>
    </row>
    <row r="18971">
      <c r="M18971" s="160" t="n"/>
      <c r="N18971" s="150" t="n"/>
      <c r="P18971" s="283" t="n"/>
    </row>
    <row r="18972">
      <c r="M18972" s="160" t="n"/>
      <c r="N18972" s="150" t="n"/>
      <c r="P18972" s="283" t="n"/>
    </row>
    <row r="18973">
      <c r="M18973" s="160" t="n"/>
      <c r="N18973" s="150" t="n"/>
      <c r="P18973" s="283" t="n"/>
    </row>
    <row r="18974">
      <c r="M18974" s="160" t="n"/>
      <c r="N18974" s="150" t="n"/>
      <c r="P18974" s="283" t="n"/>
    </row>
    <row r="18975">
      <c r="M18975" s="160" t="n"/>
      <c r="N18975" s="150" t="n"/>
      <c r="P18975" s="283" t="n"/>
    </row>
    <row r="18976">
      <c r="M18976" s="160" t="n"/>
      <c r="N18976" s="150" t="n"/>
      <c r="P18976" s="283" t="n"/>
    </row>
    <row r="18977">
      <c r="M18977" s="160" t="n"/>
      <c r="N18977" s="150" t="n"/>
      <c r="P18977" s="283" t="n"/>
    </row>
    <row r="18978">
      <c r="M18978" s="160" t="n"/>
      <c r="N18978" s="150" t="n"/>
      <c r="P18978" s="283" t="n"/>
    </row>
    <row r="18979">
      <c r="M18979" s="160" t="n"/>
      <c r="N18979" s="150" t="n"/>
      <c r="P18979" s="283" t="n"/>
    </row>
    <row r="18980">
      <c r="M18980" s="160" t="n"/>
      <c r="N18980" s="150" t="n"/>
      <c r="P18980" s="283" t="n"/>
    </row>
    <row r="18981">
      <c r="M18981" s="160" t="n"/>
      <c r="N18981" s="150" t="n"/>
      <c r="P18981" s="283" t="n"/>
    </row>
    <row r="18982">
      <c r="M18982" s="160" t="n"/>
      <c r="N18982" s="150" t="n"/>
      <c r="P18982" s="283" t="n"/>
    </row>
    <row r="18983">
      <c r="M18983" s="160" t="n"/>
      <c r="N18983" s="150" t="n"/>
      <c r="P18983" s="283" t="n"/>
    </row>
    <row r="18984">
      <c r="M18984" s="160" t="n"/>
      <c r="N18984" s="150" t="n"/>
      <c r="P18984" s="283" t="n"/>
    </row>
    <row r="18985">
      <c r="M18985" s="160" t="n"/>
      <c r="N18985" s="150" t="n"/>
      <c r="P18985" s="283" t="n"/>
    </row>
    <row r="18986">
      <c r="M18986" s="160" t="n"/>
      <c r="N18986" s="150" t="n"/>
      <c r="P18986" s="283" t="n"/>
    </row>
    <row r="18987">
      <c r="M18987" s="160" t="n"/>
      <c r="N18987" s="150" t="n"/>
      <c r="P18987" s="283" t="n"/>
    </row>
    <row r="18988">
      <c r="M18988" s="160" t="n"/>
      <c r="N18988" s="150" t="n"/>
      <c r="P18988" s="283" t="n"/>
    </row>
    <row r="18989">
      <c r="M18989" s="160" t="n"/>
      <c r="N18989" s="150" t="n"/>
      <c r="P18989" s="283" t="n"/>
    </row>
    <row r="18990">
      <c r="M18990" s="160" t="n"/>
      <c r="N18990" s="150" t="n"/>
      <c r="P18990" s="283" t="n"/>
    </row>
    <row r="18991">
      <c r="M18991" s="160" t="n"/>
      <c r="N18991" s="150" t="n"/>
      <c r="P18991" s="283" t="n"/>
    </row>
    <row r="18992">
      <c r="M18992" s="160" t="n"/>
      <c r="N18992" s="150" t="n"/>
      <c r="P18992" s="283" t="n"/>
    </row>
    <row r="18993">
      <c r="M18993" s="160" t="n"/>
      <c r="N18993" s="150" t="n"/>
      <c r="P18993" s="283" t="n"/>
    </row>
    <row r="18994">
      <c r="M18994" s="160" t="n"/>
      <c r="N18994" s="150" t="n"/>
      <c r="P18994" s="283" t="n"/>
    </row>
    <row r="18995">
      <c r="M18995" s="160" t="n"/>
      <c r="N18995" s="150" t="n"/>
      <c r="P18995" s="283" t="n"/>
    </row>
    <row r="18996">
      <c r="M18996" s="160" t="n"/>
      <c r="N18996" s="150" t="n"/>
      <c r="P18996" s="283" t="n"/>
    </row>
    <row r="18997">
      <c r="M18997" s="160" t="n"/>
      <c r="N18997" s="150" t="n"/>
      <c r="P18997" s="283" t="n"/>
    </row>
    <row r="18998">
      <c r="M18998" s="160" t="n"/>
      <c r="N18998" s="150" t="n"/>
      <c r="P18998" s="283" t="n"/>
    </row>
    <row r="18999">
      <c r="M18999" s="160" t="n"/>
      <c r="N18999" s="150" t="n"/>
      <c r="P18999" s="283" t="n"/>
    </row>
    <row r="19000">
      <c r="M19000" s="160" t="n"/>
      <c r="N19000" s="150" t="n"/>
      <c r="P19000" s="283" t="n"/>
    </row>
    <row r="19001">
      <c r="M19001" s="160" t="n"/>
      <c r="N19001" s="150" t="n"/>
      <c r="P19001" s="283" t="n"/>
    </row>
    <row r="19002">
      <c r="M19002" s="160" t="n"/>
      <c r="N19002" s="150" t="n"/>
      <c r="P19002" s="283" t="n"/>
    </row>
    <row r="19003">
      <c r="M19003" s="160" t="n"/>
      <c r="N19003" s="150" t="n"/>
      <c r="P19003" s="283" t="n"/>
    </row>
    <row r="19004">
      <c r="M19004" s="160" t="n"/>
      <c r="N19004" s="150" t="n"/>
      <c r="P19004" s="283" t="n"/>
    </row>
    <row r="19005">
      <c r="M19005" s="160" t="n"/>
      <c r="N19005" s="150" t="n"/>
      <c r="P19005" s="283" t="n"/>
    </row>
    <row r="19006">
      <c r="M19006" s="160" t="n"/>
      <c r="N19006" s="150" t="n"/>
      <c r="P19006" s="283" t="n"/>
    </row>
    <row r="19007">
      <c r="M19007" s="160" t="n"/>
      <c r="N19007" s="150" t="n"/>
      <c r="P19007" s="283" t="n"/>
    </row>
    <row r="19008">
      <c r="M19008" s="160" t="n"/>
      <c r="N19008" s="150" t="n"/>
      <c r="P19008" s="283" t="n"/>
    </row>
    <row r="19009">
      <c r="M19009" s="160" t="n"/>
      <c r="N19009" s="150" t="n"/>
      <c r="P19009" s="283" t="n"/>
    </row>
    <row r="19010">
      <c r="M19010" s="160" t="n"/>
      <c r="N19010" s="150" t="n"/>
      <c r="P19010" s="283" t="n"/>
    </row>
    <row r="19011">
      <c r="M19011" s="160" t="n"/>
      <c r="N19011" s="150" t="n"/>
      <c r="P19011" s="283" t="n"/>
    </row>
    <row r="19012">
      <c r="M19012" s="160" t="n"/>
      <c r="N19012" s="150" t="n"/>
      <c r="P19012" s="283" t="n"/>
    </row>
    <row r="19013">
      <c r="M19013" s="160" t="n"/>
      <c r="N19013" s="150" t="n"/>
      <c r="P19013" s="283" t="n"/>
    </row>
    <row r="19014">
      <c r="M19014" s="160" t="n"/>
      <c r="N19014" s="150" t="n"/>
      <c r="P19014" s="283" t="n"/>
    </row>
    <row r="19015">
      <c r="M19015" s="160" t="n"/>
      <c r="N19015" s="150" t="n"/>
      <c r="P19015" s="283" t="n"/>
    </row>
    <row r="19016">
      <c r="M19016" s="160" t="n"/>
      <c r="N19016" s="150" t="n"/>
      <c r="P19016" s="283" t="n"/>
    </row>
    <row r="19017">
      <c r="M19017" s="160" t="n"/>
      <c r="N19017" s="150" t="n"/>
      <c r="P19017" s="283" t="n"/>
    </row>
    <row r="19018">
      <c r="M19018" s="160" t="n"/>
      <c r="N19018" s="150" t="n"/>
      <c r="P19018" s="283" t="n"/>
    </row>
    <row r="19019">
      <c r="M19019" s="160" t="n"/>
      <c r="N19019" s="150" t="n"/>
      <c r="P19019" s="283" t="n"/>
    </row>
    <row r="19020">
      <c r="M19020" s="160" t="n"/>
      <c r="N19020" s="150" t="n"/>
      <c r="P19020" s="283" t="n"/>
    </row>
    <row r="19021">
      <c r="M19021" s="160" t="n"/>
      <c r="N19021" s="150" t="n"/>
      <c r="P19021" s="283" t="n"/>
    </row>
    <row r="19022">
      <c r="M19022" s="160" t="n"/>
      <c r="N19022" s="150" t="n"/>
      <c r="P19022" s="283" t="n"/>
    </row>
    <row r="19023">
      <c r="M19023" s="160" t="n"/>
      <c r="N19023" s="150" t="n"/>
      <c r="P19023" s="283" t="n"/>
    </row>
    <row r="19024">
      <c r="M19024" s="160" t="n"/>
      <c r="N19024" s="150" t="n"/>
      <c r="P19024" s="283" t="n"/>
    </row>
    <row r="19025">
      <c r="M19025" s="160" t="n"/>
      <c r="N19025" s="150" t="n"/>
      <c r="P19025" s="283" t="n"/>
    </row>
    <row r="19026">
      <c r="M19026" s="160" t="n"/>
      <c r="N19026" s="150" t="n"/>
      <c r="P19026" s="283" t="n"/>
    </row>
    <row r="19027">
      <c r="M19027" s="160" t="n"/>
      <c r="N19027" s="150" t="n"/>
      <c r="P19027" s="283" t="n"/>
    </row>
    <row r="19028">
      <c r="M19028" s="160" t="n"/>
      <c r="N19028" s="150" t="n"/>
      <c r="P19028" s="283" t="n"/>
    </row>
    <row r="19029">
      <c r="M19029" s="160" t="n"/>
      <c r="N19029" s="150" t="n"/>
      <c r="P19029" s="283" t="n"/>
    </row>
    <row r="19030">
      <c r="M19030" s="160" t="n"/>
      <c r="N19030" s="150" t="n"/>
      <c r="P19030" s="283" t="n"/>
    </row>
    <row r="19031">
      <c r="M19031" s="160" t="n"/>
      <c r="N19031" s="150" t="n"/>
      <c r="P19031" s="283" t="n"/>
    </row>
    <row r="19032">
      <c r="M19032" s="160" t="n"/>
      <c r="N19032" s="150" t="n"/>
      <c r="P19032" s="283" t="n"/>
    </row>
    <row r="19033">
      <c r="M19033" s="160" t="n"/>
      <c r="N19033" s="150" t="n"/>
      <c r="P19033" s="283" t="n"/>
    </row>
    <row r="19034">
      <c r="M19034" s="160" t="n"/>
      <c r="N19034" s="150" t="n"/>
      <c r="P19034" s="283" t="n"/>
    </row>
    <row r="19035">
      <c r="M19035" s="160" t="n"/>
      <c r="N19035" s="150" t="n"/>
      <c r="P19035" s="283" t="n"/>
    </row>
    <row r="19036">
      <c r="M19036" s="160" t="n"/>
      <c r="N19036" s="150" t="n"/>
      <c r="P19036" s="283" t="n"/>
    </row>
    <row r="19037">
      <c r="M19037" s="160" t="n"/>
      <c r="N19037" s="150" t="n"/>
      <c r="P19037" s="283" t="n"/>
    </row>
    <row r="19038">
      <c r="M19038" s="160" t="n"/>
      <c r="N19038" s="150" t="n"/>
      <c r="P19038" s="283" t="n"/>
    </row>
    <row r="19039">
      <c r="M19039" s="160" t="n"/>
      <c r="N19039" s="150" t="n"/>
      <c r="P19039" s="283" t="n"/>
    </row>
    <row r="19040">
      <c r="M19040" s="160" t="n"/>
      <c r="N19040" s="150" t="n"/>
      <c r="P19040" s="283" t="n"/>
    </row>
    <row r="19041">
      <c r="M19041" s="160" t="n"/>
      <c r="N19041" s="150" t="n"/>
      <c r="P19041" s="283" t="n"/>
    </row>
    <row r="19042">
      <c r="M19042" s="160" t="n"/>
      <c r="N19042" s="150" t="n"/>
      <c r="P19042" s="283" t="n"/>
    </row>
    <row r="19043">
      <c r="M19043" s="160" t="n"/>
      <c r="N19043" s="150" t="n"/>
      <c r="P19043" s="283" t="n"/>
    </row>
    <row r="19044">
      <c r="M19044" s="160" t="n"/>
      <c r="N19044" s="150" t="n"/>
      <c r="P19044" s="283" t="n"/>
    </row>
    <row r="19045">
      <c r="M19045" s="160" t="n"/>
      <c r="N19045" s="150" t="n"/>
      <c r="P19045" s="283" t="n"/>
    </row>
    <row r="19046">
      <c r="M19046" s="160" t="n"/>
      <c r="N19046" s="150" t="n"/>
      <c r="P19046" s="283" t="n"/>
    </row>
    <row r="19047">
      <c r="M19047" s="160" t="n"/>
      <c r="N19047" s="150" t="n"/>
      <c r="P19047" s="283" t="n"/>
    </row>
    <row r="19048">
      <c r="M19048" s="160" t="n"/>
      <c r="N19048" s="150" t="n"/>
      <c r="P19048" s="283" t="n"/>
    </row>
    <row r="19049">
      <c r="M19049" s="160" t="n"/>
      <c r="N19049" s="150" t="n"/>
      <c r="P19049" s="283" t="n"/>
    </row>
    <row r="19050">
      <c r="M19050" s="160" t="n"/>
      <c r="N19050" s="150" t="n"/>
      <c r="P19050" s="283" t="n"/>
    </row>
    <row r="19051">
      <c r="M19051" s="160" t="n"/>
      <c r="N19051" s="150" t="n"/>
      <c r="P19051" s="283" t="n"/>
    </row>
    <row r="19052">
      <c r="M19052" s="160" t="n"/>
      <c r="N19052" s="150" t="n"/>
      <c r="P19052" s="283" t="n"/>
    </row>
    <row r="19053">
      <c r="M19053" s="160" t="n"/>
      <c r="N19053" s="150" t="n"/>
      <c r="P19053" s="283" t="n"/>
    </row>
    <row r="19054">
      <c r="M19054" s="160" t="n"/>
      <c r="N19054" s="150" t="n"/>
      <c r="P19054" s="283" t="n"/>
    </row>
    <row r="19055">
      <c r="M19055" s="160" t="n"/>
      <c r="N19055" s="150" t="n"/>
      <c r="P19055" s="283" t="n"/>
    </row>
    <row r="19056">
      <c r="M19056" s="160" t="n"/>
      <c r="N19056" s="150" t="n"/>
      <c r="P19056" s="283" t="n"/>
    </row>
    <row r="19057">
      <c r="M19057" s="160" t="n"/>
      <c r="N19057" s="150" t="n"/>
      <c r="P19057" s="283" t="n"/>
    </row>
    <row r="19058">
      <c r="M19058" s="160" t="n"/>
      <c r="N19058" s="150" t="n"/>
      <c r="P19058" s="283" t="n"/>
    </row>
    <row r="19059">
      <c r="M19059" s="160" t="n"/>
      <c r="N19059" s="150" t="n"/>
      <c r="P19059" s="283" t="n"/>
    </row>
    <row r="19060">
      <c r="M19060" s="160" t="n"/>
      <c r="N19060" s="150" t="n"/>
      <c r="P19060" s="283" t="n"/>
    </row>
    <row r="19061">
      <c r="M19061" s="160" t="n"/>
      <c r="N19061" s="150" t="n"/>
      <c r="P19061" s="283" t="n"/>
    </row>
    <row r="19062">
      <c r="M19062" s="160" t="n"/>
      <c r="N19062" s="150" t="n"/>
      <c r="P19062" s="283" t="n"/>
    </row>
    <row r="19063">
      <c r="M19063" s="160" t="n"/>
      <c r="N19063" s="150" t="n"/>
      <c r="P19063" s="283" t="n"/>
    </row>
    <row r="19064">
      <c r="M19064" s="160" t="n"/>
      <c r="N19064" s="150" t="n"/>
      <c r="P19064" s="283" t="n"/>
    </row>
    <row r="19065">
      <c r="M19065" s="160" t="n"/>
      <c r="N19065" s="150" t="n"/>
      <c r="P19065" s="283" t="n"/>
    </row>
    <row r="19066">
      <c r="M19066" s="160" t="n"/>
      <c r="N19066" s="150" t="n"/>
      <c r="P19066" s="283" t="n"/>
    </row>
    <row r="19067">
      <c r="M19067" s="160" t="n"/>
      <c r="N19067" s="150" t="n"/>
      <c r="P19067" s="283" t="n"/>
    </row>
    <row r="19068">
      <c r="M19068" s="160" t="n"/>
      <c r="N19068" s="150" t="n"/>
      <c r="P19068" s="283" t="n"/>
    </row>
    <row r="19069">
      <c r="M19069" s="160" t="n"/>
      <c r="N19069" s="150" t="n"/>
      <c r="P19069" s="283" t="n"/>
    </row>
    <row r="19070">
      <c r="M19070" s="160" t="n"/>
      <c r="N19070" s="150" t="n"/>
      <c r="P19070" s="283" t="n"/>
    </row>
    <row r="19071">
      <c r="M19071" s="160" t="n"/>
      <c r="N19071" s="150" t="n"/>
      <c r="P19071" s="283" t="n"/>
    </row>
    <row r="19072">
      <c r="M19072" s="160" t="n"/>
      <c r="N19072" s="150" t="n"/>
      <c r="P19072" s="283" t="n"/>
    </row>
    <row r="19073">
      <c r="M19073" s="160" t="n"/>
      <c r="N19073" s="150" t="n"/>
      <c r="P19073" s="283" t="n"/>
    </row>
    <row r="19074">
      <c r="M19074" s="160" t="n"/>
      <c r="N19074" s="150" t="n"/>
      <c r="P19074" s="283" t="n"/>
    </row>
    <row r="19075">
      <c r="M19075" s="160" t="n"/>
      <c r="N19075" s="150" t="n"/>
      <c r="P19075" s="283" t="n"/>
    </row>
    <row r="19076">
      <c r="M19076" s="160" t="n"/>
      <c r="N19076" s="150" t="n"/>
      <c r="P19076" s="283" t="n"/>
    </row>
    <row r="19077">
      <c r="M19077" s="160" t="n"/>
      <c r="N19077" s="150" t="n"/>
      <c r="P19077" s="283" t="n"/>
    </row>
    <row r="19078">
      <c r="M19078" s="160" t="n"/>
      <c r="N19078" s="150" t="n"/>
      <c r="P19078" s="283" t="n"/>
    </row>
    <row r="19079">
      <c r="M19079" s="160" t="n"/>
      <c r="N19079" s="150" t="n"/>
      <c r="P19079" s="283" t="n"/>
    </row>
    <row r="19080">
      <c r="M19080" s="160" t="n"/>
      <c r="N19080" s="150" t="n"/>
      <c r="P19080" s="283" t="n"/>
    </row>
    <row r="19081">
      <c r="M19081" s="160" t="n"/>
      <c r="N19081" s="150" t="n"/>
      <c r="P19081" s="283" t="n"/>
    </row>
    <row r="19082">
      <c r="M19082" s="160" t="n"/>
      <c r="N19082" s="150" t="n"/>
      <c r="P19082" s="283" t="n"/>
    </row>
    <row r="19083">
      <c r="M19083" s="160" t="n"/>
      <c r="N19083" s="150" t="n"/>
      <c r="P19083" s="283" t="n"/>
    </row>
    <row r="19084">
      <c r="M19084" s="160" t="n"/>
      <c r="N19084" s="150" t="n"/>
      <c r="P19084" s="283" t="n"/>
    </row>
    <row r="19085">
      <c r="M19085" s="160" t="n"/>
      <c r="N19085" s="150" t="n"/>
      <c r="P19085" s="283" t="n"/>
    </row>
    <row r="19086">
      <c r="M19086" s="160" t="n"/>
      <c r="N19086" s="150" t="n"/>
      <c r="P19086" s="283" t="n"/>
    </row>
    <row r="19087">
      <c r="M19087" s="160" t="n"/>
      <c r="N19087" s="150" t="n"/>
      <c r="P19087" s="283" t="n"/>
    </row>
    <row r="19088">
      <c r="M19088" s="160" t="n"/>
      <c r="N19088" s="150" t="n"/>
      <c r="P19088" s="283" t="n"/>
    </row>
    <row r="19089">
      <c r="M19089" s="160" t="n"/>
      <c r="N19089" s="150" t="n"/>
      <c r="P19089" s="283" t="n"/>
    </row>
    <row r="19090">
      <c r="M19090" s="160" t="n"/>
      <c r="N19090" s="150" t="n"/>
      <c r="P19090" s="283" t="n"/>
    </row>
    <row r="19091">
      <c r="M19091" s="160" t="n"/>
      <c r="N19091" s="150" t="n"/>
      <c r="P19091" s="283" t="n"/>
    </row>
    <row r="19092">
      <c r="M19092" s="160" t="n"/>
      <c r="N19092" s="150" t="n"/>
      <c r="P19092" s="283" t="n"/>
    </row>
    <row r="19093">
      <c r="M19093" s="160" t="n"/>
      <c r="N19093" s="150" t="n"/>
      <c r="P19093" s="283" t="n"/>
    </row>
    <row r="19094">
      <c r="M19094" s="160" t="n"/>
      <c r="N19094" s="150" t="n"/>
      <c r="P19094" s="283" t="n"/>
    </row>
    <row r="19095">
      <c r="M19095" s="160" t="n"/>
      <c r="N19095" s="150" t="n"/>
      <c r="P19095" s="283" t="n"/>
    </row>
    <row r="19096">
      <c r="M19096" s="160" t="n"/>
      <c r="N19096" s="150" t="n"/>
      <c r="P19096" s="283" t="n"/>
    </row>
    <row r="19097">
      <c r="M19097" s="160" t="n"/>
      <c r="N19097" s="150" t="n"/>
      <c r="P19097" s="283" t="n"/>
    </row>
    <row r="19098">
      <c r="M19098" s="160" t="n"/>
      <c r="N19098" s="150" t="n"/>
      <c r="P19098" s="283" t="n"/>
    </row>
    <row r="19099">
      <c r="M19099" s="160" t="n"/>
      <c r="N19099" s="150" t="n"/>
      <c r="P19099" s="283" t="n"/>
    </row>
    <row r="19100">
      <c r="M19100" s="160" t="n"/>
      <c r="N19100" s="150" t="n"/>
      <c r="P19100" s="283" t="n"/>
    </row>
    <row r="19101">
      <c r="M19101" s="160" t="n"/>
      <c r="N19101" s="150" t="n"/>
      <c r="P19101" s="283" t="n"/>
    </row>
    <row r="19102">
      <c r="M19102" s="160" t="n"/>
      <c r="N19102" s="150" t="n"/>
      <c r="P19102" s="283" t="n"/>
    </row>
    <row r="19103">
      <c r="M19103" s="160" t="n"/>
      <c r="N19103" s="150" t="n"/>
      <c r="P19103" s="283" t="n"/>
    </row>
    <row r="19104">
      <c r="M19104" s="160" t="n"/>
      <c r="N19104" s="150" t="n"/>
      <c r="P19104" s="283" t="n"/>
    </row>
    <row r="19105">
      <c r="M19105" s="160" t="n"/>
      <c r="N19105" s="150" t="n"/>
      <c r="P19105" s="283" t="n"/>
    </row>
    <row r="19106">
      <c r="M19106" s="160" t="n"/>
      <c r="N19106" s="150" t="n"/>
      <c r="P19106" s="283" t="n"/>
    </row>
    <row r="19107">
      <c r="M19107" s="160" t="n"/>
      <c r="N19107" s="150" t="n"/>
      <c r="P19107" s="283" t="n"/>
    </row>
    <row r="19108">
      <c r="M19108" s="160" t="n"/>
      <c r="N19108" s="150" t="n"/>
      <c r="P19108" s="283" t="n"/>
    </row>
    <row r="19109">
      <c r="M19109" s="160" t="n"/>
      <c r="N19109" s="150" t="n"/>
      <c r="P19109" s="283" t="n"/>
    </row>
    <row r="19110">
      <c r="M19110" s="160" t="n"/>
      <c r="N19110" s="150" t="n"/>
      <c r="P19110" s="283" t="n"/>
    </row>
    <row r="19111">
      <c r="M19111" s="160" t="n"/>
      <c r="N19111" s="150" t="n"/>
      <c r="P19111" s="283" t="n"/>
    </row>
    <row r="19112">
      <c r="M19112" s="160" t="n"/>
      <c r="N19112" s="150" t="n"/>
      <c r="P19112" s="283" t="n"/>
    </row>
    <row r="19113">
      <c r="M19113" s="160" t="n"/>
      <c r="N19113" s="150" t="n"/>
      <c r="P19113" s="283" t="n"/>
    </row>
    <row r="19114">
      <c r="M19114" s="160" t="n"/>
      <c r="N19114" s="150" t="n"/>
      <c r="P19114" s="283" t="n"/>
    </row>
    <row r="19115">
      <c r="M19115" s="160" t="n"/>
      <c r="N19115" s="150" t="n"/>
      <c r="P19115" s="283" t="n"/>
    </row>
    <row r="19116">
      <c r="M19116" s="160" t="n"/>
      <c r="N19116" s="150" t="n"/>
      <c r="P19116" s="283" t="n"/>
    </row>
    <row r="19117">
      <c r="M19117" s="160" t="n"/>
      <c r="N19117" s="150" t="n"/>
      <c r="P19117" s="283" t="n"/>
    </row>
    <row r="19118">
      <c r="M19118" s="160" t="n"/>
      <c r="N19118" s="150" t="n"/>
      <c r="P19118" s="283" t="n"/>
    </row>
    <row r="19119">
      <c r="M19119" s="160" t="n"/>
      <c r="N19119" s="150" t="n"/>
      <c r="P19119" s="283" t="n"/>
    </row>
    <row r="19120">
      <c r="M19120" s="160" t="n"/>
      <c r="N19120" s="150" t="n"/>
      <c r="P19120" s="283" t="n"/>
    </row>
    <row r="19121">
      <c r="M19121" s="160" t="n"/>
      <c r="N19121" s="150" t="n"/>
      <c r="P19121" s="283" t="n"/>
    </row>
    <row r="19122">
      <c r="M19122" s="160" t="n"/>
      <c r="N19122" s="150" t="n"/>
      <c r="P19122" s="283" t="n"/>
    </row>
    <row r="19123">
      <c r="M19123" s="160" t="n"/>
      <c r="N19123" s="150" t="n"/>
      <c r="P19123" s="283" t="n"/>
    </row>
    <row r="19124">
      <c r="M19124" s="160" t="n"/>
      <c r="N19124" s="150" t="n"/>
      <c r="P19124" s="283" t="n"/>
    </row>
    <row r="19125">
      <c r="M19125" s="160" t="n"/>
      <c r="N19125" s="150" t="n"/>
      <c r="P19125" s="283" t="n"/>
    </row>
    <row r="19126">
      <c r="M19126" s="160" t="n"/>
      <c r="N19126" s="150" t="n"/>
      <c r="P19126" s="283" t="n"/>
    </row>
    <row r="19127">
      <c r="M19127" s="160" t="n"/>
      <c r="N19127" s="150" t="n"/>
      <c r="P19127" s="283" t="n"/>
    </row>
    <row r="19128">
      <c r="M19128" s="160" t="n"/>
      <c r="N19128" s="150" t="n"/>
      <c r="P19128" s="283" t="n"/>
    </row>
    <row r="19129">
      <c r="M19129" s="160" t="n"/>
      <c r="N19129" s="150" t="n"/>
      <c r="P19129" s="283" t="n"/>
    </row>
    <row r="19130">
      <c r="M19130" s="160" t="n"/>
      <c r="N19130" s="150" t="n"/>
      <c r="P19130" s="283" t="n"/>
    </row>
    <row r="19131">
      <c r="M19131" s="160" t="n"/>
      <c r="N19131" s="150" t="n"/>
      <c r="P19131" s="283" t="n"/>
    </row>
    <row r="19132">
      <c r="M19132" s="160" t="n"/>
      <c r="N19132" s="150" t="n"/>
      <c r="P19132" s="283" t="n"/>
    </row>
    <row r="19133">
      <c r="M19133" s="160" t="n"/>
      <c r="N19133" s="150" t="n"/>
      <c r="P19133" s="283" t="n"/>
    </row>
    <row r="19134">
      <c r="M19134" s="160" t="n"/>
      <c r="N19134" s="150" t="n"/>
      <c r="P19134" s="283" t="n"/>
    </row>
    <row r="19135">
      <c r="M19135" s="160" t="n"/>
      <c r="N19135" s="150" t="n"/>
      <c r="P19135" s="283" t="n"/>
    </row>
    <row r="19136">
      <c r="M19136" s="160" t="n"/>
      <c r="N19136" s="150" t="n"/>
      <c r="P19136" s="283" t="n"/>
    </row>
    <row r="19137">
      <c r="M19137" s="160" t="n"/>
      <c r="N19137" s="150" t="n"/>
      <c r="P19137" s="283" t="n"/>
    </row>
    <row r="19138">
      <c r="M19138" s="160" t="n"/>
      <c r="N19138" s="150" t="n"/>
      <c r="P19138" s="283" t="n"/>
    </row>
    <row r="19139">
      <c r="M19139" s="160" t="n"/>
      <c r="N19139" s="150" t="n"/>
      <c r="P19139" s="283" t="n"/>
    </row>
    <row r="19140">
      <c r="M19140" s="160" t="n"/>
      <c r="N19140" s="150" t="n"/>
      <c r="P19140" s="283" t="n"/>
    </row>
    <row r="19141">
      <c r="M19141" s="160" t="n"/>
      <c r="N19141" s="150" t="n"/>
      <c r="P19141" s="283" t="n"/>
    </row>
    <row r="19142">
      <c r="M19142" s="160" t="n"/>
      <c r="N19142" s="150" t="n"/>
      <c r="P19142" s="283" t="n"/>
    </row>
    <row r="19143">
      <c r="M19143" s="160" t="n"/>
      <c r="N19143" s="150" t="n"/>
      <c r="P19143" s="283" t="n"/>
    </row>
    <row r="19144">
      <c r="M19144" s="160" t="n"/>
      <c r="N19144" s="150" t="n"/>
      <c r="P19144" s="283" t="n"/>
    </row>
    <row r="19145">
      <c r="M19145" s="160" t="n"/>
      <c r="N19145" s="150" t="n"/>
      <c r="P19145" s="283" t="n"/>
    </row>
    <row r="19146">
      <c r="M19146" s="160" t="n"/>
      <c r="N19146" s="150" t="n"/>
      <c r="P19146" s="283" t="n"/>
    </row>
    <row r="19147">
      <c r="M19147" s="160" t="n"/>
      <c r="N19147" s="150" t="n"/>
      <c r="P19147" s="283" t="n"/>
    </row>
    <row r="19148">
      <c r="M19148" s="160" t="n"/>
      <c r="N19148" s="150" t="n"/>
      <c r="P19148" s="283" t="n"/>
    </row>
    <row r="19149">
      <c r="M19149" s="160" t="n"/>
      <c r="N19149" s="150" t="n"/>
      <c r="P19149" s="283" t="n"/>
    </row>
    <row r="19150">
      <c r="M19150" s="160" t="n"/>
      <c r="N19150" s="150" t="n"/>
      <c r="P19150" s="283" t="n"/>
    </row>
    <row r="19151">
      <c r="M19151" s="160" t="n"/>
      <c r="N19151" s="150" t="n"/>
      <c r="P19151" s="283" t="n"/>
    </row>
    <row r="19152">
      <c r="M19152" s="160" t="n"/>
      <c r="N19152" s="150" t="n"/>
      <c r="P19152" s="283" t="n"/>
    </row>
    <row r="19153">
      <c r="M19153" s="160" t="n"/>
      <c r="N19153" s="150" t="n"/>
      <c r="P19153" s="283" t="n"/>
    </row>
    <row r="19154">
      <c r="M19154" s="160" t="n"/>
      <c r="N19154" s="150" t="n"/>
      <c r="P19154" s="283" t="n"/>
    </row>
    <row r="19155">
      <c r="M19155" s="160" t="n"/>
      <c r="N19155" s="150" t="n"/>
      <c r="P19155" s="283" t="n"/>
    </row>
    <row r="19156">
      <c r="M19156" s="160" t="n"/>
      <c r="N19156" s="150" t="n"/>
      <c r="P19156" s="283" t="n"/>
    </row>
    <row r="19157">
      <c r="M19157" s="160" t="n"/>
      <c r="N19157" s="150" t="n"/>
      <c r="P19157" s="283" t="n"/>
    </row>
    <row r="19158">
      <c r="M19158" s="160" t="n"/>
      <c r="N19158" s="150" t="n"/>
      <c r="P19158" s="283" t="n"/>
    </row>
    <row r="19159">
      <c r="M19159" s="160" t="n"/>
      <c r="N19159" s="150" t="n"/>
      <c r="P19159" s="283" t="n"/>
    </row>
    <row r="19160">
      <c r="M19160" s="160" t="n"/>
      <c r="N19160" s="150" t="n"/>
      <c r="P19160" s="283" t="n"/>
    </row>
    <row r="19161">
      <c r="M19161" s="160" t="n"/>
      <c r="N19161" s="150" t="n"/>
      <c r="P19161" s="283" t="n"/>
    </row>
    <row r="19162">
      <c r="M19162" s="160" t="n"/>
      <c r="N19162" s="150" t="n"/>
      <c r="P19162" s="283" t="n"/>
    </row>
    <row r="19163">
      <c r="M19163" s="160" t="n"/>
      <c r="N19163" s="150" t="n"/>
      <c r="P19163" s="283" t="n"/>
    </row>
    <row r="19164">
      <c r="M19164" s="160" t="n"/>
      <c r="N19164" s="150" t="n"/>
      <c r="P19164" s="283" t="n"/>
    </row>
    <row r="19165">
      <c r="M19165" s="160" t="n"/>
      <c r="N19165" s="150" t="n"/>
      <c r="P19165" s="283" t="n"/>
    </row>
    <row r="19166">
      <c r="M19166" s="160" t="n"/>
      <c r="N19166" s="150" t="n"/>
      <c r="P19166" s="283" t="n"/>
    </row>
    <row r="19167">
      <c r="M19167" s="160" t="n"/>
      <c r="N19167" s="150" t="n"/>
      <c r="P19167" s="283" t="n"/>
    </row>
    <row r="19168">
      <c r="M19168" s="160" t="n"/>
      <c r="N19168" s="150" t="n"/>
      <c r="P19168" s="283" t="n"/>
    </row>
    <row r="19169">
      <c r="M19169" s="160" t="n"/>
      <c r="N19169" s="150" t="n"/>
      <c r="P19169" s="283" t="n"/>
    </row>
    <row r="19170">
      <c r="M19170" s="160" t="n"/>
      <c r="N19170" s="150" t="n"/>
      <c r="P19170" s="283" t="n"/>
    </row>
    <row r="19171">
      <c r="M19171" s="160" t="n"/>
      <c r="N19171" s="150" t="n"/>
      <c r="P19171" s="283" t="n"/>
    </row>
    <row r="19172">
      <c r="M19172" s="160" t="n"/>
      <c r="N19172" s="150" t="n"/>
      <c r="P19172" s="283" t="n"/>
    </row>
    <row r="19173">
      <c r="M19173" s="160" t="n"/>
      <c r="N19173" s="150" t="n"/>
      <c r="P19173" s="283" t="n"/>
    </row>
    <row r="19174">
      <c r="M19174" s="160" t="n"/>
      <c r="N19174" s="150" t="n"/>
      <c r="P19174" s="283" t="n"/>
    </row>
    <row r="19175">
      <c r="M19175" s="160" t="n"/>
      <c r="N19175" s="150" t="n"/>
      <c r="P19175" s="283" t="n"/>
    </row>
    <row r="19176">
      <c r="M19176" s="160" t="n"/>
      <c r="N19176" s="150" t="n"/>
      <c r="P19176" s="283" t="n"/>
    </row>
    <row r="19177">
      <c r="M19177" s="160" t="n"/>
      <c r="N19177" s="150" t="n"/>
      <c r="P19177" s="283" t="n"/>
    </row>
    <row r="19178">
      <c r="M19178" s="160" t="n"/>
      <c r="N19178" s="150" t="n"/>
      <c r="P19178" s="283" t="n"/>
    </row>
    <row r="19179">
      <c r="M19179" s="160" t="n"/>
      <c r="N19179" s="150" t="n"/>
      <c r="P19179" s="283" t="n"/>
    </row>
    <row r="19180">
      <c r="M19180" s="160" t="n"/>
      <c r="N19180" s="150" t="n"/>
      <c r="P19180" s="283" t="n"/>
    </row>
    <row r="19181">
      <c r="M19181" s="160" t="n"/>
      <c r="N19181" s="150" t="n"/>
      <c r="P19181" s="283" t="n"/>
    </row>
    <row r="19182">
      <c r="M19182" s="160" t="n"/>
      <c r="N19182" s="150" t="n"/>
      <c r="P19182" s="283" t="n"/>
    </row>
    <row r="19183">
      <c r="M19183" s="160" t="n"/>
      <c r="N19183" s="150" t="n"/>
      <c r="P19183" s="283" t="n"/>
    </row>
    <row r="19184">
      <c r="M19184" s="160" t="n"/>
      <c r="N19184" s="150" t="n"/>
      <c r="P19184" s="283" t="n"/>
    </row>
    <row r="19185">
      <c r="M19185" s="160" t="n"/>
      <c r="N19185" s="150" t="n"/>
      <c r="P19185" s="283" t="n"/>
    </row>
    <row r="19186">
      <c r="M19186" s="160" t="n"/>
      <c r="N19186" s="150" t="n"/>
      <c r="P19186" s="283" t="n"/>
    </row>
    <row r="19187">
      <c r="M19187" s="160" t="n"/>
      <c r="N19187" s="150" t="n"/>
      <c r="P19187" s="283" t="n"/>
    </row>
    <row r="19188">
      <c r="M19188" s="160" t="n"/>
      <c r="N19188" s="150" t="n"/>
      <c r="P19188" s="283" t="n"/>
    </row>
    <row r="19189">
      <c r="M19189" s="160" t="n"/>
      <c r="N19189" s="150" t="n"/>
      <c r="P19189" s="283" t="n"/>
    </row>
    <row r="19190">
      <c r="M19190" s="160" t="n"/>
      <c r="N19190" s="150" t="n"/>
      <c r="P19190" s="283" t="n"/>
    </row>
    <row r="19191">
      <c r="M19191" s="160" t="n"/>
      <c r="N19191" s="150" t="n"/>
      <c r="P19191" s="283" t="n"/>
    </row>
    <row r="19192">
      <c r="M19192" s="160" t="n"/>
      <c r="N19192" s="150" t="n"/>
      <c r="P19192" s="283" t="n"/>
    </row>
    <row r="19193">
      <c r="M19193" s="160" t="n"/>
      <c r="N19193" s="150" t="n"/>
      <c r="P19193" s="283" t="n"/>
    </row>
    <row r="19194">
      <c r="M19194" s="160" t="n"/>
      <c r="N19194" s="150" t="n"/>
      <c r="P19194" s="283" t="n"/>
    </row>
    <row r="19195">
      <c r="M19195" s="160" t="n"/>
      <c r="N19195" s="150" t="n"/>
      <c r="P19195" s="283" t="n"/>
    </row>
    <row r="19196">
      <c r="M19196" s="160" t="n"/>
      <c r="N19196" s="150" t="n"/>
      <c r="P19196" s="283" t="n"/>
    </row>
    <row r="19197">
      <c r="M19197" s="160" t="n"/>
      <c r="N19197" s="150" t="n"/>
      <c r="P19197" s="283" t="n"/>
    </row>
    <row r="19198">
      <c r="M19198" s="160" t="n"/>
      <c r="N19198" s="150" t="n"/>
      <c r="P19198" s="283" t="n"/>
    </row>
    <row r="19199">
      <c r="M19199" s="160" t="n"/>
      <c r="N19199" s="150" t="n"/>
      <c r="P19199" s="283" t="n"/>
    </row>
    <row r="19200">
      <c r="M19200" s="160" t="n"/>
      <c r="N19200" s="150" t="n"/>
      <c r="P19200" s="283" t="n"/>
    </row>
    <row r="19201">
      <c r="M19201" s="160" t="n"/>
      <c r="N19201" s="150" t="n"/>
      <c r="P19201" s="283" t="n"/>
    </row>
    <row r="19202">
      <c r="M19202" s="160" t="n"/>
      <c r="N19202" s="150" t="n"/>
      <c r="P19202" s="283" t="n"/>
    </row>
    <row r="19203">
      <c r="M19203" s="160" t="n"/>
      <c r="N19203" s="150" t="n"/>
      <c r="P19203" s="283" t="n"/>
    </row>
    <row r="19204">
      <c r="M19204" s="160" t="n"/>
      <c r="N19204" s="150" t="n"/>
      <c r="P19204" s="283" t="n"/>
    </row>
    <row r="19205">
      <c r="M19205" s="160" t="n"/>
      <c r="N19205" s="150" t="n"/>
      <c r="P19205" s="283" t="n"/>
    </row>
    <row r="19206">
      <c r="M19206" s="160" t="n"/>
      <c r="N19206" s="150" t="n"/>
      <c r="P19206" s="283" t="n"/>
    </row>
    <row r="19207">
      <c r="M19207" s="160" t="n"/>
      <c r="N19207" s="150" t="n"/>
      <c r="P19207" s="283" t="n"/>
    </row>
    <row r="19208">
      <c r="M19208" s="160" t="n"/>
      <c r="N19208" s="150" t="n"/>
      <c r="P19208" s="283" t="n"/>
    </row>
    <row r="19209">
      <c r="M19209" s="160" t="n"/>
      <c r="N19209" s="150" t="n"/>
      <c r="P19209" s="283" t="n"/>
    </row>
    <row r="19210">
      <c r="M19210" s="160" t="n"/>
      <c r="N19210" s="150" t="n"/>
      <c r="P19210" s="283" t="n"/>
    </row>
    <row r="19211">
      <c r="M19211" s="160" t="n"/>
      <c r="N19211" s="150" t="n"/>
      <c r="P19211" s="283" t="n"/>
    </row>
    <row r="19212">
      <c r="M19212" s="160" t="n"/>
      <c r="N19212" s="150" t="n"/>
      <c r="P19212" s="283" t="n"/>
    </row>
    <row r="19213">
      <c r="M19213" s="160" t="n"/>
      <c r="N19213" s="150" t="n"/>
      <c r="P19213" s="283" t="n"/>
    </row>
    <row r="19214">
      <c r="M19214" s="160" t="n"/>
      <c r="N19214" s="150" t="n"/>
      <c r="P19214" s="283" t="n"/>
    </row>
    <row r="19215">
      <c r="M19215" s="160" t="n"/>
      <c r="N19215" s="150" t="n"/>
      <c r="P19215" s="283" t="n"/>
    </row>
    <row r="19216">
      <c r="M19216" s="160" t="n"/>
      <c r="N19216" s="150" t="n"/>
      <c r="P19216" s="283" t="n"/>
    </row>
    <row r="19217">
      <c r="M19217" s="160" t="n"/>
      <c r="N19217" s="150" t="n"/>
      <c r="P19217" s="283" t="n"/>
    </row>
    <row r="19218">
      <c r="M19218" s="160" t="n"/>
      <c r="N19218" s="150" t="n"/>
      <c r="P19218" s="283" t="n"/>
    </row>
    <row r="19219">
      <c r="M19219" s="160" t="n"/>
      <c r="N19219" s="150" t="n"/>
      <c r="P19219" s="283" t="n"/>
    </row>
    <row r="19220">
      <c r="M19220" s="160" t="n"/>
      <c r="N19220" s="150" t="n"/>
      <c r="P19220" s="283" t="n"/>
    </row>
    <row r="19221">
      <c r="M19221" s="160" t="n"/>
      <c r="N19221" s="150" t="n"/>
      <c r="P19221" s="283" t="n"/>
    </row>
    <row r="19222">
      <c r="M19222" s="160" t="n"/>
      <c r="N19222" s="150" t="n"/>
      <c r="P19222" s="283" t="n"/>
    </row>
    <row r="19223">
      <c r="M19223" s="160" t="n"/>
      <c r="N19223" s="150" t="n"/>
      <c r="P19223" s="283" t="n"/>
    </row>
    <row r="19224">
      <c r="M19224" s="160" t="n"/>
      <c r="N19224" s="150" t="n"/>
      <c r="P19224" s="283" t="n"/>
    </row>
    <row r="19225">
      <c r="M19225" s="160" t="n"/>
      <c r="N19225" s="150" t="n"/>
      <c r="P19225" s="283" t="n"/>
    </row>
    <row r="19226">
      <c r="M19226" s="160" t="n"/>
      <c r="N19226" s="150" t="n"/>
      <c r="P19226" s="283" t="n"/>
    </row>
    <row r="19227">
      <c r="M19227" s="160" t="n"/>
      <c r="N19227" s="150" t="n"/>
      <c r="P19227" s="283" t="n"/>
    </row>
    <row r="19228">
      <c r="M19228" s="160" t="n"/>
      <c r="N19228" s="150" t="n"/>
      <c r="P19228" s="283" t="n"/>
    </row>
    <row r="19229">
      <c r="M19229" s="160" t="n"/>
      <c r="N19229" s="150" t="n"/>
      <c r="P19229" s="283" t="n"/>
    </row>
    <row r="19230">
      <c r="M19230" s="160" t="n"/>
      <c r="N19230" s="150" t="n"/>
      <c r="P19230" s="283" t="n"/>
    </row>
    <row r="19231">
      <c r="M19231" s="160" t="n"/>
      <c r="N19231" s="150" t="n"/>
      <c r="P19231" s="283" t="n"/>
    </row>
    <row r="19232">
      <c r="M19232" s="160" t="n"/>
      <c r="N19232" s="150" t="n"/>
      <c r="P19232" s="283" t="n"/>
    </row>
    <row r="19233">
      <c r="M19233" s="160" t="n"/>
      <c r="N19233" s="150" t="n"/>
      <c r="P19233" s="283" t="n"/>
    </row>
    <row r="19234">
      <c r="M19234" s="160" t="n"/>
      <c r="N19234" s="150" t="n"/>
      <c r="P19234" s="283" t="n"/>
    </row>
    <row r="19235">
      <c r="M19235" s="160" t="n"/>
      <c r="N19235" s="150" t="n"/>
      <c r="P19235" s="283" t="n"/>
    </row>
    <row r="19236">
      <c r="M19236" s="160" t="n"/>
      <c r="N19236" s="150" t="n"/>
      <c r="P19236" s="283" t="n"/>
    </row>
    <row r="19237">
      <c r="M19237" s="160" t="n"/>
      <c r="N19237" s="150" t="n"/>
      <c r="P19237" s="283" t="n"/>
    </row>
    <row r="19238">
      <c r="M19238" s="160" t="n"/>
      <c r="N19238" s="150" t="n"/>
      <c r="P19238" s="283" t="n"/>
    </row>
    <row r="19239">
      <c r="M19239" s="160" t="n"/>
      <c r="N19239" s="150" t="n"/>
      <c r="P19239" s="283" t="n"/>
    </row>
    <row r="19240">
      <c r="M19240" s="160" t="n"/>
      <c r="N19240" s="150" t="n"/>
      <c r="P19240" s="283" t="n"/>
    </row>
    <row r="19241">
      <c r="M19241" s="160" t="n"/>
      <c r="N19241" s="150" t="n"/>
      <c r="P19241" s="283" t="n"/>
    </row>
    <row r="19242">
      <c r="M19242" s="160" t="n"/>
      <c r="N19242" s="150" t="n"/>
      <c r="P19242" s="283" t="n"/>
    </row>
    <row r="19243">
      <c r="M19243" s="160" t="n"/>
      <c r="N19243" s="150" t="n"/>
      <c r="P19243" s="283" t="n"/>
    </row>
    <row r="19244">
      <c r="M19244" s="160" t="n"/>
      <c r="N19244" s="150" t="n"/>
      <c r="P19244" s="283" t="n"/>
    </row>
    <row r="19245">
      <c r="M19245" s="160" t="n"/>
      <c r="N19245" s="150" t="n"/>
      <c r="P19245" s="283" t="n"/>
    </row>
    <row r="19246">
      <c r="M19246" s="160" t="n"/>
      <c r="N19246" s="150" t="n"/>
      <c r="P19246" s="283" t="n"/>
    </row>
    <row r="19247">
      <c r="M19247" s="160" t="n"/>
      <c r="N19247" s="150" t="n"/>
      <c r="P19247" s="283" t="n"/>
    </row>
    <row r="19248">
      <c r="M19248" s="160" t="n"/>
      <c r="N19248" s="150" t="n"/>
      <c r="P19248" s="283" t="n"/>
    </row>
    <row r="19249">
      <c r="M19249" s="160" t="n"/>
      <c r="N19249" s="150" t="n"/>
      <c r="P19249" s="283" t="n"/>
    </row>
    <row r="19250">
      <c r="M19250" s="160" t="n"/>
      <c r="N19250" s="150" t="n"/>
      <c r="P19250" s="283" t="n"/>
    </row>
    <row r="19251">
      <c r="M19251" s="160" t="n"/>
      <c r="N19251" s="150" t="n"/>
      <c r="P19251" s="283" t="n"/>
    </row>
    <row r="19252">
      <c r="M19252" s="160" t="n"/>
      <c r="N19252" s="150" t="n"/>
      <c r="P19252" s="283" t="n"/>
    </row>
    <row r="19253">
      <c r="M19253" s="160" t="n"/>
      <c r="N19253" s="150" t="n"/>
      <c r="P19253" s="283" t="n"/>
    </row>
    <row r="19254">
      <c r="M19254" s="160" t="n"/>
      <c r="N19254" s="150" t="n"/>
      <c r="P19254" s="283" t="n"/>
    </row>
    <row r="19255">
      <c r="M19255" s="160" t="n"/>
      <c r="N19255" s="150" t="n"/>
      <c r="P19255" s="283" t="n"/>
    </row>
    <row r="19256">
      <c r="M19256" s="160" t="n"/>
      <c r="N19256" s="150" t="n"/>
      <c r="P19256" s="283" t="n"/>
    </row>
    <row r="19257">
      <c r="M19257" s="160" t="n"/>
      <c r="N19257" s="150" t="n"/>
      <c r="P19257" s="283" t="n"/>
    </row>
    <row r="19258">
      <c r="M19258" s="160" t="n"/>
      <c r="N19258" s="150" t="n"/>
      <c r="P19258" s="283" t="n"/>
    </row>
    <row r="19259">
      <c r="M19259" s="160" t="n"/>
      <c r="N19259" s="150" t="n"/>
      <c r="P19259" s="283" t="n"/>
    </row>
    <row r="19260">
      <c r="M19260" s="160" t="n"/>
      <c r="N19260" s="150" t="n"/>
      <c r="P19260" s="283" t="n"/>
    </row>
    <row r="19261">
      <c r="M19261" s="160" t="n"/>
      <c r="N19261" s="150" t="n"/>
      <c r="P19261" s="283" t="n"/>
    </row>
    <row r="19262">
      <c r="M19262" s="160" t="n"/>
      <c r="N19262" s="150" t="n"/>
      <c r="P19262" s="283" t="n"/>
    </row>
    <row r="19263">
      <c r="M19263" s="160" t="n"/>
      <c r="N19263" s="150" t="n"/>
      <c r="P19263" s="283" t="n"/>
    </row>
    <row r="19264">
      <c r="M19264" s="160" t="n"/>
      <c r="N19264" s="150" t="n"/>
      <c r="P19264" s="283" t="n"/>
    </row>
    <row r="19265">
      <c r="M19265" s="160" t="n"/>
      <c r="N19265" s="150" t="n"/>
      <c r="P19265" s="283" t="n"/>
    </row>
    <row r="19266">
      <c r="M19266" s="160" t="n"/>
      <c r="N19266" s="150" t="n"/>
      <c r="P19266" s="283" t="n"/>
    </row>
    <row r="19267">
      <c r="M19267" s="160" t="n"/>
      <c r="N19267" s="150" t="n"/>
      <c r="P19267" s="283" t="n"/>
    </row>
    <row r="19268">
      <c r="M19268" s="160" t="n"/>
      <c r="N19268" s="150" t="n"/>
      <c r="P19268" s="283" t="n"/>
    </row>
    <row r="19269">
      <c r="M19269" s="160" t="n"/>
      <c r="N19269" s="150" t="n"/>
      <c r="P19269" s="283" t="n"/>
    </row>
    <row r="19270">
      <c r="M19270" s="160" t="n"/>
      <c r="N19270" s="150" t="n"/>
      <c r="P19270" s="283" t="n"/>
    </row>
    <row r="19271">
      <c r="M19271" s="160" t="n"/>
      <c r="N19271" s="150" t="n"/>
      <c r="P19271" s="283" t="n"/>
    </row>
    <row r="19272">
      <c r="M19272" s="160" t="n"/>
      <c r="N19272" s="150" t="n"/>
      <c r="P19272" s="283" t="n"/>
    </row>
    <row r="19273">
      <c r="M19273" s="160" t="n"/>
      <c r="N19273" s="150" t="n"/>
      <c r="P19273" s="283" t="n"/>
    </row>
    <row r="19274">
      <c r="M19274" s="160" t="n"/>
      <c r="N19274" s="150" t="n"/>
      <c r="P19274" s="283" t="n"/>
    </row>
    <row r="19275">
      <c r="M19275" s="160" t="n"/>
      <c r="N19275" s="150" t="n"/>
      <c r="P19275" s="283" t="n"/>
    </row>
    <row r="19276">
      <c r="M19276" s="160" t="n"/>
      <c r="N19276" s="150" t="n"/>
      <c r="P19276" s="283" t="n"/>
    </row>
    <row r="19277">
      <c r="M19277" s="160" t="n"/>
      <c r="N19277" s="150" t="n"/>
      <c r="P19277" s="283" t="n"/>
    </row>
    <row r="19278">
      <c r="M19278" s="160" t="n"/>
      <c r="N19278" s="150" t="n"/>
      <c r="P19278" s="283" t="n"/>
    </row>
    <row r="19279">
      <c r="M19279" s="160" t="n"/>
      <c r="N19279" s="150" t="n"/>
      <c r="P19279" s="283" t="n"/>
    </row>
    <row r="19280">
      <c r="M19280" s="160" t="n"/>
      <c r="N19280" s="150" t="n"/>
      <c r="P19280" s="283" t="n"/>
    </row>
    <row r="19281">
      <c r="M19281" s="160" t="n"/>
      <c r="N19281" s="150" t="n"/>
      <c r="P19281" s="283" t="n"/>
    </row>
    <row r="19282">
      <c r="M19282" s="160" t="n"/>
      <c r="N19282" s="150" t="n"/>
      <c r="P19282" s="283" t="n"/>
    </row>
    <row r="19283">
      <c r="M19283" s="160" t="n"/>
      <c r="N19283" s="150" t="n"/>
      <c r="P19283" s="283" t="n"/>
    </row>
    <row r="19284">
      <c r="M19284" s="160" t="n"/>
      <c r="N19284" s="150" t="n"/>
      <c r="P19284" s="283" t="n"/>
    </row>
    <row r="19285">
      <c r="M19285" s="160" t="n"/>
      <c r="N19285" s="150" t="n"/>
      <c r="P19285" s="283" t="n"/>
    </row>
    <row r="19286">
      <c r="M19286" s="160" t="n"/>
      <c r="N19286" s="150" t="n"/>
      <c r="P19286" s="283" t="n"/>
    </row>
    <row r="19287">
      <c r="M19287" s="160" t="n"/>
      <c r="N19287" s="150" t="n"/>
      <c r="P19287" s="283" t="n"/>
    </row>
    <row r="19288">
      <c r="M19288" s="160" t="n"/>
      <c r="N19288" s="150" t="n"/>
      <c r="P19288" s="283" t="n"/>
    </row>
    <row r="19289">
      <c r="M19289" s="160" t="n"/>
      <c r="N19289" s="150" t="n"/>
      <c r="P19289" s="283" t="n"/>
    </row>
    <row r="19290">
      <c r="M19290" s="160" t="n"/>
      <c r="N19290" s="150" t="n"/>
      <c r="P19290" s="283" t="n"/>
    </row>
    <row r="19291">
      <c r="M19291" s="160" t="n"/>
      <c r="N19291" s="150" t="n"/>
      <c r="P19291" s="283" t="n"/>
    </row>
    <row r="19292">
      <c r="M19292" s="160" t="n"/>
      <c r="N19292" s="150" t="n"/>
      <c r="P19292" s="283" t="n"/>
    </row>
    <row r="19293">
      <c r="M19293" s="160" t="n"/>
      <c r="N19293" s="150" t="n"/>
      <c r="P19293" s="283" t="n"/>
    </row>
    <row r="19294">
      <c r="M19294" s="160" t="n"/>
      <c r="N19294" s="150" t="n"/>
      <c r="P19294" s="283" t="n"/>
    </row>
    <row r="19295">
      <c r="M19295" s="160" t="n"/>
      <c r="N19295" s="150" t="n"/>
      <c r="P19295" s="283" t="n"/>
    </row>
    <row r="19296">
      <c r="M19296" s="160" t="n"/>
      <c r="N19296" s="150" t="n"/>
      <c r="P19296" s="283" t="n"/>
    </row>
    <row r="19297">
      <c r="M19297" s="160" t="n"/>
      <c r="N19297" s="150" t="n"/>
      <c r="P19297" s="283" t="n"/>
    </row>
    <row r="19298">
      <c r="M19298" s="160" t="n"/>
      <c r="N19298" s="150" t="n"/>
      <c r="P19298" s="283" t="n"/>
    </row>
    <row r="19299">
      <c r="M19299" s="160" t="n"/>
      <c r="N19299" s="150" t="n"/>
      <c r="P19299" s="283" t="n"/>
    </row>
    <row r="19300">
      <c r="M19300" s="160" t="n"/>
      <c r="N19300" s="150" t="n"/>
      <c r="P19300" s="283" t="n"/>
    </row>
    <row r="19301">
      <c r="M19301" s="160" t="n"/>
      <c r="N19301" s="150" t="n"/>
      <c r="P19301" s="283" t="n"/>
    </row>
    <row r="19302">
      <c r="M19302" s="160" t="n"/>
      <c r="N19302" s="150" t="n"/>
      <c r="P19302" s="283" t="n"/>
    </row>
    <row r="19303">
      <c r="M19303" s="160" t="n"/>
      <c r="N19303" s="150" t="n"/>
      <c r="P19303" s="283" t="n"/>
    </row>
    <row r="19304">
      <c r="M19304" s="160" t="n"/>
      <c r="N19304" s="150" t="n"/>
      <c r="P19304" s="283" t="n"/>
    </row>
    <row r="19305">
      <c r="M19305" s="160" t="n"/>
      <c r="N19305" s="150" t="n"/>
      <c r="P19305" s="283" t="n"/>
    </row>
    <row r="19306">
      <c r="M19306" s="160" t="n"/>
      <c r="N19306" s="150" t="n"/>
      <c r="P19306" s="283" t="n"/>
    </row>
    <row r="19307">
      <c r="M19307" s="160" t="n"/>
      <c r="N19307" s="150" t="n"/>
      <c r="P19307" s="283" t="n"/>
    </row>
    <row r="19308">
      <c r="M19308" s="160" t="n"/>
      <c r="N19308" s="150" t="n"/>
      <c r="P19308" s="283" t="n"/>
    </row>
    <row r="19309">
      <c r="M19309" s="160" t="n"/>
      <c r="N19309" s="150" t="n"/>
      <c r="P19309" s="283" t="n"/>
    </row>
    <row r="19310">
      <c r="M19310" s="160" t="n"/>
      <c r="N19310" s="150" t="n"/>
      <c r="P19310" s="283" t="n"/>
    </row>
    <row r="19311">
      <c r="M19311" s="160" t="n"/>
      <c r="N19311" s="150" t="n"/>
      <c r="P19311" s="283" t="n"/>
    </row>
    <row r="19312">
      <c r="M19312" s="160" t="n"/>
      <c r="N19312" s="150" t="n"/>
      <c r="P19312" s="283" t="n"/>
    </row>
    <row r="19313">
      <c r="M19313" s="160" t="n"/>
      <c r="N19313" s="150" t="n"/>
      <c r="P19313" s="283" t="n"/>
    </row>
    <row r="19314">
      <c r="M19314" s="160" t="n"/>
      <c r="N19314" s="150" t="n"/>
      <c r="P19314" s="283" t="n"/>
    </row>
    <row r="19315">
      <c r="M19315" s="160" t="n"/>
      <c r="N19315" s="150" t="n"/>
      <c r="P19315" s="283" t="n"/>
    </row>
    <row r="19316">
      <c r="M19316" s="160" t="n"/>
      <c r="N19316" s="150" t="n"/>
      <c r="P19316" s="283" t="n"/>
    </row>
    <row r="19317">
      <c r="M19317" s="160" t="n"/>
      <c r="N19317" s="150" t="n"/>
      <c r="P19317" s="283" t="n"/>
    </row>
    <row r="19318">
      <c r="M19318" s="160" t="n"/>
      <c r="N19318" s="150" t="n"/>
      <c r="P19318" s="283" t="n"/>
    </row>
    <row r="19319">
      <c r="M19319" s="160" t="n"/>
      <c r="N19319" s="150" t="n"/>
      <c r="P19319" s="283" t="n"/>
    </row>
    <row r="19320">
      <c r="M19320" s="160" t="n"/>
      <c r="N19320" s="150" t="n"/>
      <c r="P19320" s="283" t="n"/>
    </row>
    <row r="19321">
      <c r="M19321" s="160" t="n"/>
      <c r="N19321" s="150" t="n"/>
      <c r="P19321" s="283" t="n"/>
    </row>
    <row r="19322">
      <c r="M19322" s="160" t="n"/>
      <c r="N19322" s="150" t="n"/>
      <c r="P19322" s="283" t="n"/>
    </row>
    <row r="19323">
      <c r="M19323" s="160" t="n"/>
      <c r="N19323" s="150" t="n"/>
      <c r="P19323" s="283" t="n"/>
    </row>
    <row r="19324">
      <c r="M19324" s="160" t="n"/>
      <c r="N19324" s="150" t="n"/>
      <c r="P19324" s="283" t="n"/>
    </row>
    <row r="19325">
      <c r="M19325" s="160" t="n"/>
      <c r="N19325" s="150" t="n"/>
      <c r="P19325" s="283" t="n"/>
    </row>
    <row r="19326">
      <c r="M19326" s="160" t="n"/>
      <c r="N19326" s="150" t="n"/>
      <c r="P19326" s="283" t="n"/>
    </row>
    <row r="19327">
      <c r="M19327" s="160" t="n"/>
      <c r="N19327" s="150" t="n"/>
      <c r="P19327" s="283" t="n"/>
    </row>
    <row r="19328">
      <c r="M19328" s="160" t="n"/>
      <c r="N19328" s="150" t="n"/>
      <c r="P19328" s="283" t="n"/>
    </row>
    <row r="19329">
      <c r="M19329" s="160" t="n"/>
      <c r="N19329" s="150" t="n"/>
      <c r="P19329" s="283" t="n"/>
    </row>
    <row r="19330">
      <c r="M19330" s="160" t="n"/>
      <c r="N19330" s="150" t="n"/>
      <c r="P19330" s="283" t="n"/>
    </row>
    <row r="19331">
      <c r="M19331" s="160" t="n"/>
      <c r="N19331" s="150" t="n"/>
      <c r="P19331" s="283" t="n"/>
    </row>
    <row r="19332">
      <c r="M19332" s="160" t="n"/>
      <c r="N19332" s="150" t="n"/>
      <c r="P19332" s="283" t="n"/>
    </row>
    <row r="19333">
      <c r="M19333" s="160" t="n"/>
      <c r="N19333" s="150" t="n"/>
      <c r="P19333" s="283" t="n"/>
    </row>
    <row r="19334">
      <c r="M19334" s="160" t="n"/>
      <c r="N19334" s="150" t="n"/>
      <c r="P19334" s="283" t="n"/>
    </row>
    <row r="19335">
      <c r="M19335" s="160" t="n"/>
      <c r="N19335" s="150" t="n"/>
      <c r="P19335" s="283" t="n"/>
    </row>
    <row r="19336">
      <c r="M19336" s="160" t="n"/>
      <c r="N19336" s="150" t="n"/>
      <c r="P19336" s="283" t="n"/>
    </row>
    <row r="19337">
      <c r="M19337" s="160" t="n"/>
      <c r="N19337" s="150" t="n"/>
      <c r="P19337" s="283" t="n"/>
    </row>
    <row r="19338">
      <c r="M19338" s="160" t="n"/>
      <c r="N19338" s="150" t="n"/>
      <c r="P19338" s="283" t="n"/>
    </row>
    <row r="19339">
      <c r="M19339" s="160" t="n"/>
      <c r="N19339" s="150" t="n"/>
      <c r="P19339" s="283" t="n"/>
    </row>
    <row r="19340">
      <c r="M19340" s="160" t="n"/>
      <c r="N19340" s="150" t="n"/>
      <c r="P19340" s="283" t="n"/>
    </row>
    <row r="19341">
      <c r="M19341" s="160" t="n"/>
      <c r="N19341" s="150" t="n"/>
      <c r="P19341" s="283" t="n"/>
    </row>
    <row r="19342">
      <c r="M19342" s="160" t="n"/>
      <c r="N19342" s="150" t="n"/>
      <c r="P19342" s="283" t="n"/>
    </row>
    <row r="19343">
      <c r="M19343" s="160" t="n"/>
      <c r="N19343" s="150" t="n"/>
      <c r="P19343" s="283" t="n"/>
    </row>
    <row r="19344">
      <c r="M19344" s="160" t="n"/>
      <c r="N19344" s="150" t="n"/>
      <c r="P19344" s="283" t="n"/>
    </row>
    <row r="19345">
      <c r="M19345" s="160" t="n"/>
      <c r="N19345" s="150" t="n"/>
      <c r="P19345" s="283" t="n"/>
    </row>
    <row r="19346">
      <c r="M19346" s="160" t="n"/>
      <c r="N19346" s="150" t="n"/>
      <c r="P19346" s="283" t="n"/>
    </row>
    <row r="19347">
      <c r="M19347" s="160" t="n"/>
      <c r="N19347" s="150" t="n"/>
      <c r="P19347" s="283" t="n"/>
    </row>
    <row r="19348">
      <c r="M19348" s="160" t="n"/>
      <c r="N19348" s="150" t="n"/>
      <c r="P19348" s="283" t="n"/>
    </row>
    <row r="19349">
      <c r="M19349" s="160" t="n"/>
      <c r="N19349" s="150" t="n"/>
      <c r="P19349" s="283" t="n"/>
    </row>
    <row r="19350">
      <c r="M19350" s="160" t="n"/>
      <c r="N19350" s="150" t="n"/>
      <c r="P19350" s="283" t="n"/>
    </row>
    <row r="19351">
      <c r="M19351" s="160" t="n"/>
      <c r="N19351" s="150" t="n"/>
      <c r="P19351" s="283" t="n"/>
    </row>
    <row r="19352">
      <c r="M19352" s="160" t="n"/>
      <c r="N19352" s="150" t="n"/>
      <c r="P19352" s="283" t="n"/>
    </row>
    <row r="19353">
      <c r="M19353" s="160" t="n"/>
      <c r="N19353" s="150" t="n"/>
      <c r="P19353" s="283" t="n"/>
    </row>
    <row r="19354">
      <c r="M19354" s="160" t="n"/>
      <c r="N19354" s="150" t="n"/>
      <c r="P19354" s="283" t="n"/>
    </row>
    <row r="19355">
      <c r="M19355" s="160" t="n"/>
      <c r="N19355" s="150" t="n"/>
      <c r="P19355" s="283" t="n"/>
    </row>
    <row r="19356">
      <c r="M19356" s="160" t="n"/>
      <c r="N19356" s="150" t="n"/>
      <c r="P19356" s="283" t="n"/>
    </row>
    <row r="19357">
      <c r="M19357" s="160" t="n"/>
      <c r="N19357" s="150" t="n"/>
      <c r="P19357" s="283" t="n"/>
    </row>
    <row r="19358">
      <c r="M19358" s="160" t="n"/>
      <c r="N19358" s="150" t="n"/>
      <c r="P19358" s="283" t="n"/>
    </row>
    <row r="19359">
      <c r="M19359" s="160" t="n"/>
      <c r="N19359" s="150" t="n"/>
      <c r="P19359" s="283" t="n"/>
    </row>
    <row r="19360">
      <c r="M19360" s="160" t="n"/>
      <c r="N19360" s="150" t="n"/>
      <c r="P19360" s="283" t="n"/>
    </row>
    <row r="19361">
      <c r="M19361" s="160" t="n"/>
      <c r="N19361" s="150" t="n"/>
      <c r="P19361" s="283" t="n"/>
    </row>
    <row r="19362">
      <c r="M19362" s="160" t="n"/>
      <c r="N19362" s="150" t="n"/>
      <c r="P19362" s="283" t="n"/>
    </row>
    <row r="19363">
      <c r="M19363" s="160" t="n"/>
      <c r="N19363" s="150" t="n"/>
      <c r="P19363" s="283" t="n"/>
    </row>
    <row r="19364">
      <c r="M19364" s="160" t="n"/>
      <c r="N19364" s="150" t="n"/>
      <c r="P19364" s="283" t="n"/>
    </row>
    <row r="19365">
      <c r="M19365" s="160" t="n"/>
      <c r="N19365" s="150" t="n"/>
      <c r="P19365" s="283" t="n"/>
    </row>
    <row r="19366">
      <c r="M19366" s="160" t="n"/>
      <c r="N19366" s="150" t="n"/>
      <c r="P19366" s="283" t="n"/>
    </row>
    <row r="19367">
      <c r="M19367" s="160" t="n"/>
      <c r="N19367" s="150" t="n"/>
      <c r="P19367" s="283" t="n"/>
    </row>
    <row r="19368">
      <c r="M19368" s="160" t="n"/>
      <c r="N19368" s="150" t="n"/>
      <c r="P19368" s="283" t="n"/>
    </row>
    <row r="19369">
      <c r="M19369" s="160" t="n"/>
      <c r="N19369" s="150" t="n"/>
      <c r="P19369" s="283" t="n"/>
    </row>
    <row r="19370">
      <c r="M19370" s="160" t="n"/>
      <c r="N19370" s="150" t="n"/>
      <c r="P19370" s="283" t="n"/>
    </row>
    <row r="19371">
      <c r="M19371" s="160" t="n"/>
      <c r="N19371" s="150" t="n"/>
      <c r="P19371" s="283" t="n"/>
    </row>
    <row r="19372">
      <c r="M19372" s="160" t="n"/>
      <c r="N19372" s="150" t="n"/>
      <c r="P19372" s="283" t="n"/>
    </row>
    <row r="19373">
      <c r="M19373" s="160" t="n"/>
      <c r="N19373" s="150" t="n"/>
      <c r="P19373" s="283" t="n"/>
    </row>
    <row r="19374">
      <c r="M19374" s="160" t="n"/>
      <c r="N19374" s="150" t="n"/>
      <c r="P19374" s="283" t="n"/>
    </row>
    <row r="19375">
      <c r="M19375" s="160" t="n"/>
      <c r="N19375" s="150" t="n"/>
      <c r="P19375" s="283" t="n"/>
    </row>
    <row r="19376">
      <c r="M19376" s="160" t="n"/>
      <c r="N19376" s="150" t="n"/>
      <c r="P19376" s="283" t="n"/>
    </row>
    <row r="19377">
      <c r="M19377" s="160" t="n"/>
      <c r="N19377" s="150" t="n"/>
      <c r="P19377" s="283" t="n"/>
    </row>
    <row r="19378">
      <c r="M19378" s="160" t="n"/>
      <c r="N19378" s="150" t="n"/>
      <c r="P19378" s="283" t="n"/>
    </row>
    <row r="19379">
      <c r="M19379" s="160" t="n"/>
      <c r="N19379" s="150" t="n"/>
      <c r="P19379" s="283" t="n"/>
    </row>
    <row r="19380">
      <c r="M19380" s="160" t="n"/>
      <c r="N19380" s="150" t="n"/>
      <c r="P19380" s="283" t="n"/>
    </row>
    <row r="19381">
      <c r="M19381" s="160" t="n"/>
      <c r="N19381" s="150" t="n"/>
      <c r="P19381" s="283" t="n"/>
    </row>
    <row r="19382">
      <c r="M19382" s="160" t="n"/>
      <c r="N19382" s="150" t="n"/>
      <c r="P19382" s="283" t="n"/>
    </row>
    <row r="19383">
      <c r="M19383" s="160" t="n"/>
      <c r="N19383" s="150" t="n"/>
      <c r="P19383" s="283" t="n"/>
    </row>
    <row r="19384">
      <c r="M19384" s="160" t="n"/>
      <c r="N19384" s="150" t="n"/>
      <c r="P19384" s="283" t="n"/>
    </row>
    <row r="19385">
      <c r="M19385" s="160" t="n"/>
      <c r="N19385" s="150" t="n"/>
      <c r="P19385" s="283" t="n"/>
    </row>
    <row r="19386">
      <c r="M19386" s="160" t="n"/>
      <c r="N19386" s="150" t="n"/>
      <c r="P19386" s="283" t="n"/>
    </row>
    <row r="19387">
      <c r="M19387" s="160" t="n"/>
      <c r="N19387" s="150" t="n"/>
      <c r="P19387" s="283" t="n"/>
    </row>
    <row r="19388">
      <c r="M19388" s="160" t="n"/>
      <c r="N19388" s="150" t="n"/>
      <c r="P19388" s="283" t="n"/>
    </row>
    <row r="19389">
      <c r="M19389" s="160" t="n"/>
      <c r="N19389" s="150" t="n"/>
      <c r="P19389" s="283" t="n"/>
    </row>
    <row r="19390">
      <c r="M19390" s="160" t="n"/>
      <c r="N19390" s="150" t="n"/>
      <c r="P19390" s="283" t="n"/>
    </row>
    <row r="19391">
      <c r="M19391" s="160" t="n"/>
      <c r="N19391" s="150" t="n"/>
      <c r="P19391" s="283" t="n"/>
    </row>
    <row r="19392">
      <c r="M19392" s="160" t="n"/>
      <c r="N19392" s="150" t="n"/>
      <c r="P19392" s="283" t="n"/>
    </row>
    <row r="19393">
      <c r="M19393" s="160" t="n"/>
      <c r="N19393" s="150" t="n"/>
      <c r="P19393" s="283" t="n"/>
    </row>
    <row r="19394">
      <c r="M19394" s="160" t="n"/>
      <c r="N19394" s="150" t="n"/>
      <c r="P19394" s="283" t="n"/>
    </row>
    <row r="19395">
      <c r="M19395" s="160" t="n"/>
      <c r="N19395" s="150" t="n"/>
      <c r="P19395" s="283" t="n"/>
    </row>
    <row r="19396">
      <c r="M19396" s="160" t="n"/>
      <c r="N19396" s="150" t="n"/>
      <c r="P19396" s="283" t="n"/>
    </row>
    <row r="19397">
      <c r="M19397" s="160" t="n"/>
      <c r="N19397" s="150" t="n"/>
      <c r="P19397" s="283" t="n"/>
    </row>
    <row r="19398">
      <c r="M19398" s="160" t="n"/>
      <c r="N19398" s="150" t="n"/>
      <c r="P19398" s="283" t="n"/>
    </row>
    <row r="19399">
      <c r="M19399" s="160" t="n"/>
      <c r="N19399" s="150" t="n"/>
      <c r="P19399" s="283" t="n"/>
    </row>
    <row r="19400">
      <c r="M19400" s="160" t="n"/>
      <c r="N19400" s="150" t="n"/>
      <c r="P19400" s="283" t="n"/>
    </row>
    <row r="19401">
      <c r="M19401" s="160" t="n"/>
      <c r="N19401" s="150" t="n"/>
      <c r="P19401" s="283" t="n"/>
    </row>
    <row r="19402">
      <c r="M19402" s="160" t="n"/>
      <c r="N19402" s="150" t="n"/>
      <c r="P19402" s="283" t="n"/>
    </row>
    <row r="19403">
      <c r="M19403" s="160" t="n"/>
      <c r="N19403" s="150" t="n"/>
      <c r="P19403" s="283" t="n"/>
    </row>
    <row r="19404">
      <c r="M19404" s="160" t="n"/>
      <c r="N19404" s="150" t="n"/>
      <c r="P19404" s="283" t="n"/>
    </row>
    <row r="19405">
      <c r="M19405" s="160" t="n"/>
      <c r="N19405" s="150" t="n"/>
      <c r="P19405" s="283" t="n"/>
    </row>
    <row r="19406">
      <c r="M19406" s="160" t="n"/>
      <c r="N19406" s="150" t="n"/>
      <c r="P19406" s="283" t="n"/>
    </row>
    <row r="19407">
      <c r="M19407" s="160" t="n"/>
      <c r="N19407" s="150" t="n"/>
      <c r="P19407" s="283" t="n"/>
    </row>
    <row r="19408">
      <c r="M19408" s="160" t="n"/>
      <c r="N19408" s="150" t="n"/>
      <c r="P19408" s="283" t="n"/>
    </row>
    <row r="19409">
      <c r="M19409" s="160" t="n"/>
      <c r="N19409" s="150" t="n"/>
      <c r="P19409" s="283" t="n"/>
    </row>
    <row r="19410">
      <c r="M19410" s="160" t="n"/>
      <c r="N19410" s="150" t="n"/>
      <c r="P19410" s="283" t="n"/>
    </row>
    <row r="19411">
      <c r="M19411" s="160" t="n"/>
      <c r="N19411" s="150" t="n"/>
      <c r="P19411" s="283" t="n"/>
    </row>
    <row r="19412">
      <c r="M19412" s="160" t="n"/>
      <c r="N19412" s="150" t="n"/>
      <c r="P19412" s="283" t="n"/>
    </row>
    <row r="19413">
      <c r="M19413" s="160" t="n"/>
      <c r="N19413" s="150" t="n"/>
      <c r="P19413" s="283" t="n"/>
    </row>
    <row r="19414">
      <c r="M19414" s="160" t="n"/>
      <c r="N19414" s="150" t="n"/>
      <c r="P19414" s="283" t="n"/>
    </row>
    <row r="19415">
      <c r="M19415" s="160" t="n"/>
      <c r="N19415" s="150" t="n"/>
      <c r="P19415" s="283" t="n"/>
    </row>
    <row r="19416">
      <c r="M19416" s="160" t="n"/>
      <c r="N19416" s="150" t="n"/>
      <c r="P19416" s="283" t="n"/>
    </row>
    <row r="19417">
      <c r="M19417" s="160" t="n"/>
      <c r="N19417" s="150" t="n"/>
      <c r="P19417" s="283" t="n"/>
    </row>
    <row r="19418">
      <c r="M19418" s="160" t="n"/>
      <c r="N19418" s="150" t="n"/>
      <c r="P19418" s="283" t="n"/>
    </row>
    <row r="19419">
      <c r="M19419" s="160" t="n"/>
      <c r="N19419" s="150" t="n"/>
      <c r="P19419" s="283" t="n"/>
    </row>
    <row r="19420">
      <c r="M19420" s="160" t="n"/>
      <c r="N19420" s="150" t="n"/>
      <c r="P19420" s="283" t="n"/>
    </row>
    <row r="19421">
      <c r="M19421" s="160" t="n"/>
      <c r="N19421" s="150" t="n"/>
      <c r="P19421" s="283" t="n"/>
    </row>
    <row r="19422">
      <c r="M19422" s="160" t="n"/>
      <c r="N19422" s="150" t="n"/>
      <c r="P19422" s="283" t="n"/>
    </row>
    <row r="19423">
      <c r="M19423" s="160" t="n"/>
      <c r="N19423" s="150" t="n"/>
      <c r="P19423" s="283" t="n"/>
    </row>
    <row r="19424">
      <c r="M19424" s="160" t="n"/>
      <c r="N19424" s="150" t="n"/>
      <c r="P19424" s="283" t="n"/>
    </row>
    <row r="19425">
      <c r="M19425" s="160" t="n"/>
      <c r="N19425" s="150" t="n"/>
      <c r="P19425" s="283" t="n"/>
    </row>
    <row r="19426">
      <c r="M19426" s="160" t="n"/>
      <c r="N19426" s="150" t="n"/>
      <c r="P19426" s="283" t="n"/>
    </row>
    <row r="19427">
      <c r="M19427" s="160" t="n"/>
      <c r="N19427" s="150" t="n"/>
      <c r="P19427" s="283" t="n"/>
    </row>
    <row r="19428">
      <c r="M19428" s="160" t="n"/>
      <c r="N19428" s="150" t="n"/>
      <c r="P19428" s="283" t="n"/>
    </row>
    <row r="19429">
      <c r="M19429" s="160" t="n"/>
      <c r="N19429" s="150" t="n"/>
      <c r="P19429" s="283" t="n"/>
    </row>
    <row r="19430">
      <c r="M19430" s="160" t="n"/>
      <c r="N19430" s="150" t="n"/>
      <c r="P19430" s="283" t="n"/>
    </row>
    <row r="19431">
      <c r="M19431" s="160" t="n"/>
      <c r="N19431" s="150" t="n"/>
      <c r="P19431" s="283" t="n"/>
    </row>
    <row r="19432">
      <c r="M19432" s="160" t="n"/>
      <c r="N19432" s="150" t="n"/>
      <c r="P19432" s="283" t="n"/>
    </row>
    <row r="19433">
      <c r="M19433" s="160" t="n"/>
      <c r="N19433" s="150" t="n"/>
      <c r="P19433" s="283" t="n"/>
    </row>
    <row r="19434">
      <c r="M19434" s="160" t="n"/>
      <c r="N19434" s="150" t="n"/>
      <c r="P19434" s="283" t="n"/>
    </row>
    <row r="19435">
      <c r="M19435" s="160" t="n"/>
      <c r="N19435" s="150" t="n"/>
      <c r="P19435" s="283" t="n"/>
    </row>
    <row r="19436">
      <c r="M19436" s="160" t="n"/>
      <c r="N19436" s="150" t="n"/>
      <c r="P19436" s="283" t="n"/>
    </row>
    <row r="19437">
      <c r="M19437" s="160" t="n"/>
      <c r="N19437" s="150" t="n"/>
      <c r="P19437" s="283" t="n"/>
    </row>
    <row r="19438">
      <c r="M19438" s="160" t="n"/>
      <c r="N19438" s="150" t="n"/>
      <c r="P19438" s="283" t="n"/>
    </row>
    <row r="19439">
      <c r="M19439" s="160" t="n"/>
      <c r="N19439" s="150" t="n"/>
      <c r="P19439" s="283" t="n"/>
    </row>
    <row r="19440">
      <c r="M19440" s="160" t="n"/>
      <c r="N19440" s="150" t="n"/>
      <c r="P19440" s="283" t="n"/>
    </row>
    <row r="19441">
      <c r="M19441" s="160" t="n"/>
      <c r="N19441" s="150" t="n"/>
      <c r="P19441" s="283" t="n"/>
    </row>
    <row r="19442">
      <c r="M19442" s="160" t="n"/>
      <c r="N19442" s="150" t="n"/>
      <c r="P19442" s="283" t="n"/>
    </row>
    <row r="19443">
      <c r="M19443" s="160" t="n"/>
      <c r="N19443" s="150" t="n"/>
      <c r="P19443" s="283" t="n"/>
    </row>
    <row r="19444">
      <c r="M19444" s="160" t="n"/>
      <c r="N19444" s="150" t="n"/>
      <c r="P19444" s="283" t="n"/>
    </row>
    <row r="19445">
      <c r="M19445" s="160" t="n"/>
      <c r="N19445" s="150" t="n"/>
      <c r="P19445" s="283" t="n"/>
    </row>
    <row r="19446">
      <c r="M19446" s="160" t="n"/>
      <c r="N19446" s="150" t="n"/>
      <c r="P19446" s="283" t="n"/>
    </row>
    <row r="19447">
      <c r="M19447" s="160" t="n"/>
      <c r="N19447" s="150" t="n"/>
      <c r="P19447" s="283" t="n"/>
    </row>
    <row r="19448">
      <c r="M19448" s="160" t="n"/>
      <c r="N19448" s="150" t="n"/>
      <c r="P19448" s="283" t="n"/>
    </row>
    <row r="19449">
      <c r="M19449" s="160" t="n"/>
      <c r="N19449" s="150" t="n"/>
      <c r="P19449" s="283" t="n"/>
    </row>
    <row r="19450">
      <c r="M19450" s="160" t="n"/>
      <c r="N19450" s="150" t="n"/>
      <c r="P19450" s="283" t="n"/>
    </row>
    <row r="19451">
      <c r="M19451" s="160" t="n"/>
      <c r="N19451" s="150" t="n"/>
      <c r="P19451" s="283" t="n"/>
    </row>
    <row r="19452">
      <c r="M19452" s="160" t="n"/>
      <c r="N19452" s="150" t="n"/>
      <c r="P19452" s="283" t="n"/>
    </row>
    <row r="19453">
      <c r="M19453" s="160" t="n"/>
      <c r="N19453" s="150" t="n"/>
      <c r="P19453" s="283" t="n"/>
    </row>
    <row r="19454">
      <c r="M19454" s="160" t="n"/>
      <c r="N19454" s="150" t="n"/>
      <c r="P19454" s="283" t="n"/>
    </row>
    <row r="19455">
      <c r="M19455" s="160" t="n"/>
      <c r="N19455" s="150" t="n"/>
      <c r="P19455" s="283" t="n"/>
    </row>
    <row r="19456">
      <c r="M19456" s="160" t="n"/>
      <c r="N19456" s="150" t="n"/>
      <c r="P19456" s="283" t="n"/>
    </row>
    <row r="19457">
      <c r="M19457" s="160" t="n"/>
      <c r="N19457" s="150" t="n"/>
      <c r="P19457" s="283" t="n"/>
    </row>
    <row r="19458">
      <c r="M19458" s="160" t="n"/>
      <c r="N19458" s="150" t="n"/>
      <c r="P19458" s="283" t="n"/>
    </row>
    <row r="19459">
      <c r="M19459" s="160" t="n"/>
      <c r="N19459" s="150" t="n"/>
      <c r="P19459" s="283" t="n"/>
    </row>
    <row r="19460">
      <c r="M19460" s="160" t="n"/>
      <c r="N19460" s="150" t="n"/>
      <c r="P19460" s="283" t="n"/>
    </row>
    <row r="19461">
      <c r="M19461" s="160" t="n"/>
      <c r="N19461" s="150" t="n"/>
      <c r="P19461" s="283" t="n"/>
    </row>
    <row r="19462">
      <c r="M19462" s="160" t="n"/>
      <c r="N19462" s="150" t="n"/>
      <c r="P19462" s="283" t="n"/>
    </row>
    <row r="19463">
      <c r="M19463" s="160" t="n"/>
      <c r="N19463" s="150" t="n"/>
      <c r="P19463" s="283" t="n"/>
    </row>
    <row r="19464">
      <c r="M19464" s="160" t="n"/>
      <c r="N19464" s="150" t="n"/>
      <c r="P19464" s="283" t="n"/>
    </row>
    <row r="19465">
      <c r="M19465" s="160" t="n"/>
      <c r="N19465" s="150" t="n"/>
      <c r="P19465" s="283" t="n"/>
    </row>
    <row r="19466">
      <c r="M19466" s="160" t="n"/>
      <c r="N19466" s="150" t="n"/>
      <c r="P19466" s="283" t="n"/>
    </row>
    <row r="19467">
      <c r="M19467" s="160" t="n"/>
      <c r="N19467" s="150" t="n"/>
      <c r="P19467" s="283" t="n"/>
    </row>
    <row r="19468">
      <c r="M19468" s="160" t="n"/>
      <c r="N19468" s="150" t="n"/>
      <c r="P19468" s="283" t="n"/>
    </row>
    <row r="19469">
      <c r="M19469" s="160" t="n"/>
      <c r="N19469" s="150" t="n"/>
      <c r="P19469" s="283" t="n"/>
    </row>
    <row r="19470">
      <c r="M19470" s="160" t="n"/>
      <c r="N19470" s="150" t="n"/>
      <c r="P19470" s="283" t="n"/>
    </row>
    <row r="19471">
      <c r="M19471" s="160" t="n"/>
      <c r="N19471" s="150" t="n"/>
      <c r="P19471" s="283" t="n"/>
    </row>
    <row r="19472">
      <c r="M19472" s="160" t="n"/>
      <c r="N19472" s="150" t="n"/>
      <c r="P19472" s="283" t="n"/>
    </row>
    <row r="19473">
      <c r="M19473" s="160" t="n"/>
      <c r="N19473" s="150" t="n"/>
      <c r="P19473" s="283" t="n"/>
    </row>
    <row r="19474">
      <c r="M19474" s="160" t="n"/>
      <c r="N19474" s="150" t="n"/>
      <c r="P19474" s="283" t="n"/>
    </row>
    <row r="19475">
      <c r="M19475" s="160" t="n"/>
      <c r="N19475" s="150" t="n"/>
      <c r="P19475" s="283" t="n"/>
    </row>
    <row r="19476">
      <c r="M19476" s="160" t="n"/>
      <c r="N19476" s="150" t="n"/>
      <c r="P19476" s="283" t="n"/>
    </row>
    <row r="19477">
      <c r="M19477" s="160" t="n"/>
      <c r="N19477" s="150" t="n"/>
      <c r="P19477" s="283" t="n"/>
    </row>
    <row r="19478">
      <c r="M19478" s="160" t="n"/>
      <c r="N19478" s="150" t="n"/>
      <c r="P19478" s="283" t="n"/>
    </row>
    <row r="19479">
      <c r="M19479" s="160" t="n"/>
      <c r="N19479" s="150" t="n"/>
      <c r="P19479" s="283" t="n"/>
    </row>
    <row r="19480">
      <c r="M19480" s="160" t="n"/>
      <c r="N19480" s="150" t="n"/>
      <c r="P19480" s="283" t="n"/>
    </row>
    <row r="19481">
      <c r="M19481" s="160" t="n"/>
      <c r="N19481" s="150" t="n"/>
      <c r="P19481" s="283" t="n"/>
    </row>
    <row r="19482">
      <c r="M19482" s="160" t="n"/>
      <c r="N19482" s="150" t="n"/>
      <c r="P19482" s="283" t="n"/>
    </row>
    <row r="19483">
      <c r="M19483" s="160" t="n"/>
      <c r="N19483" s="150" t="n"/>
      <c r="P19483" s="283" t="n"/>
    </row>
    <row r="19484">
      <c r="M19484" s="160" t="n"/>
      <c r="N19484" s="150" t="n"/>
      <c r="P19484" s="283" t="n"/>
    </row>
    <row r="19485">
      <c r="M19485" s="160" t="n"/>
      <c r="N19485" s="150" t="n"/>
      <c r="P19485" s="283" t="n"/>
    </row>
    <row r="19486">
      <c r="M19486" s="160" t="n"/>
      <c r="N19486" s="150" t="n"/>
      <c r="P19486" s="283" t="n"/>
    </row>
    <row r="19487">
      <c r="M19487" s="160" t="n"/>
      <c r="N19487" s="150" t="n"/>
      <c r="P19487" s="283" t="n"/>
    </row>
    <row r="19488">
      <c r="M19488" s="160" t="n"/>
      <c r="N19488" s="150" t="n"/>
      <c r="P19488" s="283" t="n"/>
    </row>
    <row r="19489">
      <c r="M19489" s="160" t="n"/>
      <c r="N19489" s="150" t="n"/>
      <c r="P19489" s="283" t="n"/>
    </row>
    <row r="19490">
      <c r="M19490" s="160" t="n"/>
      <c r="N19490" s="150" t="n"/>
      <c r="P19490" s="283" t="n"/>
    </row>
    <row r="19491">
      <c r="M19491" s="160" t="n"/>
      <c r="N19491" s="150" t="n"/>
      <c r="P19491" s="283" t="n"/>
    </row>
    <row r="19492">
      <c r="M19492" s="160" t="n"/>
      <c r="N19492" s="150" t="n"/>
      <c r="P19492" s="283" t="n"/>
    </row>
    <row r="19493">
      <c r="M19493" s="160" t="n"/>
      <c r="N19493" s="150" t="n"/>
      <c r="P19493" s="283" t="n"/>
    </row>
    <row r="19494">
      <c r="M19494" s="160" t="n"/>
      <c r="N19494" s="150" t="n"/>
      <c r="P19494" s="283" t="n"/>
    </row>
    <row r="19495">
      <c r="M19495" s="160" t="n"/>
      <c r="N19495" s="150" t="n"/>
      <c r="P19495" s="283" t="n"/>
    </row>
    <row r="19496">
      <c r="M19496" s="160" t="n"/>
      <c r="N19496" s="150" t="n"/>
      <c r="P19496" s="283" t="n"/>
    </row>
    <row r="19497">
      <c r="M19497" s="160" t="n"/>
      <c r="N19497" s="150" t="n"/>
      <c r="P19497" s="283" t="n"/>
    </row>
    <row r="19498">
      <c r="M19498" s="160" t="n"/>
      <c r="N19498" s="150" t="n"/>
      <c r="P19498" s="283" t="n"/>
    </row>
    <row r="19499">
      <c r="M19499" s="160" t="n"/>
      <c r="N19499" s="150" t="n"/>
      <c r="P19499" s="283" t="n"/>
    </row>
    <row r="19500">
      <c r="M19500" s="160" t="n"/>
      <c r="N19500" s="150" t="n"/>
      <c r="P19500" s="283" t="n"/>
    </row>
    <row r="19501">
      <c r="M19501" s="160" t="n"/>
      <c r="N19501" s="150" t="n"/>
      <c r="P19501" s="283" t="n"/>
    </row>
    <row r="19502">
      <c r="M19502" s="160" t="n"/>
      <c r="N19502" s="150" t="n"/>
      <c r="P19502" s="283" t="n"/>
    </row>
    <row r="19503">
      <c r="M19503" s="160" t="n"/>
      <c r="N19503" s="150" t="n"/>
      <c r="P19503" s="283" t="n"/>
    </row>
    <row r="19504">
      <c r="M19504" s="160" t="n"/>
      <c r="N19504" s="150" t="n"/>
      <c r="P19504" s="283" t="n"/>
    </row>
    <row r="19505">
      <c r="M19505" s="160" t="n"/>
      <c r="N19505" s="150" t="n"/>
      <c r="P19505" s="283" t="n"/>
    </row>
    <row r="19506">
      <c r="M19506" s="160" t="n"/>
      <c r="N19506" s="150" t="n"/>
      <c r="P19506" s="283" t="n"/>
    </row>
    <row r="19507">
      <c r="M19507" s="160" t="n"/>
      <c r="N19507" s="150" t="n"/>
      <c r="P19507" s="283" t="n"/>
    </row>
    <row r="19508">
      <c r="M19508" s="160" t="n"/>
      <c r="N19508" s="150" t="n"/>
      <c r="P19508" s="283" t="n"/>
    </row>
    <row r="19509">
      <c r="M19509" s="160" t="n"/>
      <c r="N19509" s="150" t="n"/>
      <c r="P19509" s="283" t="n"/>
    </row>
    <row r="19510">
      <c r="M19510" s="160" t="n"/>
      <c r="N19510" s="150" t="n"/>
      <c r="P19510" s="283" t="n"/>
    </row>
    <row r="19511">
      <c r="M19511" s="160" t="n"/>
      <c r="N19511" s="150" t="n"/>
      <c r="P19511" s="283" t="n"/>
    </row>
    <row r="19512">
      <c r="M19512" s="160" t="n"/>
      <c r="N19512" s="150" t="n"/>
      <c r="P19512" s="283" t="n"/>
    </row>
    <row r="19513">
      <c r="M19513" s="160" t="n"/>
      <c r="N19513" s="150" t="n"/>
      <c r="P19513" s="283" t="n"/>
    </row>
    <row r="19514">
      <c r="M19514" s="160" t="n"/>
      <c r="N19514" s="150" t="n"/>
      <c r="P19514" s="283" t="n"/>
    </row>
    <row r="19515">
      <c r="M19515" s="160" t="n"/>
      <c r="N19515" s="150" t="n"/>
      <c r="P19515" s="283" t="n"/>
    </row>
    <row r="19516">
      <c r="M19516" s="160" t="n"/>
      <c r="N19516" s="150" t="n"/>
      <c r="P19516" s="283" t="n"/>
    </row>
    <row r="19517">
      <c r="M19517" s="160" t="n"/>
      <c r="N19517" s="150" t="n"/>
      <c r="P19517" s="283" t="n"/>
    </row>
    <row r="19518">
      <c r="M19518" s="160" t="n"/>
      <c r="N19518" s="150" t="n"/>
      <c r="P19518" s="283" t="n"/>
    </row>
    <row r="19519">
      <c r="M19519" s="160" t="n"/>
      <c r="N19519" s="150" t="n"/>
      <c r="P19519" s="283" t="n"/>
    </row>
    <row r="19520">
      <c r="M19520" s="160" t="n"/>
      <c r="N19520" s="150" t="n"/>
      <c r="P19520" s="283" t="n"/>
    </row>
    <row r="19521">
      <c r="M19521" s="160" t="n"/>
      <c r="N19521" s="150" t="n"/>
      <c r="P19521" s="283" t="n"/>
    </row>
    <row r="19522">
      <c r="M19522" s="160" t="n"/>
      <c r="N19522" s="150" t="n"/>
      <c r="P19522" s="283" t="n"/>
    </row>
    <row r="19523">
      <c r="M19523" s="160" t="n"/>
      <c r="N19523" s="150" t="n"/>
      <c r="P19523" s="283" t="n"/>
    </row>
    <row r="19524">
      <c r="M19524" s="160" t="n"/>
      <c r="N19524" s="150" t="n"/>
      <c r="P19524" s="283" t="n"/>
    </row>
    <row r="19525">
      <c r="M19525" s="160" t="n"/>
      <c r="N19525" s="150" t="n"/>
      <c r="P19525" s="283" t="n"/>
    </row>
    <row r="19526">
      <c r="M19526" s="160" t="n"/>
      <c r="N19526" s="150" t="n"/>
      <c r="P19526" s="283" t="n"/>
    </row>
    <row r="19527">
      <c r="M19527" s="160" t="n"/>
      <c r="N19527" s="150" t="n"/>
      <c r="P19527" s="283" t="n"/>
    </row>
    <row r="19528">
      <c r="M19528" s="160" t="n"/>
      <c r="N19528" s="150" t="n"/>
      <c r="P19528" s="283" t="n"/>
    </row>
    <row r="19529">
      <c r="M19529" s="160" t="n"/>
      <c r="N19529" s="150" t="n"/>
      <c r="P19529" s="283" t="n"/>
    </row>
    <row r="19530">
      <c r="M19530" s="160" t="n"/>
      <c r="N19530" s="150" t="n"/>
      <c r="P19530" s="283" t="n"/>
    </row>
    <row r="19531">
      <c r="M19531" s="160" t="n"/>
      <c r="N19531" s="150" t="n"/>
      <c r="P19531" s="283" t="n"/>
    </row>
    <row r="19532">
      <c r="M19532" s="160" t="n"/>
      <c r="N19532" s="150" t="n"/>
      <c r="P19532" s="283" t="n"/>
    </row>
    <row r="19533">
      <c r="M19533" s="160" t="n"/>
      <c r="N19533" s="150" t="n"/>
      <c r="P19533" s="283" t="n"/>
    </row>
    <row r="19534">
      <c r="M19534" s="160" t="n"/>
      <c r="N19534" s="150" t="n"/>
      <c r="P19534" s="283" t="n"/>
    </row>
    <row r="19535">
      <c r="M19535" s="160" t="n"/>
      <c r="N19535" s="150" t="n"/>
      <c r="P19535" s="283" t="n"/>
    </row>
    <row r="19536">
      <c r="M19536" s="160" t="n"/>
      <c r="N19536" s="150" t="n"/>
      <c r="P19536" s="283" t="n"/>
    </row>
    <row r="19537">
      <c r="M19537" s="160" t="n"/>
      <c r="N19537" s="150" t="n"/>
      <c r="P19537" s="283" t="n"/>
    </row>
    <row r="19538">
      <c r="M19538" s="160" t="n"/>
      <c r="N19538" s="150" t="n"/>
      <c r="P19538" s="283" t="n"/>
    </row>
    <row r="19539">
      <c r="M19539" s="160" t="n"/>
      <c r="N19539" s="150" t="n"/>
      <c r="P19539" s="283" t="n"/>
    </row>
    <row r="19540">
      <c r="M19540" s="160" t="n"/>
      <c r="N19540" s="150" t="n"/>
      <c r="P19540" s="283" t="n"/>
    </row>
    <row r="19541">
      <c r="M19541" s="160" t="n"/>
      <c r="N19541" s="150" t="n"/>
      <c r="P19541" s="283" t="n"/>
    </row>
    <row r="19542">
      <c r="M19542" s="160" t="n"/>
      <c r="N19542" s="150" t="n"/>
      <c r="P19542" s="283" t="n"/>
    </row>
    <row r="19543">
      <c r="M19543" s="160" t="n"/>
      <c r="N19543" s="150" t="n"/>
      <c r="P19543" s="283" t="n"/>
    </row>
    <row r="19544">
      <c r="M19544" s="160" t="n"/>
      <c r="N19544" s="150" t="n"/>
      <c r="P19544" s="283" t="n"/>
    </row>
    <row r="19545">
      <c r="M19545" s="160" t="n"/>
      <c r="N19545" s="150" t="n"/>
      <c r="P19545" s="283" t="n"/>
    </row>
    <row r="19546">
      <c r="M19546" s="160" t="n"/>
      <c r="N19546" s="150" t="n"/>
      <c r="P19546" s="283" t="n"/>
    </row>
    <row r="19547">
      <c r="M19547" s="160" t="n"/>
      <c r="N19547" s="150" t="n"/>
      <c r="P19547" s="283" t="n"/>
    </row>
    <row r="19548">
      <c r="M19548" s="160" t="n"/>
      <c r="N19548" s="150" t="n"/>
      <c r="P19548" s="283" t="n"/>
    </row>
    <row r="19549">
      <c r="M19549" s="160" t="n"/>
      <c r="N19549" s="150" t="n"/>
      <c r="P19549" s="283" t="n"/>
    </row>
    <row r="19550">
      <c r="M19550" s="160" t="n"/>
      <c r="N19550" s="150" t="n"/>
      <c r="P19550" s="283" t="n"/>
    </row>
    <row r="19551">
      <c r="M19551" s="160" t="n"/>
      <c r="N19551" s="150" t="n"/>
      <c r="P19551" s="283" t="n"/>
    </row>
    <row r="19552">
      <c r="M19552" s="160" t="n"/>
      <c r="N19552" s="150" t="n"/>
      <c r="P19552" s="283" t="n"/>
    </row>
    <row r="19553">
      <c r="M19553" s="160" t="n"/>
      <c r="N19553" s="150" t="n"/>
      <c r="P19553" s="283" t="n"/>
    </row>
    <row r="19554">
      <c r="M19554" s="160" t="n"/>
      <c r="N19554" s="150" t="n"/>
      <c r="P19554" s="283" t="n"/>
    </row>
    <row r="19555">
      <c r="M19555" s="160" t="n"/>
      <c r="N19555" s="150" t="n"/>
      <c r="P19555" s="283" t="n"/>
    </row>
    <row r="19556">
      <c r="M19556" s="160" t="n"/>
      <c r="N19556" s="150" t="n"/>
      <c r="P19556" s="283" t="n"/>
    </row>
    <row r="19557">
      <c r="M19557" s="160" t="n"/>
      <c r="N19557" s="150" t="n"/>
      <c r="P19557" s="283" t="n"/>
    </row>
    <row r="19558">
      <c r="M19558" s="160" t="n"/>
      <c r="N19558" s="150" t="n"/>
      <c r="P19558" s="283" t="n"/>
    </row>
    <row r="19559">
      <c r="M19559" s="160" t="n"/>
      <c r="N19559" s="150" t="n"/>
      <c r="P19559" s="283" t="n"/>
    </row>
    <row r="19560">
      <c r="M19560" s="160" t="n"/>
      <c r="N19560" s="150" t="n"/>
      <c r="P19560" s="283" t="n"/>
    </row>
    <row r="19561">
      <c r="M19561" s="160" t="n"/>
      <c r="N19561" s="150" t="n"/>
      <c r="P19561" s="283" t="n"/>
    </row>
    <row r="19562">
      <c r="M19562" s="160" t="n"/>
      <c r="N19562" s="150" t="n"/>
      <c r="P19562" s="283" t="n"/>
    </row>
    <row r="19563">
      <c r="M19563" s="160" t="n"/>
      <c r="N19563" s="150" t="n"/>
      <c r="P19563" s="283" t="n"/>
    </row>
    <row r="19564">
      <c r="M19564" s="160" t="n"/>
      <c r="N19564" s="150" t="n"/>
      <c r="P19564" s="283" t="n"/>
    </row>
    <row r="19565">
      <c r="M19565" s="160" t="n"/>
      <c r="N19565" s="150" t="n"/>
      <c r="P19565" s="283" t="n"/>
    </row>
    <row r="19566">
      <c r="M19566" s="160" t="n"/>
      <c r="N19566" s="150" t="n"/>
      <c r="P19566" s="283" t="n"/>
    </row>
    <row r="19567">
      <c r="M19567" s="160" t="n"/>
      <c r="N19567" s="150" t="n"/>
      <c r="P19567" s="283" t="n"/>
    </row>
    <row r="19568">
      <c r="M19568" s="160" t="n"/>
      <c r="N19568" s="150" t="n"/>
      <c r="P19568" s="283" t="n"/>
    </row>
    <row r="19569">
      <c r="M19569" s="160" t="n"/>
      <c r="N19569" s="150" t="n"/>
      <c r="P19569" s="283" t="n"/>
    </row>
    <row r="19570">
      <c r="M19570" s="160" t="n"/>
      <c r="N19570" s="150" t="n"/>
      <c r="P19570" s="283" t="n"/>
    </row>
    <row r="19571">
      <c r="M19571" s="160" t="n"/>
      <c r="N19571" s="150" t="n"/>
      <c r="P19571" s="283" t="n"/>
    </row>
    <row r="19572">
      <c r="M19572" s="160" t="n"/>
      <c r="N19572" s="150" t="n"/>
      <c r="P19572" s="283" t="n"/>
    </row>
    <row r="19573">
      <c r="M19573" s="160" t="n"/>
      <c r="N19573" s="150" t="n"/>
      <c r="P19573" s="283" t="n"/>
    </row>
    <row r="19574">
      <c r="M19574" s="160" t="n"/>
      <c r="N19574" s="150" t="n"/>
      <c r="P19574" s="283" t="n"/>
    </row>
    <row r="19575">
      <c r="M19575" s="160" t="n"/>
      <c r="N19575" s="150" t="n"/>
      <c r="P19575" s="283" t="n"/>
    </row>
    <row r="19576">
      <c r="M19576" s="160" t="n"/>
      <c r="N19576" s="150" t="n"/>
      <c r="P19576" s="283" t="n"/>
    </row>
    <row r="19577">
      <c r="M19577" s="160" t="n"/>
      <c r="N19577" s="150" t="n"/>
      <c r="P19577" s="283" t="n"/>
    </row>
    <row r="19578">
      <c r="M19578" s="160" t="n"/>
      <c r="N19578" s="150" t="n"/>
      <c r="P19578" s="283" t="n"/>
    </row>
    <row r="19579">
      <c r="M19579" s="160" t="n"/>
      <c r="N19579" s="150" t="n"/>
      <c r="P19579" s="283" t="n"/>
    </row>
    <row r="19580">
      <c r="M19580" s="160" t="n"/>
      <c r="N19580" s="150" t="n"/>
      <c r="P19580" s="283" t="n"/>
    </row>
    <row r="19581">
      <c r="M19581" s="160" t="n"/>
      <c r="N19581" s="150" t="n"/>
      <c r="P19581" s="283" t="n"/>
    </row>
    <row r="19582">
      <c r="M19582" s="160" t="n"/>
      <c r="N19582" s="150" t="n"/>
      <c r="P19582" s="283" t="n"/>
    </row>
    <row r="19583">
      <c r="M19583" s="160" t="n"/>
      <c r="N19583" s="150" t="n"/>
      <c r="P19583" s="283" t="n"/>
    </row>
    <row r="19584">
      <c r="M19584" s="160" t="n"/>
      <c r="N19584" s="150" t="n"/>
      <c r="P19584" s="283" t="n"/>
    </row>
    <row r="19585">
      <c r="M19585" s="160" t="n"/>
      <c r="N19585" s="150" t="n"/>
      <c r="P19585" s="283" t="n"/>
    </row>
    <row r="19586">
      <c r="M19586" s="160" t="n"/>
      <c r="N19586" s="150" t="n"/>
      <c r="P19586" s="283" t="n"/>
    </row>
    <row r="19587">
      <c r="M19587" s="160" t="n"/>
      <c r="N19587" s="150" t="n"/>
      <c r="P19587" s="283" t="n"/>
    </row>
    <row r="19588">
      <c r="M19588" s="160" t="n"/>
      <c r="N19588" s="150" t="n"/>
      <c r="P19588" s="283" t="n"/>
    </row>
    <row r="19589">
      <c r="M19589" s="160" t="n"/>
      <c r="N19589" s="150" t="n"/>
      <c r="P19589" s="283" t="n"/>
    </row>
    <row r="19590">
      <c r="M19590" s="160" t="n"/>
      <c r="N19590" s="150" t="n"/>
      <c r="P19590" s="283" t="n"/>
    </row>
    <row r="19591">
      <c r="M19591" s="160" t="n"/>
      <c r="N19591" s="150" t="n"/>
      <c r="P19591" s="283" t="n"/>
    </row>
    <row r="19592">
      <c r="M19592" s="160" t="n"/>
      <c r="N19592" s="150" t="n"/>
      <c r="P19592" s="283" t="n"/>
    </row>
    <row r="19593">
      <c r="M19593" s="160" t="n"/>
      <c r="N19593" s="150" t="n"/>
      <c r="P19593" s="283" t="n"/>
    </row>
    <row r="19594">
      <c r="M19594" s="160" t="n"/>
      <c r="N19594" s="150" t="n"/>
      <c r="P19594" s="283" t="n"/>
    </row>
    <row r="19595">
      <c r="M19595" s="160" t="n"/>
      <c r="N19595" s="150" t="n"/>
      <c r="P19595" s="283" t="n"/>
    </row>
    <row r="19596">
      <c r="M19596" s="160" t="n"/>
      <c r="N19596" s="150" t="n"/>
      <c r="P19596" s="283" t="n"/>
    </row>
    <row r="19597">
      <c r="M19597" s="160" t="n"/>
      <c r="N19597" s="150" t="n"/>
      <c r="P19597" s="283" t="n"/>
    </row>
    <row r="19598">
      <c r="M19598" s="160" t="n"/>
      <c r="N19598" s="150" t="n"/>
      <c r="P19598" s="283" t="n"/>
    </row>
    <row r="19599">
      <c r="M19599" s="160" t="n"/>
      <c r="N19599" s="150" t="n"/>
      <c r="P19599" s="283" t="n"/>
    </row>
    <row r="19600">
      <c r="M19600" s="160" t="n"/>
      <c r="N19600" s="150" t="n"/>
      <c r="P19600" s="283" t="n"/>
    </row>
    <row r="19601">
      <c r="M19601" s="160" t="n"/>
      <c r="N19601" s="150" t="n"/>
      <c r="P19601" s="283" t="n"/>
    </row>
    <row r="19602">
      <c r="M19602" s="160" t="n"/>
      <c r="N19602" s="150" t="n"/>
      <c r="P19602" s="283" t="n"/>
    </row>
    <row r="19603">
      <c r="M19603" s="160" t="n"/>
      <c r="N19603" s="150" t="n"/>
      <c r="P19603" s="283" t="n"/>
    </row>
    <row r="19604">
      <c r="M19604" s="160" t="n"/>
      <c r="N19604" s="150" t="n"/>
      <c r="P19604" s="283" t="n"/>
    </row>
    <row r="19605">
      <c r="M19605" s="160" t="n"/>
      <c r="N19605" s="150" t="n"/>
      <c r="P19605" s="283" t="n"/>
    </row>
    <row r="19606">
      <c r="M19606" s="160" t="n"/>
      <c r="N19606" s="150" t="n"/>
      <c r="P19606" s="283" t="n"/>
    </row>
    <row r="19607">
      <c r="M19607" s="160" t="n"/>
      <c r="N19607" s="150" t="n"/>
      <c r="P19607" s="283" t="n"/>
    </row>
    <row r="19608">
      <c r="M19608" s="160" t="n"/>
      <c r="N19608" s="150" t="n"/>
      <c r="P19608" s="283" t="n"/>
    </row>
    <row r="19609">
      <c r="M19609" s="160" t="n"/>
      <c r="N19609" s="150" t="n"/>
      <c r="P19609" s="283" t="n"/>
    </row>
    <row r="19610">
      <c r="M19610" s="160" t="n"/>
      <c r="N19610" s="150" t="n"/>
      <c r="P19610" s="283" t="n"/>
    </row>
    <row r="19611">
      <c r="M19611" s="160" t="n"/>
      <c r="N19611" s="150" t="n"/>
      <c r="P19611" s="283" t="n"/>
    </row>
    <row r="19612">
      <c r="M19612" s="160" t="n"/>
      <c r="N19612" s="150" t="n"/>
      <c r="P19612" s="283" t="n"/>
    </row>
    <row r="19613">
      <c r="M19613" s="160" t="n"/>
      <c r="N19613" s="150" t="n"/>
      <c r="P19613" s="283" t="n"/>
    </row>
    <row r="19614">
      <c r="M19614" s="160" t="n"/>
      <c r="N19614" s="150" t="n"/>
      <c r="P19614" s="283" t="n"/>
    </row>
    <row r="19615">
      <c r="M19615" s="160" t="n"/>
      <c r="N19615" s="150" t="n"/>
      <c r="P19615" s="283" t="n"/>
    </row>
    <row r="19616">
      <c r="M19616" s="160" t="n"/>
      <c r="N19616" s="150" t="n"/>
      <c r="P19616" s="283" t="n"/>
    </row>
    <row r="19617">
      <c r="M19617" s="160" t="n"/>
      <c r="N19617" s="150" t="n"/>
      <c r="P19617" s="283" t="n"/>
    </row>
    <row r="19618">
      <c r="M19618" s="160" t="n"/>
      <c r="N19618" s="150" t="n"/>
      <c r="P19618" s="283" t="n"/>
    </row>
    <row r="19619">
      <c r="M19619" s="160" t="n"/>
      <c r="N19619" s="150" t="n"/>
      <c r="P19619" s="283" t="n"/>
    </row>
    <row r="19620">
      <c r="M19620" s="160" t="n"/>
      <c r="N19620" s="150" t="n"/>
      <c r="P19620" s="283" t="n"/>
    </row>
    <row r="19621">
      <c r="M19621" s="160" t="n"/>
      <c r="N19621" s="150" t="n"/>
      <c r="P19621" s="283" t="n"/>
    </row>
    <row r="19622">
      <c r="M19622" s="160" t="n"/>
      <c r="N19622" s="150" t="n"/>
      <c r="P19622" s="283" t="n"/>
    </row>
    <row r="19623">
      <c r="M19623" s="160" t="n"/>
      <c r="N19623" s="150" t="n"/>
      <c r="P19623" s="283" t="n"/>
    </row>
    <row r="19624">
      <c r="M19624" s="160" t="n"/>
      <c r="N19624" s="150" t="n"/>
      <c r="P19624" s="283" t="n"/>
    </row>
    <row r="19625">
      <c r="M19625" s="160" t="n"/>
      <c r="N19625" s="150" t="n"/>
      <c r="P19625" s="283" t="n"/>
    </row>
    <row r="19626">
      <c r="M19626" s="160" t="n"/>
      <c r="N19626" s="150" t="n"/>
      <c r="P19626" s="283" t="n"/>
    </row>
    <row r="19627">
      <c r="M19627" s="160" t="n"/>
      <c r="N19627" s="150" t="n"/>
      <c r="P19627" s="283" t="n"/>
    </row>
    <row r="19628">
      <c r="M19628" s="160" t="n"/>
      <c r="N19628" s="150" t="n"/>
      <c r="P19628" s="283" t="n"/>
    </row>
    <row r="19629">
      <c r="M19629" s="160" t="n"/>
      <c r="N19629" s="150" t="n"/>
      <c r="P19629" s="283" t="n"/>
    </row>
    <row r="19630">
      <c r="M19630" s="160" t="n"/>
      <c r="N19630" s="150" t="n"/>
      <c r="P19630" s="283" t="n"/>
    </row>
    <row r="19631">
      <c r="M19631" s="160" t="n"/>
      <c r="N19631" s="150" t="n"/>
      <c r="P19631" s="283" t="n"/>
    </row>
    <row r="19632">
      <c r="M19632" s="160" t="n"/>
      <c r="N19632" s="150" t="n"/>
      <c r="P19632" s="283" t="n"/>
    </row>
    <row r="19633">
      <c r="M19633" s="160" t="n"/>
      <c r="N19633" s="150" t="n"/>
      <c r="P19633" s="283" t="n"/>
    </row>
    <row r="19634">
      <c r="M19634" s="160" t="n"/>
      <c r="N19634" s="150" t="n"/>
      <c r="P19634" s="283" t="n"/>
    </row>
    <row r="19635">
      <c r="M19635" s="160" t="n"/>
      <c r="N19635" s="150" t="n"/>
      <c r="P19635" s="283" t="n"/>
    </row>
    <row r="19636">
      <c r="M19636" s="160" t="n"/>
      <c r="N19636" s="150" t="n"/>
      <c r="P19636" s="283" t="n"/>
    </row>
    <row r="19637">
      <c r="M19637" s="160" t="n"/>
      <c r="N19637" s="150" t="n"/>
      <c r="P19637" s="283" t="n"/>
    </row>
    <row r="19638">
      <c r="M19638" s="160" t="n"/>
      <c r="N19638" s="150" t="n"/>
      <c r="P19638" s="283" t="n"/>
    </row>
    <row r="19639">
      <c r="M19639" s="160" t="n"/>
      <c r="N19639" s="150" t="n"/>
      <c r="P19639" s="283" t="n"/>
    </row>
    <row r="19640">
      <c r="M19640" s="160" t="n"/>
      <c r="N19640" s="150" t="n"/>
      <c r="P19640" s="283" t="n"/>
    </row>
    <row r="19641">
      <c r="M19641" s="160" t="n"/>
      <c r="N19641" s="150" t="n"/>
      <c r="P19641" s="283" t="n"/>
    </row>
    <row r="19642">
      <c r="M19642" s="160" t="n"/>
      <c r="N19642" s="150" t="n"/>
      <c r="P19642" s="283" t="n"/>
    </row>
    <row r="19643">
      <c r="M19643" s="160" t="n"/>
      <c r="N19643" s="150" t="n"/>
      <c r="P19643" s="283" t="n"/>
    </row>
    <row r="19644">
      <c r="M19644" s="160" t="n"/>
      <c r="N19644" s="150" t="n"/>
      <c r="P19644" s="283" t="n"/>
    </row>
    <row r="19645">
      <c r="M19645" s="160" t="n"/>
      <c r="N19645" s="150" t="n"/>
      <c r="P19645" s="283" t="n"/>
    </row>
    <row r="19646">
      <c r="M19646" s="160" t="n"/>
      <c r="N19646" s="150" t="n"/>
      <c r="P19646" s="283" t="n"/>
    </row>
    <row r="19647">
      <c r="M19647" s="160" t="n"/>
      <c r="N19647" s="150" t="n"/>
      <c r="P19647" s="283" t="n"/>
    </row>
    <row r="19648">
      <c r="M19648" s="160" t="n"/>
      <c r="N19648" s="150" t="n"/>
      <c r="P19648" s="283" t="n"/>
    </row>
    <row r="19649">
      <c r="M19649" s="160" t="n"/>
      <c r="N19649" s="150" t="n"/>
      <c r="P19649" s="283" t="n"/>
    </row>
    <row r="19650">
      <c r="M19650" s="160" t="n"/>
      <c r="N19650" s="150" t="n"/>
      <c r="P19650" s="283" t="n"/>
    </row>
    <row r="19651">
      <c r="M19651" s="160" t="n"/>
      <c r="N19651" s="150" t="n"/>
      <c r="P19651" s="283" t="n"/>
    </row>
    <row r="19652">
      <c r="M19652" s="160" t="n"/>
      <c r="N19652" s="150" t="n"/>
      <c r="P19652" s="283" t="n"/>
    </row>
    <row r="19653">
      <c r="M19653" s="160" t="n"/>
      <c r="N19653" s="150" t="n"/>
      <c r="P19653" s="283" t="n"/>
    </row>
    <row r="19654">
      <c r="M19654" s="160" t="n"/>
      <c r="N19654" s="150" t="n"/>
      <c r="P19654" s="283" t="n"/>
    </row>
    <row r="19655">
      <c r="M19655" s="160" t="n"/>
      <c r="N19655" s="150" t="n"/>
      <c r="P19655" s="283" t="n"/>
    </row>
    <row r="19656">
      <c r="M19656" s="160" t="n"/>
      <c r="N19656" s="150" t="n"/>
      <c r="P19656" s="283" t="n"/>
    </row>
    <row r="19657">
      <c r="M19657" s="160" t="n"/>
      <c r="N19657" s="150" t="n"/>
      <c r="P19657" s="283" t="n"/>
    </row>
    <row r="19658">
      <c r="M19658" s="160" t="n"/>
      <c r="N19658" s="150" t="n"/>
      <c r="P19658" s="283" t="n"/>
    </row>
    <row r="19659">
      <c r="M19659" s="160" t="n"/>
      <c r="N19659" s="150" t="n"/>
      <c r="P19659" s="283" t="n"/>
    </row>
    <row r="19660">
      <c r="M19660" s="160" t="n"/>
      <c r="N19660" s="150" t="n"/>
      <c r="P19660" s="283" t="n"/>
    </row>
    <row r="19661">
      <c r="M19661" s="160" t="n"/>
      <c r="N19661" s="150" t="n"/>
      <c r="P19661" s="283" t="n"/>
    </row>
    <row r="19662">
      <c r="M19662" s="160" t="n"/>
      <c r="N19662" s="150" t="n"/>
      <c r="P19662" s="283" t="n"/>
    </row>
    <row r="19663">
      <c r="M19663" s="160" t="n"/>
      <c r="N19663" s="150" t="n"/>
      <c r="P19663" s="283" t="n"/>
    </row>
    <row r="19664">
      <c r="M19664" s="160" t="n"/>
      <c r="N19664" s="150" t="n"/>
      <c r="P19664" s="283" t="n"/>
    </row>
    <row r="19665">
      <c r="M19665" s="160" t="n"/>
      <c r="N19665" s="150" t="n"/>
      <c r="P19665" s="283" t="n"/>
    </row>
    <row r="19666">
      <c r="M19666" s="160" t="n"/>
      <c r="N19666" s="150" t="n"/>
      <c r="P19666" s="283" t="n"/>
    </row>
    <row r="19667">
      <c r="M19667" s="160" t="n"/>
      <c r="N19667" s="150" t="n"/>
      <c r="P19667" s="283" t="n"/>
    </row>
    <row r="19668">
      <c r="M19668" s="160" t="n"/>
      <c r="N19668" s="150" t="n"/>
      <c r="P19668" s="283" t="n"/>
    </row>
    <row r="19669">
      <c r="M19669" s="160" t="n"/>
      <c r="N19669" s="150" t="n"/>
      <c r="P19669" s="283" t="n"/>
    </row>
    <row r="19670">
      <c r="M19670" s="160" t="n"/>
      <c r="N19670" s="150" t="n"/>
      <c r="P19670" s="283" t="n"/>
    </row>
    <row r="19671">
      <c r="M19671" s="160" t="n"/>
      <c r="N19671" s="150" t="n"/>
      <c r="P19671" s="283" t="n"/>
    </row>
    <row r="19672">
      <c r="M19672" s="160" t="n"/>
      <c r="N19672" s="150" t="n"/>
      <c r="P19672" s="283" t="n"/>
    </row>
    <row r="19673">
      <c r="M19673" s="160" t="n"/>
      <c r="N19673" s="150" t="n"/>
      <c r="P19673" s="283" t="n"/>
    </row>
    <row r="19674">
      <c r="M19674" s="160" t="n"/>
      <c r="N19674" s="150" t="n"/>
      <c r="P19674" s="283" t="n"/>
    </row>
    <row r="19675">
      <c r="M19675" s="160" t="n"/>
      <c r="N19675" s="150" t="n"/>
      <c r="P19675" s="283" t="n"/>
    </row>
    <row r="19676">
      <c r="M19676" s="160" t="n"/>
      <c r="N19676" s="150" t="n"/>
      <c r="P19676" s="283" t="n"/>
    </row>
    <row r="19677">
      <c r="M19677" s="160" t="n"/>
      <c r="N19677" s="150" t="n"/>
      <c r="P19677" s="283" t="n"/>
    </row>
    <row r="19678">
      <c r="M19678" s="160" t="n"/>
      <c r="N19678" s="150" t="n"/>
      <c r="P19678" s="283" t="n"/>
    </row>
    <row r="19679">
      <c r="M19679" s="160" t="n"/>
      <c r="N19679" s="150" t="n"/>
      <c r="P19679" s="283" t="n"/>
    </row>
    <row r="19680">
      <c r="M19680" s="160" t="n"/>
      <c r="N19680" s="150" t="n"/>
      <c r="P19680" s="283" t="n"/>
    </row>
    <row r="19681">
      <c r="M19681" s="160" t="n"/>
      <c r="N19681" s="150" t="n"/>
      <c r="P19681" s="283" t="n"/>
    </row>
    <row r="19682">
      <c r="M19682" s="160" t="n"/>
      <c r="N19682" s="150" t="n"/>
      <c r="P19682" s="283" t="n"/>
    </row>
    <row r="19683">
      <c r="M19683" s="160" t="n"/>
      <c r="N19683" s="150" t="n"/>
      <c r="P19683" s="283" t="n"/>
    </row>
    <row r="19684">
      <c r="M19684" s="160" t="n"/>
      <c r="N19684" s="150" t="n"/>
      <c r="P19684" s="283" t="n"/>
    </row>
    <row r="19685">
      <c r="M19685" s="160" t="n"/>
      <c r="N19685" s="150" t="n"/>
      <c r="P19685" s="283" t="n"/>
    </row>
    <row r="19686">
      <c r="M19686" s="160" t="n"/>
      <c r="N19686" s="150" t="n"/>
      <c r="P19686" s="283" t="n"/>
    </row>
    <row r="19687">
      <c r="M19687" s="160" t="n"/>
      <c r="N19687" s="150" t="n"/>
      <c r="P19687" s="283" t="n"/>
    </row>
    <row r="19688">
      <c r="M19688" s="160" t="n"/>
      <c r="N19688" s="150" t="n"/>
      <c r="P19688" s="283" t="n"/>
    </row>
    <row r="19689">
      <c r="M19689" s="160" t="n"/>
      <c r="N19689" s="150" t="n"/>
      <c r="P19689" s="283" t="n"/>
    </row>
    <row r="19690">
      <c r="M19690" s="160" t="n"/>
      <c r="N19690" s="150" t="n"/>
      <c r="P19690" s="283" t="n"/>
    </row>
    <row r="19691">
      <c r="M19691" s="160" t="n"/>
      <c r="N19691" s="150" t="n"/>
      <c r="P19691" s="283" t="n"/>
    </row>
    <row r="19692">
      <c r="M19692" s="160" t="n"/>
      <c r="N19692" s="150" t="n"/>
      <c r="P19692" s="283" t="n"/>
    </row>
    <row r="19693">
      <c r="M19693" s="160" t="n"/>
      <c r="N19693" s="150" t="n"/>
      <c r="P19693" s="283" t="n"/>
    </row>
    <row r="19694">
      <c r="M19694" s="160" t="n"/>
      <c r="N19694" s="150" t="n"/>
      <c r="P19694" s="283" t="n"/>
    </row>
    <row r="19695">
      <c r="M19695" s="160" t="n"/>
      <c r="N19695" s="150" t="n"/>
      <c r="P19695" s="283" t="n"/>
    </row>
    <row r="19696">
      <c r="M19696" s="160" t="n"/>
      <c r="N19696" s="150" t="n"/>
      <c r="P19696" s="283" t="n"/>
    </row>
    <row r="19697">
      <c r="M19697" s="160" t="n"/>
      <c r="N19697" s="150" t="n"/>
      <c r="P19697" s="283" t="n"/>
    </row>
    <row r="19698">
      <c r="M19698" s="160" t="n"/>
      <c r="N19698" s="150" t="n"/>
      <c r="P19698" s="283" t="n"/>
    </row>
    <row r="19699">
      <c r="M19699" s="160" t="n"/>
      <c r="N19699" s="150" t="n"/>
      <c r="P19699" s="283" t="n"/>
    </row>
    <row r="19700">
      <c r="M19700" s="160" t="n"/>
      <c r="N19700" s="150" t="n"/>
      <c r="P19700" s="283" t="n"/>
    </row>
    <row r="19701">
      <c r="M19701" s="160" t="n"/>
      <c r="N19701" s="150" t="n"/>
      <c r="P19701" s="283" t="n"/>
    </row>
    <row r="19702">
      <c r="M19702" s="160" t="n"/>
      <c r="N19702" s="150" t="n"/>
      <c r="P19702" s="283" t="n"/>
    </row>
    <row r="19703">
      <c r="M19703" s="160" t="n"/>
      <c r="N19703" s="150" t="n"/>
      <c r="P19703" s="283" t="n"/>
    </row>
    <row r="19704">
      <c r="M19704" s="160" t="n"/>
      <c r="N19704" s="150" t="n"/>
      <c r="P19704" s="283" t="n"/>
    </row>
    <row r="19705">
      <c r="M19705" s="160" t="n"/>
      <c r="N19705" s="150" t="n"/>
      <c r="P19705" s="283" t="n"/>
    </row>
    <row r="19706">
      <c r="M19706" s="160" t="n"/>
      <c r="N19706" s="150" t="n"/>
      <c r="P19706" s="283" t="n"/>
    </row>
    <row r="19707">
      <c r="M19707" s="160" t="n"/>
      <c r="N19707" s="150" t="n"/>
      <c r="P19707" s="283" t="n"/>
    </row>
    <row r="19708">
      <c r="M19708" s="160" t="n"/>
      <c r="N19708" s="150" t="n"/>
      <c r="P19708" s="283" t="n"/>
    </row>
    <row r="19709">
      <c r="M19709" s="160" t="n"/>
      <c r="N19709" s="150" t="n"/>
      <c r="P19709" s="283" t="n"/>
    </row>
    <row r="19710">
      <c r="M19710" s="160" t="n"/>
      <c r="N19710" s="150" t="n"/>
      <c r="P19710" s="283" t="n"/>
    </row>
    <row r="19711">
      <c r="M19711" s="160" t="n"/>
      <c r="N19711" s="150" t="n"/>
      <c r="P19711" s="283" t="n"/>
    </row>
    <row r="19712">
      <c r="M19712" s="160" t="n"/>
      <c r="N19712" s="150" t="n"/>
      <c r="P19712" s="283" t="n"/>
    </row>
    <row r="19713">
      <c r="M19713" s="160" t="n"/>
      <c r="N19713" s="150" t="n"/>
      <c r="P19713" s="283" t="n"/>
    </row>
    <row r="19714">
      <c r="M19714" s="160" t="n"/>
      <c r="N19714" s="150" t="n"/>
      <c r="P19714" s="283" t="n"/>
    </row>
    <row r="19715">
      <c r="M19715" s="160" t="n"/>
      <c r="N19715" s="150" t="n"/>
      <c r="P19715" s="283" t="n"/>
    </row>
    <row r="19716">
      <c r="M19716" s="160" t="n"/>
      <c r="N19716" s="150" t="n"/>
      <c r="P19716" s="283" t="n"/>
    </row>
    <row r="19717">
      <c r="M19717" s="160" t="n"/>
      <c r="N19717" s="150" t="n"/>
      <c r="P19717" s="283" t="n"/>
    </row>
    <row r="19718">
      <c r="M19718" s="160" t="n"/>
      <c r="N19718" s="150" t="n"/>
      <c r="P19718" s="283" t="n"/>
    </row>
    <row r="19719">
      <c r="M19719" s="160" t="n"/>
      <c r="N19719" s="150" t="n"/>
      <c r="P19719" s="283" t="n"/>
    </row>
    <row r="19720">
      <c r="M19720" s="160" t="n"/>
      <c r="N19720" s="150" t="n"/>
      <c r="P19720" s="283" t="n"/>
    </row>
    <row r="19721">
      <c r="M19721" s="160" t="n"/>
      <c r="N19721" s="150" t="n"/>
      <c r="P19721" s="283" t="n"/>
    </row>
    <row r="19722">
      <c r="M19722" s="160" t="n"/>
      <c r="N19722" s="150" t="n"/>
      <c r="P19722" s="283" t="n"/>
    </row>
    <row r="19723">
      <c r="M19723" s="160" t="n"/>
      <c r="N19723" s="150" t="n"/>
      <c r="P19723" s="283" t="n"/>
    </row>
    <row r="19724">
      <c r="M19724" s="160" t="n"/>
      <c r="N19724" s="150" t="n"/>
      <c r="P19724" s="283" t="n"/>
    </row>
    <row r="19725">
      <c r="M19725" s="160" t="n"/>
      <c r="N19725" s="150" t="n"/>
      <c r="P19725" s="283" t="n"/>
    </row>
    <row r="19726">
      <c r="M19726" s="160" t="n"/>
      <c r="N19726" s="150" t="n"/>
      <c r="P19726" s="283" t="n"/>
    </row>
    <row r="19727">
      <c r="M19727" s="160" t="n"/>
      <c r="N19727" s="150" t="n"/>
      <c r="P19727" s="283" t="n"/>
    </row>
    <row r="19728">
      <c r="M19728" s="160" t="n"/>
      <c r="N19728" s="150" t="n"/>
      <c r="P19728" s="283" t="n"/>
    </row>
    <row r="19729">
      <c r="M19729" s="160" t="n"/>
      <c r="N19729" s="150" t="n"/>
      <c r="P19729" s="283" t="n"/>
    </row>
    <row r="19730">
      <c r="M19730" s="160" t="n"/>
      <c r="N19730" s="150" t="n"/>
      <c r="P19730" s="283" t="n"/>
    </row>
    <row r="19731">
      <c r="M19731" s="160" t="n"/>
      <c r="N19731" s="150" t="n"/>
      <c r="P19731" s="283" t="n"/>
    </row>
    <row r="19732">
      <c r="M19732" s="160" t="n"/>
      <c r="N19732" s="150" t="n"/>
      <c r="P19732" s="283" t="n"/>
    </row>
    <row r="19733">
      <c r="M19733" s="160" t="n"/>
      <c r="N19733" s="150" t="n"/>
      <c r="P19733" s="283" t="n"/>
    </row>
    <row r="19734">
      <c r="M19734" s="160" t="n"/>
      <c r="N19734" s="150" t="n"/>
      <c r="P19734" s="283" t="n"/>
    </row>
    <row r="19735">
      <c r="M19735" s="160" t="n"/>
      <c r="N19735" s="150" t="n"/>
      <c r="P19735" s="283" t="n"/>
    </row>
    <row r="19736">
      <c r="M19736" s="160" t="n"/>
      <c r="N19736" s="150" t="n"/>
      <c r="P19736" s="283" t="n"/>
    </row>
    <row r="19737">
      <c r="M19737" s="160" t="n"/>
      <c r="N19737" s="150" t="n"/>
      <c r="P19737" s="283" t="n"/>
    </row>
    <row r="19738">
      <c r="M19738" s="160" t="n"/>
      <c r="N19738" s="150" t="n"/>
      <c r="P19738" s="283" t="n"/>
    </row>
    <row r="19739">
      <c r="M19739" s="160" t="n"/>
      <c r="N19739" s="150" t="n"/>
      <c r="P19739" s="283" t="n"/>
    </row>
    <row r="19740">
      <c r="M19740" s="160" t="n"/>
      <c r="N19740" s="150" t="n"/>
      <c r="P19740" s="283" t="n"/>
    </row>
    <row r="19741">
      <c r="M19741" s="160" t="n"/>
      <c r="N19741" s="150" t="n"/>
      <c r="P19741" s="283" t="n"/>
    </row>
    <row r="19742">
      <c r="M19742" s="160" t="n"/>
      <c r="N19742" s="150" t="n"/>
      <c r="P19742" s="283" t="n"/>
    </row>
    <row r="19743">
      <c r="M19743" s="160" t="n"/>
      <c r="N19743" s="150" t="n"/>
      <c r="P19743" s="283" t="n"/>
    </row>
    <row r="19744">
      <c r="M19744" s="160" t="n"/>
      <c r="N19744" s="150" t="n"/>
      <c r="P19744" s="283" t="n"/>
    </row>
    <row r="19745">
      <c r="M19745" s="160" t="n"/>
      <c r="N19745" s="150" t="n"/>
      <c r="P19745" s="283" t="n"/>
    </row>
    <row r="19746">
      <c r="M19746" s="160" t="n"/>
      <c r="N19746" s="150" t="n"/>
      <c r="P19746" s="283" t="n"/>
    </row>
    <row r="19747">
      <c r="M19747" s="160" t="n"/>
      <c r="N19747" s="150" t="n"/>
      <c r="P19747" s="283" t="n"/>
    </row>
    <row r="19748">
      <c r="M19748" s="160" t="n"/>
      <c r="N19748" s="150" t="n"/>
      <c r="P19748" s="283" t="n"/>
    </row>
    <row r="19749">
      <c r="M19749" s="160" t="n"/>
      <c r="N19749" s="150" t="n"/>
      <c r="P19749" s="283" t="n"/>
    </row>
    <row r="19750">
      <c r="M19750" s="160" t="n"/>
      <c r="N19750" s="150" t="n"/>
      <c r="P19750" s="283" t="n"/>
    </row>
    <row r="19751">
      <c r="M19751" s="160" t="n"/>
      <c r="N19751" s="150" t="n"/>
      <c r="P19751" s="283" t="n"/>
    </row>
    <row r="19752">
      <c r="M19752" s="160" t="n"/>
      <c r="N19752" s="150" t="n"/>
      <c r="P19752" s="283" t="n"/>
    </row>
    <row r="19753">
      <c r="M19753" s="160" t="n"/>
      <c r="N19753" s="150" t="n"/>
      <c r="P19753" s="283" t="n"/>
    </row>
    <row r="19754">
      <c r="M19754" s="160" t="n"/>
      <c r="N19754" s="150" t="n"/>
      <c r="P19754" s="283" t="n"/>
    </row>
    <row r="19755">
      <c r="M19755" s="160" t="n"/>
      <c r="N19755" s="150" t="n"/>
      <c r="P19755" s="283" t="n"/>
    </row>
    <row r="19756">
      <c r="M19756" s="160" t="n"/>
      <c r="N19756" s="150" t="n"/>
      <c r="P19756" s="283" t="n"/>
    </row>
    <row r="19757">
      <c r="M19757" s="160" t="n"/>
      <c r="N19757" s="150" t="n"/>
      <c r="P19757" s="283" t="n"/>
    </row>
    <row r="19758">
      <c r="M19758" s="160" t="n"/>
      <c r="N19758" s="150" t="n"/>
      <c r="P19758" s="283" t="n"/>
    </row>
    <row r="19759">
      <c r="M19759" s="160" t="n"/>
      <c r="N19759" s="150" t="n"/>
      <c r="P19759" s="283" t="n"/>
    </row>
    <row r="19760">
      <c r="M19760" s="160" t="n"/>
      <c r="N19760" s="150" t="n"/>
      <c r="P19760" s="283" t="n"/>
    </row>
    <row r="19761">
      <c r="M19761" s="160" t="n"/>
      <c r="N19761" s="150" t="n"/>
      <c r="P19761" s="283" t="n"/>
    </row>
    <row r="19762">
      <c r="M19762" s="160" t="n"/>
      <c r="N19762" s="150" t="n"/>
      <c r="P19762" s="283" t="n"/>
    </row>
    <row r="19763">
      <c r="M19763" s="160" t="n"/>
      <c r="N19763" s="150" t="n"/>
      <c r="P19763" s="283" t="n"/>
    </row>
    <row r="19764">
      <c r="M19764" s="160" t="n"/>
      <c r="N19764" s="150" t="n"/>
      <c r="P19764" s="283" t="n"/>
    </row>
    <row r="19765">
      <c r="M19765" s="160" t="n"/>
      <c r="N19765" s="150" t="n"/>
      <c r="P19765" s="283" t="n"/>
    </row>
    <row r="19766">
      <c r="M19766" s="160" t="n"/>
      <c r="N19766" s="150" t="n"/>
      <c r="P19766" s="283" t="n"/>
    </row>
    <row r="19767">
      <c r="M19767" s="160" t="n"/>
      <c r="N19767" s="150" t="n"/>
      <c r="P19767" s="283" t="n"/>
    </row>
    <row r="19768">
      <c r="M19768" s="160" t="n"/>
      <c r="N19768" s="150" t="n"/>
      <c r="P19768" s="283" t="n"/>
    </row>
    <row r="19769">
      <c r="M19769" s="160" t="n"/>
      <c r="N19769" s="150" t="n"/>
      <c r="P19769" s="283" t="n"/>
    </row>
    <row r="19770">
      <c r="M19770" s="160" t="n"/>
      <c r="N19770" s="150" t="n"/>
      <c r="P19770" s="283" t="n"/>
    </row>
    <row r="19771">
      <c r="M19771" s="160" t="n"/>
      <c r="N19771" s="150" t="n"/>
      <c r="P19771" s="283" t="n"/>
    </row>
    <row r="19772">
      <c r="M19772" s="160" t="n"/>
      <c r="N19772" s="150" t="n"/>
      <c r="P19772" s="283" t="n"/>
    </row>
    <row r="19773">
      <c r="M19773" s="160" t="n"/>
      <c r="N19773" s="150" t="n"/>
      <c r="P19773" s="283" t="n"/>
    </row>
    <row r="19774">
      <c r="M19774" s="160" t="n"/>
      <c r="N19774" s="150" t="n"/>
      <c r="P19774" s="283" t="n"/>
    </row>
    <row r="19775">
      <c r="M19775" s="160" t="n"/>
      <c r="N19775" s="150" t="n"/>
      <c r="P19775" s="283" t="n"/>
    </row>
    <row r="19776">
      <c r="M19776" s="160" t="n"/>
      <c r="N19776" s="150" t="n"/>
      <c r="P19776" s="283" t="n"/>
    </row>
    <row r="19777">
      <c r="M19777" s="160" t="n"/>
      <c r="N19777" s="150" t="n"/>
      <c r="P19777" s="283" t="n"/>
    </row>
    <row r="19778">
      <c r="M19778" s="160" t="n"/>
      <c r="N19778" s="150" t="n"/>
      <c r="P19778" s="283" t="n"/>
    </row>
    <row r="19779">
      <c r="M19779" s="160" t="n"/>
      <c r="N19779" s="150" t="n"/>
      <c r="P19779" s="283" t="n"/>
    </row>
    <row r="19780">
      <c r="M19780" s="160" t="n"/>
      <c r="N19780" s="150" t="n"/>
      <c r="P19780" s="283" t="n"/>
    </row>
    <row r="19781">
      <c r="M19781" s="160" t="n"/>
      <c r="N19781" s="150" t="n"/>
      <c r="P19781" s="283" t="n"/>
    </row>
    <row r="19782">
      <c r="M19782" s="160" t="n"/>
      <c r="N19782" s="150" t="n"/>
      <c r="P19782" s="283" t="n"/>
    </row>
    <row r="19783">
      <c r="M19783" s="160" t="n"/>
      <c r="N19783" s="150" t="n"/>
      <c r="P19783" s="283" t="n"/>
    </row>
    <row r="19784">
      <c r="M19784" s="160" t="n"/>
      <c r="N19784" s="150" t="n"/>
      <c r="P19784" s="283" t="n"/>
    </row>
    <row r="19785">
      <c r="M19785" s="160" t="n"/>
      <c r="N19785" s="150" t="n"/>
      <c r="P19785" s="283" t="n"/>
    </row>
    <row r="19786">
      <c r="M19786" s="160" t="n"/>
      <c r="N19786" s="150" t="n"/>
      <c r="P19786" s="283" t="n"/>
    </row>
    <row r="19787">
      <c r="M19787" s="160" t="n"/>
      <c r="N19787" s="150" t="n"/>
      <c r="P19787" s="283" t="n"/>
    </row>
    <row r="19788">
      <c r="M19788" s="160" t="n"/>
      <c r="N19788" s="150" t="n"/>
      <c r="P19788" s="283" t="n"/>
    </row>
    <row r="19789">
      <c r="M19789" s="160" t="n"/>
      <c r="N19789" s="150" t="n"/>
      <c r="P19789" s="283" t="n"/>
    </row>
    <row r="19790">
      <c r="M19790" s="160" t="n"/>
      <c r="N19790" s="150" t="n"/>
      <c r="P19790" s="283" t="n"/>
    </row>
    <row r="19791">
      <c r="M19791" s="160" t="n"/>
      <c r="N19791" s="150" t="n"/>
      <c r="P19791" s="283" t="n"/>
    </row>
    <row r="19792">
      <c r="M19792" s="160" t="n"/>
      <c r="N19792" s="150" t="n"/>
      <c r="P19792" s="283" t="n"/>
    </row>
    <row r="19793">
      <c r="M19793" s="160" t="n"/>
      <c r="N19793" s="150" t="n"/>
      <c r="P19793" s="283" t="n"/>
    </row>
    <row r="19794">
      <c r="M19794" s="160" t="n"/>
      <c r="N19794" s="150" t="n"/>
      <c r="P19794" s="283" t="n"/>
    </row>
    <row r="19795">
      <c r="M19795" s="160" t="n"/>
      <c r="N19795" s="150" t="n"/>
      <c r="P19795" s="283" t="n"/>
    </row>
    <row r="19796">
      <c r="M19796" s="160" t="n"/>
      <c r="N19796" s="150" t="n"/>
      <c r="P19796" s="283" t="n"/>
    </row>
    <row r="19797">
      <c r="M19797" s="160" t="n"/>
      <c r="N19797" s="150" t="n"/>
      <c r="P19797" s="283" t="n"/>
    </row>
    <row r="19798">
      <c r="M19798" s="160" t="n"/>
      <c r="N19798" s="150" t="n"/>
      <c r="P19798" s="283" t="n"/>
    </row>
    <row r="19799">
      <c r="M19799" s="160" t="n"/>
      <c r="N19799" s="150" t="n"/>
      <c r="P19799" s="283" t="n"/>
    </row>
    <row r="19800">
      <c r="M19800" s="160" t="n"/>
      <c r="N19800" s="150" t="n"/>
      <c r="P19800" s="283" t="n"/>
    </row>
    <row r="19801">
      <c r="M19801" s="160" t="n"/>
      <c r="N19801" s="150" t="n"/>
      <c r="P19801" s="283" t="n"/>
    </row>
    <row r="19802">
      <c r="M19802" s="160" t="n"/>
      <c r="N19802" s="150" t="n"/>
      <c r="P19802" s="283" t="n"/>
    </row>
    <row r="19803">
      <c r="M19803" s="160" t="n"/>
      <c r="N19803" s="150" t="n"/>
      <c r="P19803" s="283" t="n"/>
    </row>
    <row r="19804">
      <c r="M19804" s="160" t="n"/>
      <c r="N19804" s="150" t="n"/>
      <c r="P19804" s="283" t="n"/>
    </row>
    <row r="19805">
      <c r="M19805" s="160" t="n"/>
      <c r="N19805" s="150" t="n"/>
      <c r="P19805" s="283" t="n"/>
    </row>
    <row r="19806">
      <c r="M19806" s="160" t="n"/>
      <c r="N19806" s="150" t="n"/>
      <c r="P19806" s="283" t="n"/>
    </row>
    <row r="19807">
      <c r="M19807" s="160" t="n"/>
      <c r="N19807" s="150" t="n"/>
      <c r="P19807" s="283" t="n"/>
    </row>
    <row r="19808">
      <c r="M19808" s="160" t="n"/>
      <c r="N19808" s="150" t="n"/>
      <c r="P19808" s="283" t="n"/>
    </row>
    <row r="19809">
      <c r="M19809" s="160" t="n"/>
      <c r="N19809" s="150" t="n"/>
      <c r="P19809" s="283" t="n"/>
    </row>
    <row r="19810">
      <c r="M19810" s="160" t="n"/>
      <c r="N19810" s="150" t="n"/>
      <c r="P19810" s="283" t="n"/>
    </row>
    <row r="19811">
      <c r="M19811" s="160" t="n"/>
      <c r="N19811" s="150" t="n"/>
      <c r="P19811" s="283" t="n"/>
    </row>
    <row r="19812">
      <c r="M19812" s="160" t="n"/>
      <c r="N19812" s="150" t="n"/>
      <c r="P19812" s="283" t="n"/>
    </row>
    <row r="19813">
      <c r="M19813" s="160" t="n"/>
      <c r="N19813" s="150" t="n"/>
      <c r="P19813" s="283" t="n"/>
    </row>
    <row r="19814">
      <c r="M19814" s="160" t="n"/>
      <c r="N19814" s="150" t="n"/>
      <c r="P19814" s="283" t="n"/>
    </row>
    <row r="19815">
      <c r="M19815" s="160" t="n"/>
      <c r="N19815" s="150" t="n"/>
      <c r="P19815" s="283" t="n"/>
    </row>
    <row r="19816">
      <c r="M19816" s="160" t="n"/>
      <c r="N19816" s="150" t="n"/>
      <c r="P19816" s="283" t="n"/>
    </row>
    <row r="19817">
      <c r="M19817" s="160" t="n"/>
      <c r="N19817" s="150" t="n"/>
      <c r="P19817" s="283" t="n"/>
    </row>
    <row r="19818">
      <c r="M19818" s="160" t="n"/>
      <c r="N19818" s="150" t="n"/>
      <c r="P19818" s="283" t="n"/>
    </row>
    <row r="19819">
      <c r="M19819" s="160" t="n"/>
      <c r="N19819" s="150" t="n"/>
      <c r="P19819" s="283" t="n"/>
    </row>
    <row r="19820">
      <c r="M19820" s="160" t="n"/>
      <c r="N19820" s="150" t="n"/>
      <c r="P19820" s="283" t="n"/>
    </row>
    <row r="19821">
      <c r="M19821" s="160" t="n"/>
      <c r="N19821" s="150" t="n"/>
      <c r="P19821" s="283" t="n"/>
    </row>
    <row r="19822">
      <c r="M19822" s="160" t="n"/>
      <c r="N19822" s="150" t="n"/>
      <c r="P19822" s="283" t="n"/>
    </row>
    <row r="19823">
      <c r="M19823" s="160" t="n"/>
      <c r="N19823" s="150" t="n"/>
      <c r="P19823" s="283" t="n"/>
    </row>
    <row r="19824">
      <c r="M19824" s="160" t="n"/>
      <c r="N19824" s="150" t="n"/>
      <c r="P19824" s="283" t="n"/>
    </row>
    <row r="19825">
      <c r="M19825" s="160" t="n"/>
      <c r="N19825" s="150" t="n"/>
      <c r="P19825" s="283" t="n"/>
    </row>
    <row r="19826">
      <c r="M19826" s="160" t="n"/>
      <c r="N19826" s="150" t="n"/>
      <c r="P19826" s="283" t="n"/>
    </row>
    <row r="19827">
      <c r="M19827" s="160" t="n"/>
      <c r="N19827" s="150" t="n"/>
      <c r="P19827" s="283" t="n"/>
    </row>
    <row r="19828">
      <c r="M19828" s="160" t="n"/>
      <c r="N19828" s="150" t="n"/>
      <c r="P19828" s="283" t="n"/>
    </row>
    <row r="19829">
      <c r="M19829" s="160" t="n"/>
      <c r="N19829" s="150" t="n"/>
      <c r="P19829" s="283" t="n"/>
    </row>
    <row r="19830">
      <c r="M19830" s="160" t="n"/>
      <c r="N19830" s="150" t="n"/>
      <c r="P19830" s="283" t="n"/>
    </row>
    <row r="19831">
      <c r="M19831" s="160" t="n"/>
      <c r="N19831" s="150" t="n"/>
      <c r="P19831" s="283" t="n"/>
    </row>
    <row r="19832">
      <c r="M19832" s="160" t="n"/>
      <c r="N19832" s="150" t="n"/>
      <c r="P19832" s="283" t="n"/>
    </row>
    <row r="19833">
      <c r="M19833" s="160" t="n"/>
      <c r="N19833" s="150" t="n"/>
      <c r="P19833" s="283" t="n"/>
    </row>
    <row r="19834">
      <c r="M19834" s="160" t="n"/>
      <c r="N19834" s="150" t="n"/>
      <c r="P19834" s="283" t="n"/>
    </row>
    <row r="19835">
      <c r="M19835" s="160" t="n"/>
      <c r="N19835" s="150" t="n"/>
      <c r="P19835" s="283" t="n"/>
    </row>
    <row r="19836">
      <c r="M19836" s="160" t="n"/>
      <c r="N19836" s="150" t="n"/>
      <c r="P19836" s="283" t="n"/>
    </row>
    <row r="19837">
      <c r="M19837" s="160" t="n"/>
      <c r="N19837" s="150" t="n"/>
      <c r="P19837" s="283" t="n"/>
    </row>
    <row r="19838">
      <c r="M19838" s="160" t="n"/>
      <c r="N19838" s="150" t="n"/>
      <c r="P19838" s="283" t="n"/>
    </row>
    <row r="19839">
      <c r="M19839" s="160" t="n"/>
      <c r="N19839" s="150" t="n"/>
      <c r="P19839" s="283" t="n"/>
    </row>
    <row r="19840">
      <c r="M19840" s="160" t="n"/>
      <c r="N19840" s="150" t="n"/>
      <c r="P19840" s="283" t="n"/>
    </row>
    <row r="19841">
      <c r="M19841" s="160" t="n"/>
      <c r="N19841" s="150" t="n"/>
      <c r="P19841" s="283" t="n"/>
    </row>
    <row r="19842">
      <c r="M19842" s="160" t="n"/>
      <c r="N19842" s="150" t="n"/>
      <c r="P19842" s="283" t="n"/>
    </row>
    <row r="19843">
      <c r="M19843" s="160" t="n"/>
      <c r="N19843" s="150" t="n"/>
      <c r="P19843" s="283" t="n"/>
    </row>
    <row r="19844">
      <c r="M19844" s="160" t="n"/>
      <c r="N19844" s="150" t="n"/>
      <c r="P19844" s="283" t="n"/>
    </row>
    <row r="19845">
      <c r="M19845" s="160" t="n"/>
      <c r="N19845" s="150" t="n"/>
      <c r="P19845" s="283" t="n"/>
    </row>
    <row r="19846">
      <c r="M19846" s="160" t="n"/>
      <c r="N19846" s="150" t="n"/>
      <c r="P19846" s="283" t="n"/>
    </row>
    <row r="19847">
      <c r="M19847" s="160" t="n"/>
      <c r="N19847" s="150" t="n"/>
      <c r="P19847" s="283" t="n"/>
    </row>
    <row r="19848">
      <c r="M19848" s="160" t="n"/>
      <c r="N19848" s="150" t="n"/>
      <c r="P19848" s="283" t="n"/>
    </row>
    <row r="19849">
      <c r="M19849" s="160" t="n"/>
      <c r="N19849" s="150" t="n"/>
      <c r="P19849" s="283" t="n"/>
    </row>
    <row r="19850">
      <c r="M19850" s="160" t="n"/>
      <c r="N19850" s="150" t="n"/>
      <c r="P19850" s="283" t="n"/>
    </row>
    <row r="19851">
      <c r="M19851" s="160" t="n"/>
      <c r="N19851" s="150" t="n"/>
      <c r="P19851" s="283" t="n"/>
    </row>
    <row r="19852">
      <c r="M19852" s="160" t="n"/>
      <c r="N19852" s="150" t="n"/>
      <c r="P19852" s="283" t="n"/>
    </row>
    <row r="19853">
      <c r="M19853" s="160" t="n"/>
      <c r="N19853" s="150" t="n"/>
      <c r="P19853" s="283" t="n"/>
    </row>
    <row r="19854">
      <c r="M19854" s="160" t="n"/>
      <c r="N19854" s="150" t="n"/>
      <c r="P19854" s="283" t="n"/>
    </row>
    <row r="19855">
      <c r="M19855" s="160" t="n"/>
      <c r="N19855" s="150" t="n"/>
      <c r="P19855" s="283" t="n"/>
    </row>
    <row r="19856">
      <c r="M19856" s="160" t="n"/>
      <c r="N19856" s="150" t="n"/>
      <c r="P19856" s="283" t="n"/>
    </row>
    <row r="19857">
      <c r="M19857" s="160" t="n"/>
      <c r="N19857" s="150" t="n"/>
      <c r="P19857" s="283" t="n"/>
    </row>
    <row r="19858">
      <c r="M19858" s="160" t="n"/>
      <c r="N19858" s="150" t="n"/>
      <c r="P19858" s="283" t="n"/>
    </row>
    <row r="19859">
      <c r="M19859" s="160" t="n"/>
      <c r="N19859" s="150" t="n"/>
      <c r="P19859" s="283" t="n"/>
    </row>
    <row r="19860">
      <c r="M19860" s="160" t="n"/>
      <c r="N19860" s="150" t="n"/>
      <c r="P19860" s="283" t="n"/>
    </row>
    <row r="19861">
      <c r="M19861" s="160" t="n"/>
      <c r="N19861" s="150" t="n"/>
      <c r="P19861" s="283" t="n"/>
    </row>
    <row r="19862">
      <c r="M19862" s="160" t="n"/>
      <c r="N19862" s="150" t="n"/>
      <c r="P19862" s="283" t="n"/>
    </row>
    <row r="19863">
      <c r="M19863" s="160" t="n"/>
      <c r="N19863" s="150" t="n"/>
      <c r="P19863" s="283" t="n"/>
    </row>
    <row r="19864">
      <c r="M19864" s="160" t="n"/>
      <c r="N19864" s="150" t="n"/>
      <c r="P19864" s="283" t="n"/>
    </row>
    <row r="19865">
      <c r="M19865" s="160" t="n"/>
      <c r="N19865" s="150" t="n"/>
      <c r="P19865" s="283" t="n"/>
    </row>
    <row r="19866">
      <c r="M19866" s="160" t="n"/>
      <c r="N19866" s="150" t="n"/>
      <c r="P19866" s="283" t="n"/>
    </row>
    <row r="19867">
      <c r="M19867" s="160" t="n"/>
      <c r="N19867" s="150" t="n"/>
      <c r="P19867" s="283" t="n"/>
    </row>
    <row r="19868">
      <c r="M19868" s="160" t="n"/>
      <c r="N19868" s="150" t="n"/>
      <c r="P19868" s="283" t="n"/>
    </row>
    <row r="19869">
      <c r="M19869" s="160" t="n"/>
      <c r="N19869" s="150" t="n"/>
      <c r="P19869" s="283" t="n"/>
    </row>
    <row r="19870">
      <c r="M19870" s="160" t="n"/>
      <c r="N19870" s="150" t="n"/>
      <c r="P19870" s="283" t="n"/>
    </row>
    <row r="19871">
      <c r="M19871" s="160" t="n"/>
      <c r="N19871" s="150" t="n"/>
      <c r="P19871" s="283" t="n"/>
    </row>
    <row r="19872">
      <c r="M19872" s="160" t="n"/>
      <c r="N19872" s="150" t="n"/>
      <c r="P19872" s="283" t="n"/>
    </row>
    <row r="19873">
      <c r="M19873" s="160" t="n"/>
      <c r="N19873" s="150" t="n"/>
      <c r="P19873" s="283" t="n"/>
    </row>
    <row r="19874">
      <c r="M19874" s="160" t="n"/>
      <c r="N19874" s="150" t="n"/>
      <c r="P19874" s="283" t="n"/>
    </row>
    <row r="19875">
      <c r="M19875" s="160" t="n"/>
      <c r="N19875" s="150" t="n"/>
      <c r="P19875" s="283" t="n"/>
    </row>
    <row r="19876">
      <c r="M19876" s="160" t="n"/>
      <c r="N19876" s="150" t="n"/>
      <c r="P19876" s="283" t="n"/>
    </row>
    <row r="19877">
      <c r="M19877" s="160" t="n"/>
      <c r="N19877" s="150" t="n"/>
      <c r="P19877" s="283" t="n"/>
    </row>
    <row r="19878">
      <c r="M19878" s="160" t="n"/>
      <c r="N19878" s="150" t="n"/>
      <c r="P19878" s="283" t="n"/>
    </row>
    <row r="19879">
      <c r="M19879" s="160" t="n"/>
      <c r="N19879" s="150" t="n"/>
      <c r="P19879" s="283" t="n"/>
    </row>
    <row r="19880">
      <c r="M19880" s="160" t="n"/>
      <c r="N19880" s="150" t="n"/>
      <c r="P19880" s="283" t="n"/>
    </row>
    <row r="19881">
      <c r="M19881" s="160" t="n"/>
      <c r="N19881" s="150" t="n"/>
      <c r="P19881" s="283" t="n"/>
    </row>
    <row r="19882">
      <c r="M19882" s="160" t="n"/>
      <c r="N19882" s="150" t="n"/>
      <c r="P19882" s="283" t="n"/>
    </row>
    <row r="19883">
      <c r="M19883" s="160" t="n"/>
      <c r="N19883" s="150" t="n"/>
      <c r="P19883" s="283" t="n"/>
    </row>
    <row r="19884">
      <c r="M19884" s="160" t="n"/>
      <c r="N19884" s="150" t="n"/>
      <c r="P19884" s="283" t="n"/>
    </row>
    <row r="19885">
      <c r="M19885" s="160" t="n"/>
      <c r="N19885" s="150" t="n"/>
      <c r="P19885" s="283" t="n"/>
    </row>
    <row r="19886">
      <c r="M19886" s="160" t="n"/>
      <c r="N19886" s="150" t="n"/>
      <c r="P19886" s="283" t="n"/>
    </row>
    <row r="19887">
      <c r="M19887" s="160" t="n"/>
      <c r="N19887" s="150" t="n"/>
      <c r="P19887" s="283" t="n"/>
    </row>
    <row r="19888">
      <c r="M19888" s="160" t="n"/>
      <c r="N19888" s="150" t="n"/>
      <c r="P19888" s="283" t="n"/>
    </row>
    <row r="19889">
      <c r="M19889" s="160" t="n"/>
      <c r="N19889" s="150" t="n"/>
      <c r="P19889" s="283" t="n"/>
    </row>
    <row r="19890">
      <c r="M19890" s="160" t="n"/>
      <c r="N19890" s="150" t="n"/>
      <c r="P19890" s="283" t="n"/>
    </row>
    <row r="19891">
      <c r="M19891" s="160" t="n"/>
      <c r="N19891" s="150" t="n"/>
      <c r="P19891" s="283" t="n"/>
    </row>
    <row r="19892">
      <c r="M19892" s="160" t="n"/>
      <c r="N19892" s="150" t="n"/>
      <c r="P19892" s="283" t="n"/>
    </row>
    <row r="19893">
      <c r="M19893" s="160" t="n"/>
      <c r="N19893" s="150" t="n"/>
      <c r="P19893" s="283" t="n"/>
    </row>
    <row r="19894">
      <c r="M19894" s="160" t="n"/>
      <c r="N19894" s="150" t="n"/>
      <c r="P19894" s="283" t="n"/>
    </row>
    <row r="19895">
      <c r="M19895" s="160" t="n"/>
      <c r="N19895" s="150" t="n"/>
      <c r="P19895" s="283" t="n"/>
    </row>
    <row r="19896">
      <c r="M19896" s="160" t="n"/>
      <c r="N19896" s="150" t="n"/>
      <c r="P19896" s="283" t="n"/>
    </row>
    <row r="19897">
      <c r="M19897" s="160" t="n"/>
      <c r="N19897" s="150" t="n"/>
      <c r="P19897" s="283" t="n"/>
    </row>
    <row r="19898">
      <c r="M19898" s="160" t="n"/>
      <c r="N19898" s="150" t="n"/>
      <c r="P19898" s="283" t="n"/>
    </row>
    <row r="19899">
      <c r="M19899" s="160" t="n"/>
      <c r="N19899" s="150" t="n"/>
      <c r="P19899" s="283" t="n"/>
    </row>
    <row r="19900">
      <c r="M19900" s="160" t="n"/>
      <c r="N19900" s="150" t="n"/>
      <c r="P19900" s="283" t="n"/>
    </row>
    <row r="19901">
      <c r="M19901" s="160" t="n"/>
      <c r="N19901" s="150" t="n"/>
      <c r="P19901" s="283" t="n"/>
    </row>
    <row r="19902">
      <c r="M19902" s="160" t="n"/>
      <c r="N19902" s="150" t="n"/>
      <c r="P19902" s="283" t="n"/>
    </row>
    <row r="19903">
      <c r="M19903" s="160" t="n"/>
      <c r="N19903" s="150" t="n"/>
      <c r="P19903" s="283" t="n"/>
    </row>
    <row r="19904">
      <c r="M19904" s="160" t="n"/>
      <c r="N19904" s="150" t="n"/>
      <c r="P19904" s="283" t="n"/>
    </row>
    <row r="19905">
      <c r="M19905" s="160" t="n"/>
      <c r="N19905" s="150" t="n"/>
      <c r="P19905" s="283" t="n"/>
    </row>
    <row r="19906">
      <c r="M19906" s="160" t="n"/>
      <c r="N19906" s="150" t="n"/>
      <c r="P19906" s="283" t="n"/>
    </row>
    <row r="19907">
      <c r="M19907" s="160" t="n"/>
      <c r="N19907" s="150" t="n"/>
      <c r="P19907" s="283" t="n"/>
    </row>
    <row r="19908">
      <c r="M19908" s="160" t="n"/>
      <c r="N19908" s="150" t="n"/>
      <c r="P19908" s="283" t="n"/>
    </row>
    <row r="19909">
      <c r="M19909" s="160" t="n"/>
      <c r="N19909" s="150" t="n"/>
      <c r="P19909" s="283" t="n"/>
    </row>
    <row r="19910">
      <c r="M19910" s="160" t="n"/>
      <c r="N19910" s="150" t="n"/>
      <c r="P19910" s="283" t="n"/>
    </row>
    <row r="19911">
      <c r="M19911" s="160" t="n"/>
      <c r="N19911" s="150" t="n"/>
      <c r="P19911" s="283" t="n"/>
    </row>
    <row r="19912">
      <c r="M19912" s="160" t="n"/>
      <c r="N19912" s="150" t="n"/>
      <c r="P19912" s="283" t="n"/>
    </row>
    <row r="19913">
      <c r="M19913" s="160" t="n"/>
      <c r="N19913" s="150" t="n"/>
      <c r="P19913" s="283" t="n"/>
    </row>
    <row r="19914">
      <c r="M19914" s="160" t="n"/>
      <c r="N19914" s="150" t="n"/>
      <c r="P19914" s="283" t="n"/>
    </row>
    <row r="19915">
      <c r="M19915" s="160" t="n"/>
      <c r="N19915" s="150" t="n"/>
      <c r="P19915" s="283" t="n"/>
    </row>
    <row r="19916">
      <c r="M19916" s="160" t="n"/>
      <c r="N19916" s="150" t="n"/>
      <c r="P19916" s="283" t="n"/>
    </row>
    <row r="19917">
      <c r="M19917" s="160" t="n"/>
      <c r="N19917" s="150" t="n"/>
      <c r="P19917" s="283" t="n"/>
    </row>
    <row r="19918">
      <c r="M19918" s="160" t="n"/>
      <c r="N19918" s="150" t="n"/>
      <c r="P19918" s="283" t="n"/>
    </row>
    <row r="19919">
      <c r="M19919" s="160" t="n"/>
      <c r="N19919" s="150" t="n"/>
      <c r="P19919" s="283" t="n"/>
    </row>
    <row r="19920">
      <c r="M19920" s="160" t="n"/>
      <c r="N19920" s="150" t="n"/>
      <c r="P19920" s="283" t="n"/>
    </row>
    <row r="19921">
      <c r="M19921" s="160" t="n"/>
      <c r="N19921" s="150" t="n"/>
      <c r="P19921" s="283" t="n"/>
    </row>
    <row r="19922">
      <c r="M19922" s="160" t="n"/>
      <c r="N19922" s="150" t="n"/>
      <c r="P19922" s="283" t="n"/>
    </row>
    <row r="19923">
      <c r="M19923" s="160" t="n"/>
      <c r="N19923" s="150" t="n"/>
      <c r="P19923" s="283" t="n"/>
    </row>
    <row r="19924">
      <c r="M19924" s="160" t="n"/>
      <c r="N19924" s="150" t="n"/>
      <c r="P19924" s="283" t="n"/>
    </row>
    <row r="19925">
      <c r="M19925" s="160" t="n"/>
      <c r="N19925" s="150" t="n"/>
      <c r="P19925" s="283" t="n"/>
    </row>
    <row r="19926">
      <c r="M19926" s="160" t="n"/>
      <c r="N19926" s="150" t="n"/>
      <c r="P19926" s="283" t="n"/>
    </row>
    <row r="19927">
      <c r="M19927" s="160" t="n"/>
      <c r="N19927" s="150" t="n"/>
      <c r="P19927" s="283" t="n"/>
    </row>
    <row r="19928">
      <c r="M19928" s="160" t="n"/>
      <c r="N19928" s="150" t="n"/>
      <c r="P19928" s="283" t="n"/>
    </row>
    <row r="19929">
      <c r="M19929" s="160" t="n"/>
      <c r="N19929" s="150" t="n"/>
      <c r="P19929" s="283" t="n"/>
    </row>
    <row r="19930">
      <c r="M19930" s="160" t="n"/>
      <c r="N19930" s="150" t="n"/>
      <c r="P19930" s="283" t="n"/>
    </row>
    <row r="19931">
      <c r="M19931" s="160" t="n"/>
      <c r="N19931" s="150" t="n"/>
      <c r="P19931" s="283" t="n"/>
    </row>
    <row r="19932">
      <c r="M19932" s="160" t="n"/>
      <c r="N19932" s="150" t="n"/>
      <c r="P19932" s="283" t="n"/>
    </row>
    <row r="19933">
      <c r="M19933" s="160" t="n"/>
      <c r="N19933" s="150" t="n"/>
      <c r="P19933" s="283" t="n"/>
    </row>
    <row r="19934">
      <c r="M19934" s="160" t="n"/>
      <c r="N19934" s="150" t="n"/>
      <c r="P19934" s="283" t="n"/>
    </row>
    <row r="19935">
      <c r="M19935" s="160" t="n"/>
      <c r="N19935" s="150" t="n"/>
      <c r="P19935" s="283" t="n"/>
    </row>
    <row r="19936">
      <c r="M19936" s="160" t="n"/>
      <c r="N19936" s="150" t="n"/>
      <c r="P19936" s="283" t="n"/>
    </row>
    <row r="19937">
      <c r="M19937" s="160" t="n"/>
      <c r="N19937" s="150" t="n"/>
      <c r="P19937" s="283" t="n"/>
    </row>
    <row r="19938">
      <c r="M19938" s="160" t="n"/>
      <c r="N19938" s="150" t="n"/>
      <c r="P19938" s="283" t="n"/>
    </row>
    <row r="19939">
      <c r="M19939" s="160" t="n"/>
      <c r="N19939" s="150" t="n"/>
      <c r="P19939" s="283" t="n"/>
    </row>
    <row r="19940">
      <c r="M19940" s="160" t="n"/>
      <c r="N19940" s="150" t="n"/>
      <c r="P19940" s="283" t="n"/>
    </row>
    <row r="19941">
      <c r="M19941" s="160" t="n"/>
      <c r="N19941" s="150" t="n"/>
      <c r="P19941" s="283" t="n"/>
    </row>
    <row r="19942">
      <c r="M19942" s="160" t="n"/>
      <c r="N19942" s="150" t="n"/>
      <c r="P19942" s="283" t="n"/>
    </row>
    <row r="19943">
      <c r="M19943" s="160" t="n"/>
      <c r="N19943" s="150" t="n"/>
      <c r="P19943" s="283" t="n"/>
    </row>
    <row r="19944">
      <c r="M19944" s="160" t="n"/>
      <c r="N19944" s="150" t="n"/>
      <c r="P19944" s="283" t="n"/>
    </row>
    <row r="19945">
      <c r="M19945" s="160" t="n"/>
      <c r="N19945" s="150" t="n"/>
      <c r="P19945" s="283" t="n"/>
    </row>
    <row r="19946">
      <c r="M19946" s="160" t="n"/>
      <c r="N19946" s="150" t="n"/>
      <c r="P19946" s="283" t="n"/>
    </row>
    <row r="19947">
      <c r="M19947" s="160" t="n"/>
      <c r="N19947" s="150" t="n"/>
      <c r="P19947" s="283" t="n"/>
    </row>
    <row r="19948">
      <c r="M19948" s="160" t="n"/>
      <c r="N19948" s="150" t="n"/>
      <c r="P19948" s="283" t="n"/>
    </row>
    <row r="19949">
      <c r="M19949" s="160" t="n"/>
      <c r="N19949" s="150" t="n"/>
      <c r="P19949" s="283" t="n"/>
    </row>
    <row r="19950">
      <c r="M19950" s="160" t="n"/>
      <c r="N19950" s="150" t="n"/>
      <c r="P19950" s="283" t="n"/>
    </row>
    <row r="19951">
      <c r="M19951" s="160" t="n"/>
      <c r="N19951" s="150" t="n"/>
      <c r="P19951" s="283" t="n"/>
    </row>
    <row r="19952">
      <c r="M19952" s="160" t="n"/>
      <c r="N19952" s="150" t="n"/>
      <c r="P19952" s="283" t="n"/>
    </row>
    <row r="19953">
      <c r="M19953" s="160" t="n"/>
      <c r="N19953" s="150" t="n"/>
      <c r="P19953" s="283" t="n"/>
    </row>
    <row r="19954">
      <c r="M19954" s="160" t="n"/>
      <c r="N19954" s="150" t="n"/>
      <c r="P19954" s="283" t="n"/>
    </row>
    <row r="19955">
      <c r="M19955" s="160" t="n"/>
      <c r="N19955" s="150" t="n"/>
      <c r="P19955" s="283" t="n"/>
    </row>
    <row r="19956">
      <c r="M19956" s="160" t="n"/>
      <c r="N19956" s="150" t="n"/>
      <c r="P19956" s="283" t="n"/>
    </row>
    <row r="19957">
      <c r="M19957" s="160" t="n"/>
      <c r="N19957" s="150" t="n"/>
      <c r="P19957" s="283" t="n"/>
    </row>
    <row r="19958">
      <c r="M19958" s="160" t="n"/>
      <c r="N19958" s="150" t="n"/>
      <c r="P19958" s="283" t="n"/>
    </row>
    <row r="19959">
      <c r="M19959" s="160" t="n"/>
      <c r="N19959" s="150" t="n"/>
      <c r="P19959" s="283" t="n"/>
    </row>
    <row r="19960">
      <c r="M19960" s="160" t="n"/>
      <c r="N19960" s="150" t="n"/>
      <c r="P19960" s="283" t="n"/>
    </row>
    <row r="19961">
      <c r="M19961" s="160" t="n"/>
      <c r="N19961" s="150" t="n"/>
      <c r="P19961" s="283" t="n"/>
    </row>
    <row r="19962">
      <c r="M19962" s="160" t="n"/>
      <c r="N19962" s="150" t="n"/>
      <c r="P19962" s="283" t="n"/>
    </row>
    <row r="19963">
      <c r="M19963" s="160" t="n"/>
      <c r="N19963" s="150" t="n"/>
      <c r="P19963" s="283" t="n"/>
    </row>
    <row r="19964">
      <c r="M19964" s="160" t="n"/>
      <c r="N19964" s="150" t="n"/>
      <c r="P19964" s="283" t="n"/>
    </row>
    <row r="19965">
      <c r="M19965" s="160" t="n"/>
      <c r="N19965" s="150" t="n"/>
      <c r="P19965" s="283" t="n"/>
    </row>
    <row r="19966">
      <c r="M19966" s="160" t="n"/>
      <c r="N19966" s="150" t="n"/>
      <c r="P19966" s="283" t="n"/>
    </row>
    <row r="19967">
      <c r="M19967" s="160" t="n"/>
      <c r="N19967" s="150" t="n"/>
      <c r="P19967" s="283" t="n"/>
    </row>
    <row r="19968">
      <c r="M19968" s="160" t="n"/>
      <c r="N19968" s="150" t="n"/>
      <c r="P19968" s="283" t="n"/>
    </row>
    <row r="19969">
      <c r="M19969" s="160" t="n"/>
      <c r="N19969" s="150" t="n"/>
      <c r="P19969" s="283" t="n"/>
    </row>
    <row r="19970">
      <c r="M19970" s="160" t="n"/>
      <c r="N19970" s="150" t="n"/>
      <c r="P19970" s="283" t="n"/>
    </row>
    <row r="19971">
      <c r="M19971" s="160" t="n"/>
      <c r="N19971" s="150" t="n"/>
      <c r="P19971" s="283" t="n"/>
    </row>
    <row r="19972">
      <c r="M19972" s="160" t="n"/>
      <c r="N19972" s="150" t="n"/>
      <c r="P19972" s="283" t="n"/>
    </row>
    <row r="19973">
      <c r="M19973" s="160" t="n"/>
      <c r="N19973" s="150" t="n"/>
      <c r="P19973" s="283" t="n"/>
    </row>
    <row r="19974">
      <c r="M19974" s="160" t="n"/>
      <c r="N19974" s="150" t="n"/>
      <c r="P19974" s="283" t="n"/>
    </row>
    <row r="19975">
      <c r="M19975" s="160" t="n"/>
      <c r="N19975" s="150" t="n"/>
      <c r="P19975" s="283" t="n"/>
    </row>
    <row r="19976">
      <c r="M19976" s="160" t="n"/>
      <c r="N19976" s="150" t="n"/>
      <c r="P19976" s="283" t="n"/>
    </row>
    <row r="19977">
      <c r="M19977" s="160" t="n"/>
      <c r="N19977" s="150" t="n"/>
      <c r="P19977" s="283" t="n"/>
    </row>
    <row r="19978">
      <c r="M19978" s="160" t="n"/>
      <c r="N19978" s="150" t="n"/>
      <c r="P19978" s="283" t="n"/>
    </row>
    <row r="19979">
      <c r="M19979" s="160" t="n"/>
      <c r="N19979" s="150" t="n"/>
      <c r="P19979" s="283" t="n"/>
    </row>
    <row r="19980">
      <c r="M19980" s="160" t="n"/>
      <c r="N19980" s="150" t="n"/>
      <c r="P19980" s="283" t="n"/>
    </row>
    <row r="19981">
      <c r="M19981" s="160" t="n"/>
      <c r="N19981" s="150" t="n"/>
      <c r="P19981" s="283" t="n"/>
    </row>
    <row r="19982">
      <c r="M19982" s="160" t="n"/>
      <c r="N19982" s="150" t="n"/>
      <c r="P19982" s="283" t="n"/>
    </row>
    <row r="19983">
      <c r="M19983" s="160" t="n"/>
      <c r="N19983" s="150" t="n"/>
      <c r="P19983" s="283" t="n"/>
    </row>
    <row r="19984">
      <c r="M19984" s="160" t="n"/>
      <c r="N19984" s="150" t="n"/>
      <c r="P19984" s="283" t="n"/>
    </row>
    <row r="19985">
      <c r="M19985" s="160" t="n"/>
      <c r="N19985" s="150" t="n"/>
      <c r="P19985" s="283" t="n"/>
    </row>
    <row r="19986">
      <c r="M19986" s="160" t="n"/>
      <c r="N19986" s="150" t="n"/>
      <c r="P19986" s="283" t="n"/>
    </row>
    <row r="19987">
      <c r="M19987" s="160" t="n"/>
      <c r="N19987" s="150" t="n"/>
      <c r="P19987" s="283" t="n"/>
    </row>
    <row r="19988">
      <c r="M19988" s="160" t="n"/>
      <c r="N19988" s="150" t="n"/>
      <c r="P19988" s="283" t="n"/>
    </row>
    <row r="19989">
      <c r="M19989" s="160" t="n"/>
      <c r="N19989" s="150" t="n"/>
      <c r="P19989" s="283" t="n"/>
    </row>
    <row r="19990">
      <c r="M19990" s="160" t="n"/>
      <c r="N19990" s="150" t="n"/>
      <c r="P19990" s="283" t="n"/>
    </row>
    <row r="19991">
      <c r="M19991" s="160" t="n"/>
      <c r="N19991" s="150" t="n"/>
      <c r="P19991" s="283" t="n"/>
    </row>
    <row r="19992">
      <c r="M19992" s="160" t="n"/>
      <c r="N19992" s="150" t="n"/>
      <c r="P19992" s="283" t="n"/>
    </row>
    <row r="19993">
      <c r="M19993" s="160" t="n"/>
      <c r="N19993" s="150" t="n"/>
      <c r="P19993" s="283" t="n"/>
    </row>
    <row r="19994">
      <c r="M19994" s="160" t="n"/>
      <c r="N19994" s="150" t="n"/>
      <c r="P19994" s="283" t="n"/>
    </row>
    <row r="19995">
      <c r="M19995" s="160" t="n"/>
      <c r="N19995" s="150" t="n"/>
      <c r="P19995" s="283" t="n"/>
    </row>
    <row r="19996">
      <c r="M19996" s="160" t="n"/>
      <c r="N19996" s="150" t="n"/>
      <c r="P19996" s="283" t="n"/>
    </row>
    <row r="19997">
      <c r="M19997" s="160" t="n"/>
      <c r="N19997" s="150" t="n"/>
      <c r="P19997" s="283" t="n"/>
    </row>
    <row r="19998">
      <c r="M19998" s="160" t="n"/>
      <c r="N19998" s="150" t="n"/>
      <c r="P19998" s="283" t="n"/>
    </row>
    <row r="19999">
      <c r="M19999" s="160" t="n"/>
      <c r="N19999" s="150" t="n"/>
      <c r="P19999" s="283" t="n"/>
    </row>
    <row r="20000">
      <c r="M20000" s="160" t="n"/>
      <c r="N20000" s="150" t="n"/>
      <c r="P20000" s="283" t="n"/>
    </row>
    <row r="20001">
      <c r="M20001" s="160" t="n"/>
      <c r="N20001" s="150" t="n"/>
      <c r="P20001" s="283" t="n"/>
    </row>
    <row r="20002">
      <c r="M20002" s="160" t="n"/>
      <c r="N20002" s="150" t="n"/>
      <c r="P20002" s="283" t="n"/>
    </row>
    <row r="20003">
      <c r="M20003" s="160" t="n"/>
      <c r="N20003" s="150" t="n"/>
      <c r="P20003" s="283" t="n"/>
    </row>
    <row r="20004">
      <c r="M20004" s="160" t="n"/>
      <c r="N20004" s="150" t="n"/>
      <c r="P20004" s="283" t="n"/>
    </row>
    <row r="20005">
      <c r="M20005" s="160" t="n"/>
      <c r="N20005" s="150" t="n"/>
      <c r="P20005" s="283" t="n"/>
    </row>
    <row r="20006">
      <c r="M20006" s="160" t="n"/>
      <c r="N20006" s="150" t="n"/>
      <c r="P20006" s="283" t="n"/>
    </row>
    <row r="20007">
      <c r="M20007" s="160" t="n"/>
      <c r="N20007" s="150" t="n"/>
      <c r="P20007" s="283" t="n"/>
    </row>
    <row r="20008">
      <c r="M20008" s="160" t="n"/>
      <c r="N20008" s="150" t="n"/>
      <c r="P20008" s="283" t="n"/>
    </row>
    <row r="20009">
      <c r="M20009" s="160" t="n"/>
      <c r="N20009" s="150" t="n"/>
      <c r="P20009" s="283" t="n"/>
    </row>
    <row r="20010">
      <c r="M20010" s="160" t="n"/>
      <c r="N20010" s="150" t="n"/>
      <c r="P20010" s="283" t="n"/>
    </row>
    <row r="20011">
      <c r="M20011" s="160" t="n"/>
      <c r="N20011" s="150" t="n"/>
      <c r="P20011" s="283" t="n"/>
    </row>
    <row r="20012">
      <c r="M20012" s="160" t="n"/>
      <c r="N20012" s="150" t="n"/>
      <c r="P20012" s="283" t="n"/>
    </row>
    <row r="20013">
      <c r="M20013" s="160" t="n"/>
      <c r="N20013" s="150" t="n"/>
      <c r="P20013" s="283" t="n"/>
    </row>
    <row r="20014">
      <c r="M20014" s="160" t="n"/>
      <c r="N20014" s="150" t="n"/>
      <c r="P20014" s="283" t="n"/>
    </row>
    <row r="20015">
      <c r="M20015" s="160" t="n"/>
      <c r="N20015" s="150" t="n"/>
      <c r="P20015" s="283" t="n"/>
    </row>
    <row r="20016">
      <c r="M20016" s="160" t="n"/>
      <c r="N20016" s="150" t="n"/>
      <c r="P20016" s="283" t="n"/>
    </row>
    <row r="20017">
      <c r="M20017" s="160" t="n"/>
      <c r="N20017" s="150" t="n"/>
      <c r="P20017" s="283" t="n"/>
    </row>
    <row r="20018">
      <c r="M20018" s="160" t="n"/>
      <c r="N20018" s="150" t="n"/>
      <c r="P20018" s="283" t="n"/>
    </row>
    <row r="20019">
      <c r="M20019" s="160" t="n"/>
      <c r="N20019" s="150" t="n"/>
      <c r="P20019" s="283" t="n"/>
    </row>
    <row r="20020">
      <c r="M20020" s="160" t="n"/>
      <c r="N20020" s="150" t="n"/>
      <c r="P20020" s="283" t="n"/>
    </row>
    <row r="20021">
      <c r="M20021" s="160" t="n"/>
      <c r="N20021" s="150" t="n"/>
      <c r="P20021" s="283" t="n"/>
    </row>
    <row r="20022">
      <c r="M20022" s="160" t="n"/>
      <c r="N20022" s="150" t="n"/>
      <c r="P20022" s="283" t="n"/>
    </row>
    <row r="20023">
      <c r="M20023" s="160" t="n"/>
      <c r="N20023" s="150" t="n"/>
      <c r="P20023" s="283" t="n"/>
    </row>
    <row r="20024">
      <c r="M20024" s="160" t="n"/>
      <c r="N20024" s="150" t="n"/>
      <c r="P20024" s="283" t="n"/>
    </row>
    <row r="20025">
      <c r="M20025" s="160" t="n"/>
      <c r="N20025" s="150" t="n"/>
      <c r="P20025" s="283" t="n"/>
    </row>
    <row r="20026">
      <c r="M20026" s="160" t="n"/>
      <c r="N20026" s="150" t="n"/>
      <c r="P20026" s="283" t="n"/>
    </row>
    <row r="20027">
      <c r="M20027" s="160" t="n"/>
      <c r="N20027" s="150" t="n"/>
      <c r="P20027" s="283" t="n"/>
    </row>
    <row r="20028">
      <c r="M20028" s="160" t="n"/>
      <c r="N20028" s="150" t="n"/>
      <c r="P20028" s="283" t="n"/>
    </row>
    <row r="20029">
      <c r="M20029" s="160" t="n"/>
      <c r="N20029" s="150" t="n"/>
      <c r="P20029" s="283" t="n"/>
    </row>
    <row r="20030">
      <c r="M20030" s="160" t="n"/>
      <c r="N20030" s="150" t="n"/>
      <c r="P20030" s="283" t="n"/>
    </row>
    <row r="20031">
      <c r="M20031" s="160" t="n"/>
      <c r="N20031" s="150" t="n"/>
      <c r="P20031" s="283" t="n"/>
    </row>
    <row r="20032">
      <c r="M20032" s="160" t="n"/>
      <c r="N20032" s="150" t="n"/>
      <c r="P20032" s="283" t="n"/>
    </row>
    <row r="20033">
      <c r="M20033" s="160" t="n"/>
      <c r="N20033" s="150" t="n"/>
      <c r="P20033" s="283" t="n"/>
    </row>
    <row r="20034">
      <c r="M20034" s="160" t="n"/>
      <c r="N20034" s="150" t="n"/>
      <c r="P20034" s="283" t="n"/>
    </row>
    <row r="20035">
      <c r="M20035" s="160" t="n"/>
      <c r="N20035" s="150" t="n"/>
      <c r="P20035" s="283" t="n"/>
    </row>
    <row r="20036">
      <c r="M20036" s="160" t="n"/>
      <c r="N20036" s="150" t="n"/>
      <c r="P20036" s="283" t="n"/>
    </row>
    <row r="20037">
      <c r="M20037" s="160" t="n"/>
      <c r="N20037" s="150" t="n"/>
      <c r="P20037" s="283" t="n"/>
    </row>
    <row r="20038">
      <c r="M20038" s="160" t="n"/>
      <c r="N20038" s="150" t="n"/>
      <c r="P20038" s="283" t="n"/>
    </row>
    <row r="20039">
      <c r="M20039" s="160" t="n"/>
      <c r="N20039" s="150" t="n"/>
      <c r="P20039" s="283" t="n"/>
    </row>
    <row r="20040">
      <c r="M20040" s="160" t="n"/>
      <c r="N20040" s="150" t="n"/>
      <c r="P20040" s="283" t="n"/>
    </row>
    <row r="20041">
      <c r="M20041" s="160" t="n"/>
      <c r="N20041" s="150" t="n"/>
      <c r="P20041" s="283" t="n"/>
    </row>
    <row r="20042">
      <c r="M20042" s="160" t="n"/>
      <c r="N20042" s="150" t="n"/>
      <c r="P20042" s="283" t="n"/>
    </row>
    <row r="20043">
      <c r="M20043" s="160" t="n"/>
      <c r="N20043" s="150" t="n"/>
      <c r="P20043" s="283" t="n"/>
    </row>
    <row r="20044">
      <c r="M20044" s="160" t="n"/>
      <c r="N20044" s="150" t="n"/>
      <c r="P20044" s="283" t="n"/>
    </row>
    <row r="20045">
      <c r="M20045" s="160" t="n"/>
      <c r="N20045" s="150" t="n"/>
      <c r="P20045" s="283" t="n"/>
    </row>
    <row r="20046">
      <c r="M20046" s="160" t="n"/>
      <c r="N20046" s="150" t="n"/>
      <c r="P20046" s="283" t="n"/>
    </row>
    <row r="20047">
      <c r="M20047" s="160" t="n"/>
      <c r="N20047" s="150" t="n"/>
      <c r="P20047" s="283" t="n"/>
    </row>
    <row r="20048">
      <c r="M20048" s="160" t="n"/>
      <c r="N20048" s="150" t="n"/>
      <c r="P20048" s="283" t="n"/>
    </row>
    <row r="20049">
      <c r="M20049" s="160" t="n"/>
      <c r="N20049" s="150" t="n"/>
      <c r="P20049" s="283" t="n"/>
    </row>
    <row r="20050">
      <c r="M20050" s="160" t="n"/>
      <c r="N20050" s="150" t="n"/>
      <c r="P20050" s="283" t="n"/>
    </row>
    <row r="20051">
      <c r="M20051" s="160" t="n"/>
      <c r="N20051" s="150" t="n"/>
      <c r="P20051" s="283" t="n"/>
    </row>
    <row r="20052">
      <c r="M20052" s="160" t="n"/>
      <c r="N20052" s="150" t="n"/>
      <c r="P20052" s="283" t="n"/>
    </row>
    <row r="20053">
      <c r="M20053" s="160" t="n"/>
      <c r="N20053" s="150" t="n"/>
      <c r="P20053" s="283" t="n"/>
    </row>
    <row r="20054">
      <c r="M20054" s="160" t="n"/>
      <c r="N20054" s="150" t="n"/>
      <c r="P20054" s="283" t="n"/>
    </row>
    <row r="20055">
      <c r="M20055" s="160" t="n"/>
      <c r="N20055" s="150" t="n"/>
      <c r="P20055" s="283" t="n"/>
    </row>
    <row r="20056">
      <c r="M20056" s="160" t="n"/>
      <c r="N20056" s="150" t="n"/>
      <c r="P20056" s="283" t="n"/>
    </row>
    <row r="20057">
      <c r="M20057" s="160" t="n"/>
      <c r="N20057" s="150" t="n"/>
      <c r="P20057" s="283" t="n"/>
    </row>
    <row r="20058">
      <c r="M20058" s="160" t="n"/>
      <c r="N20058" s="150" t="n"/>
      <c r="P20058" s="283" t="n"/>
    </row>
    <row r="20059">
      <c r="M20059" s="160" t="n"/>
      <c r="N20059" s="150" t="n"/>
      <c r="P20059" s="283" t="n"/>
    </row>
    <row r="20060">
      <c r="M20060" s="160" t="n"/>
      <c r="N20060" s="150" t="n"/>
      <c r="P20060" s="283" t="n"/>
    </row>
    <row r="20061">
      <c r="M20061" s="160" t="n"/>
      <c r="N20061" s="150" t="n"/>
      <c r="P20061" s="283" t="n"/>
    </row>
    <row r="20062">
      <c r="M20062" s="160" t="n"/>
      <c r="N20062" s="150" t="n"/>
      <c r="P20062" s="283" t="n"/>
    </row>
    <row r="20063">
      <c r="M20063" s="160" t="n"/>
      <c r="N20063" s="150" t="n"/>
      <c r="P20063" s="283" t="n"/>
    </row>
    <row r="20064">
      <c r="M20064" s="160" t="n"/>
      <c r="N20064" s="150" t="n"/>
      <c r="P20064" s="283" t="n"/>
    </row>
    <row r="20065">
      <c r="M20065" s="160" t="n"/>
      <c r="N20065" s="150" t="n"/>
      <c r="P20065" s="283" t="n"/>
    </row>
    <row r="20066">
      <c r="M20066" s="160" t="n"/>
      <c r="N20066" s="150" t="n"/>
      <c r="P20066" s="283" t="n"/>
    </row>
    <row r="20067">
      <c r="M20067" s="160" t="n"/>
      <c r="N20067" s="150" t="n"/>
      <c r="P20067" s="283" t="n"/>
    </row>
    <row r="20068">
      <c r="M20068" s="160" t="n"/>
      <c r="N20068" s="150" t="n"/>
      <c r="P20068" s="283" t="n"/>
    </row>
    <row r="20069">
      <c r="M20069" s="160" t="n"/>
      <c r="N20069" s="150" t="n"/>
      <c r="P20069" s="283" t="n"/>
    </row>
    <row r="20070">
      <c r="M20070" s="160" t="n"/>
      <c r="N20070" s="150" t="n"/>
      <c r="P20070" s="283" t="n"/>
    </row>
    <row r="20071">
      <c r="M20071" s="160" t="n"/>
      <c r="N20071" s="150" t="n"/>
      <c r="P20071" s="283" t="n"/>
    </row>
    <row r="20072">
      <c r="M20072" s="160" t="n"/>
      <c r="N20072" s="150" t="n"/>
      <c r="P20072" s="283" t="n"/>
    </row>
    <row r="20073">
      <c r="M20073" s="160" t="n"/>
      <c r="N20073" s="150" t="n"/>
      <c r="P20073" s="283" t="n"/>
    </row>
    <row r="20074">
      <c r="M20074" s="160" t="n"/>
      <c r="N20074" s="150" t="n"/>
      <c r="P20074" s="283" t="n"/>
    </row>
    <row r="20075">
      <c r="M20075" s="160" t="n"/>
      <c r="N20075" s="150" t="n"/>
      <c r="P20075" s="283" t="n"/>
    </row>
    <row r="20076">
      <c r="M20076" s="160" t="n"/>
      <c r="N20076" s="150" t="n"/>
      <c r="P20076" s="283" t="n"/>
    </row>
    <row r="20077">
      <c r="M20077" s="160" t="n"/>
      <c r="N20077" s="150" t="n"/>
      <c r="P20077" s="283" t="n"/>
    </row>
    <row r="20078">
      <c r="M20078" s="160" t="n"/>
      <c r="N20078" s="150" t="n"/>
      <c r="P20078" s="283" t="n"/>
    </row>
    <row r="20079">
      <c r="M20079" s="160" t="n"/>
      <c r="N20079" s="150" t="n"/>
      <c r="P20079" s="283" t="n"/>
    </row>
    <row r="20080">
      <c r="M20080" s="160" t="n"/>
      <c r="N20080" s="150" t="n"/>
      <c r="P20080" s="283" t="n"/>
    </row>
    <row r="20081">
      <c r="M20081" s="160" t="n"/>
      <c r="N20081" s="150" t="n"/>
      <c r="P20081" s="283" t="n"/>
    </row>
    <row r="20082">
      <c r="M20082" s="160" t="n"/>
      <c r="N20082" s="150" t="n"/>
      <c r="P20082" s="283" t="n"/>
    </row>
    <row r="20083">
      <c r="M20083" s="160" t="n"/>
      <c r="N20083" s="150" t="n"/>
      <c r="P20083" s="283" t="n"/>
    </row>
    <row r="20084">
      <c r="M20084" s="160" t="n"/>
      <c r="N20084" s="150" t="n"/>
      <c r="P20084" s="283" t="n"/>
    </row>
    <row r="20085">
      <c r="M20085" s="160" t="n"/>
      <c r="N20085" s="150" t="n"/>
      <c r="P20085" s="283" t="n"/>
    </row>
    <row r="20086">
      <c r="M20086" s="160" t="n"/>
      <c r="N20086" s="150" t="n"/>
      <c r="P20086" s="283" t="n"/>
    </row>
    <row r="20087">
      <c r="M20087" s="160" t="n"/>
      <c r="N20087" s="150" t="n"/>
      <c r="P20087" s="283" t="n"/>
    </row>
    <row r="20088">
      <c r="M20088" s="160" t="n"/>
      <c r="N20088" s="150" t="n"/>
      <c r="P20088" s="283" t="n"/>
    </row>
    <row r="20089">
      <c r="M20089" s="160" t="n"/>
      <c r="N20089" s="150" t="n"/>
      <c r="P20089" s="283" t="n"/>
    </row>
    <row r="20090">
      <c r="M20090" s="160" t="n"/>
      <c r="N20090" s="150" t="n"/>
      <c r="P20090" s="283" t="n"/>
    </row>
    <row r="20091">
      <c r="M20091" s="160" t="n"/>
      <c r="N20091" s="150" t="n"/>
      <c r="P20091" s="283" t="n"/>
    </row>
    <row r="20092">
      <c r="M20092" s="160" t="n"/>
      <c r="N20092" s="150" t="n"/>
      <c r="P20092" s="283" t="n"/>
    </row>
    <row r="20093">
      <c r="M20093" s="160" t="n"/>
      <c r="N20093" s="150" t="n"/>
      <c r="P20093" s="283" t="n"/>
    </row>
    <row r="20094">
      <c r="M20094" s="160" t="n"/>
      <c r="N20094" s="150" t="n"/>
      <c r="P20094" s="283" t="n"/>
    </row>
    <row r="20095">
      <c r="M20095" s="160" t="n"/>
      <c r="N20095" s="150" t="n"/>
      <c r="P20095" s="283" t="n"/>
    </row>
    <row r="20096">
      <c r="M20096" s="160" t="n"/>
      <c r="N20096" s="150" t="n"/>
      <c r="P20096" s="283" t="n"/>
    </row>
    <row r="20097">
      <c r="M20097" s="160" t="n"/>
      <c r="N20097" s="150" t="n"/>
      <c r="P20097" s="283" t="n"/>
    </row>
    <row r="20098">
      <c r="M20098" s="160" t="n"/>
      <c r="N20098" s="150" t="n"/>
      <c r="P20098" s="283" t="n"/>
    </row>
    <row r="20099">
      <c r="M20099" s="160" t="n"/>
      <c r="N20099" s="150" t="n"/>
      <c r="P20099" s="283" t="n"/>
    </row>
    <row r="20100">
      <c r="M20100" s="160" t="n"/>
      <c r="N20100" s="150" t="n"/>
      <c r="P20100" s="283" t="n"/>
    </row>
    <row r="20101">
      <c r="M20101" s="160" t="n"/>
      <c r="N20101" s="150" t="n"/>
      <c r="P20101" s="283" t="n"/>
    </row>
    <row r="20102">
      <c r="M20102" s="160" t="n"/>
      <c r="N20102" s="150" t="n"/>
      <c r="P20102" s="283" t="n"/>
    </row>
    <row r="20103">
      <c r="M20103" s="160" t="n"/>
      <c r="N20103" s="150" t="n"/>
      <c r="P20103" s="283" t="n"/>
    </row>
    <row r="20104">
      <c r="M20104" s="160" t="n"/>
      <c r="N20104" s="150" t="n"/>
      <c r="P20104" s="283" t="n"/>
    </row>
    <row r="20105">
      <c r="M20105" s="160" t="n"/>
      <c r="N20105" s="150" t="n"/>
      <c r="P20105" s="283" t="n"/>
    </row>
    <row r="20106">
      <c r="M20106" s="160" t="n"/>
      <c r="N20106" s="150" t="n"/>
      <c r="P20106" s="283" t="n"/>
    </row>
    <row r="20107">
      <c r="M20107" s="160" t="n"/>
      <c r="N20107" s="150" t="n"/>
      <c r="P20107" s="283" t="n"/>
    </row>
    <row r="20108">
      <c r="M20108" s="160" t="n"/>
      <c r="N20108" s="150" t="n"/>
      <c r="P20108" s="283" t="n"/>
    </row>
    <row r="20109">
      <c r="M20109" s="160" t="n"/>
      <c r="N20109" s="150" t="n"/>
      <c r="P20109" s="283" t="n"/>
    </row>
    <row r="20110">
      <c r="M20110" s="160" t="n"/>
      <c r="N20110" s="150" t="n"/>
      <c r="P20110" s="283" t="n"/>
    </row>
    <row r="20111">
      <c r="M20111" s="160" t="n"/>
      <c r="N20111" s="150" t="n"/>
      <c r="P20111" s="283" t="n"/>
    </row>
    <row r="20112">
      <c r="M20112" s="160" t="n"/>
      <c r="N20112" s="150" t="n"/>
      <c r="P20112" s="283" t="n"/>
    </row>
    <row r="20113">
      <c r="M20113" s="160" t="n"/>
      <c r="N20113" s="150" t="n"/>
      <c r="P20113" s="283" t="n"/>
    </row>
    <row r="20114">
      <c r="M20114" s="160" t="n"/>
      <c r="N20114" s="150" t="n"/>
      <c r="P20114" s="283" t="n"/>
    </row>
    <row r="20115">
      <c r="M20115" s="160" t="n"/>
      <c r="N20115" s="150" t="n"/>
      <c r="P20115" s="283" t="n"/>
    </row>
    <row r="20116">
      <c r="M20116" s="160" t="n"/>
      <c r="N20116" s="150" t="n"/>
      <c r="P20116" s="283" t="n"/>
    </row>
    <row r="20117">
      <c r="M20117" s="160" t="n"/>
      <c r="N20117" s="150" t="n"/>
      <c r="P20117" s="283" t="n"/>
    </row>
    <row r="20118">
      <c r="M20118" s="160" t="n"/>
      <c r="N20118" s="150" t="n"/>
      <c r="P20118" s="283" t="n"/>
    </row>
    <row r="20119">
      <c r="M20119" s="160" t="n"/>
      <c r="N20119" s="150" t="n"/>
      <c r="P20119" s="283" t="n"/>
    </row>
    <row r="20120">
      <c r="M20120" s="160" t="n"/>
      <c r="N20120" s="150" t="n"/>
      <c r="P20120" s="283" t="n"/>
    </row>
    <row r="20121">
      <c r="M20121" s="160" t="n"/>
      <c r="N20121" s="150" t="n"/>
      <c r="P20121" s="283" t="n"/>
    </row>
    <row r="20122">
      <c r="M20122" s="160" t="n"/>
      <c r="N20122" s="150" t="n"/>
      <c r="P20122" s="283" t="n"/>
    </row>
    <row r="20123">
      <c r="M20123" s="160" t="n"/>
      <c r="N20123" s="150" t="n"/>
      <c r="P20123" s="283" t="n"/>
    </row>
    <row r="20124">
      <c r="M20124" s="160" t="n"/>
      <c r="N20124" s="150" t="n"/>
      <c r="P20124" s="283" t="n"/>
    </row>
    <row r="20125">
      <c r="M20125" s="160" t="n"/>
      <c r="N20125" s="150" t="n"/>
      <c r="P20125" s="283" t="n"/>
    </row>
    <row r="20126">
      <c r="M20126" s="160" t="n"/>
      <c r="N20126" s="150" t="n"/>
      <c r="P20126" s="283" t="n"/>
    </row>
    <row r="20127">
      <c r="M20127" s="160" t="n"/>
      <c r="N20127" s="150" t="n"/>
      <c r="P20127" s="283" t="n"/>
    </row>
    <row r="20128">
      <c r="M20128" s="160" t="n"/>
      <c r="N20128" s="150" t="n"/>
      <c r="P20128" s="283" t="n"/>
    </row>
    <row r="20129">
      <c r="M20129" s="160" t="n"/>
      <c r="N20129" s="150" t="n"/>
      <c r="P20129" s="283" t="n"/>
    </row>
    <row r="20130">
      <c r="M20130" s="160" t="n"/>
      <c r="N20130" s="150" t="n"/>
      <c r="P20130" s="283" t="n"/>
    </row>
    <row r="20131">
      <c r="M20131" s="160" t="n"/>
      <c r="N20131" s="150" t="n"/>
      <c r="P20131" s="283" t="n"/>
    </row>
    <row r="20132">
      <c r="M20132" s="160" t="n"/>
      <c r="N20132" s="150" t="n"/>
      <c r="P20132" s="283" t="n"/>
    </row>
    <row r="20133">
      <c r="M20133" s="160" t="n"/>
      <c r="N20133" s="150" t="n"/>
      <c r="P20133" s="283" t="n"/>
    </row>
    <row r="20134">
      <c r="M20134" s="160" t="n"/>
      <c r="N20134" s="150" t="n"/>
      <c r="P20134" s="283" t="n"/>
    </row>
    <row r="20135">
      <c r="M20135" s="160" t="n"/>
      <c r="N20135" s="150" t="n"/>
      <c r="P20135" s="283" t="n"/>
    </row>
    <row r="20136">
      <c r="M20136" s="160" t="n"/>
      <c r="N20136" s="150" t="n"/>
      <c r="P20136" s="283" t="n"/>
    </row>
    <row r="20137">
      <c r="M20137" s="160" t="n"/>
      <c r="N20137" s="150" t="n"/>
      <c r="P20137" s="283" t="n"/>
    </row>
    <row r="20138">
      <c r="M20138" s="160" t="n"/>
      <c r="N20138" s="150" t="n"/>
      <c r="P20138" s="283" t="n"/>
    </row>
    <row r="20139">
      <c r="M20139" s="160" t="n"/>
      <c r="N20139" s="150" t="n"/>
      <c r="P20139" s="283" t="n"/>
    </row>
    <row r="20140">
      <c r="M20140" s="160" t="n"/>
      <c r="N20140" s="150" t="n"/>
      <c r="P20140" s="283" t="n"/>
    </row>
    <row r="20141">
      <c r="M20141" s="160" t="n"/>
      <c r="N20141" s="150" t="n"/>
      <c r="P20141" s="283" t="n"/>
    </row>
    <row r="20142">
      <c r="M20142" s="160" t="n"/>
      <c r="N20142" s="150" t="n"/>
      <c r="P20142" s="283" t="n"/>
    </row>
    <row r="20143">
      <c r="M20143" s="160" t="n"/>
      <c r="N20143" s="150" t="n"/>
      <c r="P20143" s="283" t="n"/>
    </row>
    <row r="20144">
      <c r="M20144" s="160" t="n"/>
      <c r="N20144" s="150" t="n"/>
      <c r="P20144" s="283" t="n"/>
    </row>
    <row r="20145">
      <c r="M20145" s="160" t="n"/>
      <c r="N20145" s="150" t="n"/>
      <c r="P20145" s="283" t="n"/>
    </row>
    <row r="20146">
      <c r="M20146" s="160" t="n"/>
      <c r="N20146" s="150" t="n"/>
      <c r="P20146" s="283" t="n"/>
    </row>
    <row r="20147">
      <c r="M20147" s="160" t="n"/>
      <c r="N20147" s="150" t="n"/>
      <c r="P20147" s="283" t="n"/>
    </row>
    <row r="20148">
      <c r="M20148" s="160" t="n"/>
      <c r="N20148" s="150" t="n"/>
      <c r="P20148" s="283" t="n"/>
    </row>
    <row r="20149">
      <c r="M20149" s="160" t="n"/>
      <c r="N20149" s="150" t="n"/>
      <c r="P20149" s="283" t="n"/>
    </row>
    <row r="20150">
      <c r="M20150" s="160" t="n"/>
      <c r="N20150" s="150" t="n"/>
      <c r="P20150" s="283" t="n"/>
    </row>
    <row r="20151">
      <c r="M20151" s="160" t="n"/>
      <c r="N20151" s="150" t="n"/>
      <c r="P20151" s="283" t="n"/>
    </row>
    <row r="20152">
      <c r="M20152" s="160" t="n"/>
      <c r="N20152" s="150" t="n"/>
      <c r="P20152" s="283" t="n"/>
    </row>
    <row r="20153">
      <c r="M20153" s="160" t="n"/>
      <c r="N20153" s="150" t="n"/>
      <c r="P20153" s="283" t="n"/>
    </row>
    <row r="20154">
      <c r="M20154" s="160" t="n"/>
      <c r="N20154" s="150" t="n"/>
      <c r="P20154" s="283" t="n"/>
    </row>
    <row r="20155">
      <c r="M20155" s="160" t="n"/>
      <c r="N20155" s="150" t="n"/>
      <c r="P20155" s="283" t="n"/>
    </row>
    <row r="20156">
      <c r="M20156" s="160" t="n"/>
      <c r="N20156" s="150" t="n"/>
      <c r="P20156" s="283" t="n"/>
    </row>
    <row r="20157">
      <c r="M20157" s="160" t="n"/>
      <c r="N20157" s="150" t="n"/>
      <c r="P20157" s="283" t="n"/>
    </row>
    <row r="20158">
      <c r="M20158" s="160" t="n"/>
      <c r="N20158" s="150" t="n"/>
      <c r="P20158" s="283" t="n"/>
    </row>
    <row r="20159">
      <c r="M20159" s="160" t="n"/>
      <c r="N20159" s="150" t="n"/>
      <c r="P20159" s="283" t="n"/>
    </row>
    <row r="20160">
      <c r="M20160" s="160" t="n"/>
      <c r="N20160" s="150" t="n"/>
      <c r="P20160" s="283" t="n"/>
    </row>
    <row r="20161">
      <c r="M20161" s="160" t="n"/>
      <c r="N20161" s="150" t="n"/>
      <c r="P20161" s="283" t="n"/>
    </row>
    <row r="20162">
      <c r="M20162" s="160" t="n"/>
      <c r="N20162" s="150" t="n"/>
      <c r="P20162" s="283" t="n"/>
    </row>
    <row r="20163">
      <c r="M20163" s="160" t="n"/>
      <c r="N20163" s="150" t="n"/>
      <c r="P20163" s="283" t="n"/>
    </row>
    <row r="20164">
      <c r="M20164" s="160" t="n"/>
      <c r="N20164" s="150" t="n"/>
      <c r="P20164" s="283" t="n"/>
    </row>
    <row r="20165">
      <c r="M20165" s="160" t="n"/>
      <c r="N20165" s="150" t="n"/>
      <c r="P20165" s="283" t="n"/>
    </row>
    <row r="20166">
      <c r="M20166" s="160" t="n"/>
      <c r="N20166" s="150" t="n"/>
      <c r="P20166" s="283" t="n"/>
    </row>
    <row r="20167">
      <c r="M20167" s="160" t="n"/>
      <c r="N20167" s="150" t="n"/>
      <c r="P20167" s="283" t="n"/>
    </row>
    <row r="20168">
      <c r="M20168" s="160" t="n"/>
      <c r="N20168" s="150" t="n"/>
      <c r="P20168" s="283" t="n"/>
    </row>
    <row r="20169">
      <c r="M20169" s="160" t="n"/>
      <c r="N20169" s="150" t="n"/>
      <c r="P20169" s="283" t="n"/>
    </row>
    <row r="20170">
      <c r="M20170" s="160" t="n"/>
      <c r="N20170" s="150" t="n"/>
      <c r="P20170" s="283" t="n"/>
    </row>
    <row r="20171">
      <c r="M20171" s="160" t="n"/>
      <c r="N20171" s="150" t="n"/>
      <c r="P20171" s="283" t="n"/>
    </row>
    <row r="20172">
      <c r="M20172" s="160" t="n"/>
      <c r="N20172" s="150" t="n"/>
      <c r="P20172" s="283" t="n"/>
    </row>
    <row r="20173">
      <c r="M20173" s="160" t="n"/>
      <c r="N20173" s="150" t="n"/>
      <c r="P20173" s="283" t="n"/>
    </row>
    <row r="20174">
      <c r="M20174" s="160" t="n"/>
      <c r="N20174" s="150" t="n"/>
      <c r="P20174" s="283" t="n"/>
    </row>
    <row r="20175">
      <c r="M20175" s="160" t="n"/>
      <c r="N20175" s="150" t="n"/>
      <c r="P20175" s="283" t="n"/>
    </row>
    <row r="20176">
      <c r="M20176" s="160" t="n"/>
      <c r="N20176" s="150" t="n"/>
      <c r="P20176" s="283" t="n"/>
    </row>
    <row r="20177">
      <c r="M20177" s="160" t="n"/>
      <c r="N20177" s="150" t="n"/>
      <c r="P20177" s="283" t="n"/>
    </row>
    <row r="20178">
      <c r="M20178" s="160" t="n"/>
      <c r="N20178" s="150" t="n"/>
      <c r="P20178" s="283" t="n"/>
    </row>
    <row r="20179">
      <c r="M20179" s="160" t="n"/>
      <c r="N20179" s="150" t="n"/>
      <c r="P20179" s="283" t="n"/>
    </row>
    <row r="20180">
      <c r="M20180" s="160" t="n"/>
      <c r="N20180" s="150" t="n"/>
      <c r="P20180" s="283" t="n"/>
    </row>
    <row r="20181">
      <c r="M20181" s="160" t="n"/>
      <c r="N20181" s="150" t="n"/>
      <c r="P20181" s="283" t="n"/>
    </row>
    <row r="20182">
      <c r="M20182" s="160" t="n"/>
      <c r="N20182" s="150" t="n"/>
      <c r="P20182" s="283" t="n"/>
    </row>
    <row r="20183">
      <c r="M20183" s="160" t="n"/>
      <c r="N20183" s="150" t="n"/>
      <c r="P20183" s="283" t="n"/>
    </row>
    <row r="20184">
      <c r="M20184" s="160" t="n"/>
      <c r="N20184" s="150" t="n"/>
      <c r="P20184" s="283" t="n"/>
    </row>
    <row r="20185">
      <c r="M20185" s="160" t="n"/>
      <c r="N20185" s="150" t="n"/>
      <c r="P20185" s="283" t="n"/>
    </row>
    <row r="20186">
      <c r="M20186" s="160" t="n"/>
      <c r="N20186" s="150" t="n"/>
      <c r="P20186" s="283" t="n"/>
    </row>
    <row r="20187">
      <c r="M20187" s="160" t="n"/>
      <c r="N20187" s="150" t="n"/>
      <c r="P20187" s="283" t="n"/>
    </row>
    <row r="20188">
      <c r="M20188" s="160" t="n"/>
      <c r="N20188" s="150" t="n"/>
      <c r="P20188" s="283" t="n"/>
    </row>
    <row r="20189">
      <c r="M20189" s="160" t="n"/>
      <c r="N20189" s="150" t="n"/>
      <c r="P20189" s="283" t="n"/>
    </row>
    <row r="20190">
      <c r="M20190" s="160" t="n"/>
      <c r="N20190" s="150" t="n"/>
      <c r="P20190" s="283" t="n"/>
    </row>
    <row r="20191">
      <c r="M20191" s="160" t="n"/>
      <c r="N20191" s="150" t="n"/>
      <c r="P20191" s="283" t="n"/>
    </row>
    <row r="20192">
      <c r="M20192" s="160" t="n"/>
      <c r="N20192" s="150" t="n"/>
      <c r="P20192" s="283" t="n"/>
    </row>
    <row r="20193">
      <c r="M20193" s="160" t="n"/>
      <c r="N20193" s="150" t="n"/>
      <c r="P20193" s="283" t="n"/>
    </row>
    <row r="20194">
      <c r="M20194" s="160" t="n"/>
      <c r="N20194" s="150" t="n"/>
      <c r="P20194" s="283" t="n"/>
    </row>
    <row r="20195">
      <c r="M20195" s="160" t="n"/>
      <c r="N20195" s="150" t="n"/>
      <c r="P20195" s="283" t="n"/>
    </row>
    <row r="20196">
      <c r="M20196" s="160" t="n"/>
      <c r="N20196" s="150" t="n"/>
      <c r="P20196" s="283" t="n"/>
    </row>
    <row r="20197">
      <c r="M20197" s="160" t="n"/>
      <c r="N20197" s="150" t="n"/>
      <c r="P20197" s="283" t="n"/>
    </row>
    <row r="20198">
      <c r="M20198" s="160" t="n"/>
      <c r="N20198" s="150" t="n"/>
      <c r="P20198" s="283" t="n"/>
    </row>
    <row r="20199">
      <c r="M20199" s="160" t="n"/>
      <c r="N20199" s="150" t="n"/>
      <c r="P20199" s="283" t="n"/>
    </row>
    <row r="20200">
      <c r="M20200" s="160" t="n"/>
      <c r="N20200" s="150" t="n"/>
      <c r="P20200" s="283" t="n"/>
    </row>
    <row r="20201">
      <c r="M20201" s="160" t="n"/>
      <c r="N20201" s="150" t="n"/>
      <c r="P20201" s="283" t="n"/>
    </row>
    <row r="20202">
      <c r="M20202" s="160" t="n"/>
      <c r="N20202" s="150" t="n"/>
      <c r="P20202" s="283" t="n"/>
    </row>
    <row r="20203">
      <c r="M20203" s="160" t="n"/>
      <c r="N20203" s="150" t="n"/>
      <c r="P20203" s="283" t="n"/>
    </row>
    <row r="20204">
      <c r="M20204" s="160" t="n"/>
      <c r="N20204" s="150" t="n"/>
      <c r="P20204" s="283" t="n"/>
    </row>
    <row r="20205">
      <c r="M20205" s="160" t="n"/>
      <c r="N20205" s="150" t="n"/>
      <c r="P20205" s="283" t="n"/>
    </row>
    <row r="20206">
      <c r="M20206" s="160" t="n"/>
      <c r="N20206" s="150" t="n"/>
      <c r="P20206" s="283" t="n"/>
    </row>
    <row r="20207">
      <c r="M20207" s="160" t="n"/>
      <c r="N20207" s="150" t="n"/>
      <c r="P20207" s="283" t="n"/>
    </row>
    <row r="20208">
      <c r="M20208" s="160" t="n"/>
      <c r="N20208" s="150" t="n"/>
      <c r="P20208" s="283" t="n"/>
    </row>
    <row r="20209">
      <c r="M20209" s="160" t="n"/>
      <c r="N20209" s="150" t="n"/>
      <c r="P20209" s="283" t="n"/>
    </row>
    <row r="20210">
      <c r="M20210" s="160" t="n"/>
      <c r="N20210" s="150" t="n"/>
      <c r="P20210" s="283" t="n"/>
    </row>
    <row r="20211">
      <c r="M20211" s="160" t="n"/>
      <c r="N20211" s="150" t="n"/>
      <c r="P20211" s="283" t="n"/>
    </row>
    <row r="20212">
      <c r="M20212" s="160" t="n"/>
      <c r="N20212" s="150" t="n"/>
      <c r="P20212" s="283" t="n"/>
    </row>
    <row r="20213">
      <c r="M20213" s="160" t="n"/>
      <c r="N20213" s="150" t="n"/>
      <c r="P20213" s="283" t="n"/>
    </row>
    <row r="20214">
      <c r="M20214" s="160" t="n"/>
      <c r="N20214" s="150" t="n"/>
      <c r="P20214" s="283" t="n"/>
    </row>
    <row r="20215">
      <c r="M20215" s="160" t="n"/>
      <c r="N20215" s="150" t="n"/>
      <c r="P20215" s="283" t="n"/>
    </row>
    <row r="20216">
      <c r="M20216" s="160" t="n"/>
      <c r="N20216" s="150" t="n"/>
      <c r="P20216" s="283" t="n"/>
    </row>
    <row r="20217">
      <c r="M20217" s="160" t="n"/>
      <c r="N20217" s="150" t="n"/>
      <c r="P20217" s="283" t="n"/>
    </row>
    <row r="20218">
      <c r="M20218" s="160" t="n"/>
      <c r="N20218" s="150" t="n"/>
      <c r="P20218" s="283" t="n"/>
    </row>
    <row r="20219">
      <c r="M20219" s="160" t="n"/>
      <c r="N20219" s="150" t="n"/>
      <c r="P20219" s="283" t="n"/>
    </row>
    <row r="20220">
      <c r="M20220" s="160" t="n"/>
      <c r="N20220" s="150" t="n"/>
      <c r="P20220" s="283" t="n"/>
    </row>
    <row r="20221">
      <c r="M20221" s="160" t="n"/>
      <c r="N20221" s="150" t="n"/>
      <c r="P20221" s="283" t="n"/>
    </row>
    <row r="20222">
      <c r="M20222" s="160" t="n"/>
      <c r="N20222" s="150" t="n"/>
      <c r="P20222" s="283" t="n"/>
    </row>
    <row r="20223">
      <c r="M20223" s="160" t="n"/>
      <c r="N20223" s="150" t="n"/>
      <c r="P20223" s="283" t="n"/>
    </row>
    <row r="20224">
      <c r="M20224" s="160" t="n"/>
      <c r="N20224" s="150" t="n"/>
      <c r="P20224" s="283" t="n"/>
    </row>
    <row r="20225">
      <c r="M20225" s="160" t="n"/>
      <c r="N20225" s="150" t="n"/>
      <c r="P20225" s="283" t="n"/>
    </row>
    <row r="20226">
      <c r="M20226" s="160" t="n"/>
      <c r="N20226" s="150" t="n"/>
      <c r="P20226" s="283" t="n"/>
    </row>
    <row r="20227">
      <c r="M20227" s="160" t="n"/>
      <c r="N20227" s="150" t="n"/>
      <c r="P20227" s="283" t="n"/>
    </row>
    <row r="20228">
      <c r="M20228" s="160" t="n"/>
      <c r="N20228" s="150" t="n"/>
      <c r="P20228" s="283" t="n"/>
    </row>
    <row r="20229">
      <c r="M20229" s="160" t="n"/>
      <c r="N20229" s="150" t="n"/>
      <c r="P20229" s="283" t="n"/>
    </row>
    <row r="20230">
      <c r="M20230" s="160" t="n"/>
      <c r="N20230" s="150" t="n"/>
      <c r="P20230" s="283" t="n"/>
    </row>
    <row r="20231">
      <c r="M20231" s="160" t="n"/>
      <c r="N20231" s="150" t="n"/>
      <c r="P20231" s="283" t="n"/>
    </row>
    <row r="20232">
      <c r="M20232" s="160" t="n"/>
      <c r="N20232" s="150" t="n"/>
      <c r="P20232" s="283" t="n"/>
    </row>
    <row r="20233">
      <c r="M20233" s="160" t="n"/>
      <c r="N20233" s="150" t="n"/>
      <c r="P20233" s="283" t="n"/>
    </row>
    <row r="20234">
      <c r="M20234" s="160" t="n"/>
      <c r="N20234" s="150" t="n"/>
      <c r="P20234" s="283" t="n"/>
    </row>
    <row r="20235">
      <c r="M20235" s="160" t="n"/>
      <c r="N20235" s="150" t="n"/>
      <c r="P20235" s="283" t="n"/>
    </row>
    <row r="20236">
      <c r="M20236" s="160" t="n"/>
      <c r="N20236" s="150" t="n"/>
      <c r="P20236" s="283" t="n"/>
    </row>
    <row r="20237">
      <c r="M20237" s="160" t="n"/>
      <c r="N20237" s="150" t="n"/>
      <c r="P20237" s="283" t="n"/>
    </row>
    <row r="20238">
      <c r="M20238" s="160" t="n"/>
      <c r="N20238" s="150" t="n"/>
      <c r="P20238" s="283" t="n"/>
    </row>
    <row r="20239">
      <c r="M20239" s="160" t="n"/>
      <c r="N20239" s="150" t="n"/>
      <c r="P20239" s="283" t="n"/>
    </row>
    <row r="20240">
      <c r="M20240" s="160" t="n"/>
      <c r="N20240" s="150" t="n"/>
      <c r="P20240" s="283" t="n"/>
    </row>
    <row r="20241">
      <c r="M20241" s="160" t="n"/>
      <c r="N20241" s="150" t="n"/>
      <c r="P20241" s="283" t="n"/>
    </row>
    <row r="20242">
      <c r="M20242" s="160" t="n"/>
      <c r="N20242" s="150" t="n"/>
      <c r="P20242" s="283" t="n"/>
    </row>
    <row r="20243">
      <c r="M20243" s="160" t="n"/>
      <c r="N20243" s="150" t="n"/>
      <c r="P20243" s="283" t="n"/>
    </row>
    <row r="20244">
      <c r="M20244" s="160" t="n"/>
      <c r="N20244" s="150" t="n"/>
      <c r="P20244" s="283" t="n"/>
    </row>
    <row r="20245">
      <c r="M20245" s="160" t="n"/>
      <c r="N20245" s="150" t="n"/>
      <c r="P20245" s="283" t="n"/>
    </row>
    <row r="20246">
      <c r="M20246" s="160" t="n"/>
      <c r="N20246" s="150" t="n"/>
      <c r="P20246" s="283" t="n"/>
    </row>
    <row r="20247">
      <c r="M20247" s="160" t="n"/>
      <c r="N20247" s="150" t="n"/>
      <c r="P20247" s="283" t="n"/>
    </row>
    <row r="20248">
      <c r="M20248" s="160" t="n"/>
      <c r="N20248" s="150" t="n"/>
      <c r="P20248" s="283" t="n"/>
    </row>
    <row r="20249">
      <c r="M20249" s="160" t="n"/>
      <c r="N20249" s="150" t="n"/>
      <c r="P20249" s="283" t="n"/>
    </row>
    <row r="20250">
      <c r="M20250" s="160" t="n"/>
      <c r="N20250" s="150" t="n"/>
      <c r="P20250" s="283" t="n"/>
    </row>
    <row r="20251">
      <c r="M20251" s="160" t="n"/>
      <c r="N20251" s="150" t="n"/>
      <c r="P20251" s="283" t="n"/>
    </row>
    <row r="20252">
      <c r="M20252" s="160" t="n"/>
      <c r="N20252" s="150" t="n"/>
      <c r="P20252" s="283" t="n"/>
    </row>
    <row r="20253">
      <c r="M20253" s="160" t="n"/>
      <c r="N20253" s="150" t="n"/>
      <c r="P20253" s="283" t="n"/>
    </row>
    <row r="20254">
      <c r="M20254" s="160" t="n"/>
      <c r="N20254" s="150" t="n"/>
      <c r="P20254" s="283" t="n"/>
    </row>
    <row r="20255">
      <c r="M20255" s="160" t="n"/>
      <c r="N20255" s="150" t="n"/>
      <c r="P20255" s="283" t="n"/>
    </row>
    <row r="20256">
      <c r="M20256" s="160" t="n"/>
      <c r="N20256" s="150" t="n"/>
      <c r="P20256" s="283" t="n"/>
    </row>
    <row r="20257">
      <c r="M20257" s="160" t="n"/>
      <c r="N20257" s="150" t="n"/>
      <c r="P20257" s="283" t="n"/>
    </row>
    <row r="20258">
      <c r="M20258" s="160" t="n"/>
      <c r="N20258" s="150" t="n"/>
      <c r="P20258" s="283" t="n"/>
    </row>
    <row r="20259">
      <c r="M20259" s="160" t="n"/>
      <c r="N20259" s="150" t="n"/>
      <c r="P20259" s="283" t="n"/>
    </row>
    <row r="20260">
      <c r="M20260" s="160" t="n"/>
      <c r="N20260" s="150" t="n"/>
      <c r="P20260" s="283" t="n"/>
    </row>
    <row r="20261">
      <c r="M20261" s="160" t="n"/>
      <c r="N20261" s="150" t="n"/>
      <c r="P20261" s="283" t="n"/>
    </row>
    <row r="20262">
      <c r="M20262" s="160" t="n"/>
      <c r="N20262" s="150" t="n"/>
      <c r="P20262" s="283" t="n"/>
    </row>
    <row r="20263">
      <c r="M20263" s="160" t="n"/>
      <c r="N20263" s="150" t="n"/>
      <c r="P20263" s="283" t="n"/>
    </row>
    <row r="20264">
      <c r="M20264" s="160" t="n"/>
      <c r="N20264" s="150" t="n"/>
      <c r="P20264" s="283" t="n"/>
    </row>
    <row r="20265">
      <c r="M20265" s="160" t="n"/>
      <c r="N20265" s="150" t="n"/>
      <c r="P20265" s="283" t="n"/>
    </row>
    <row r="20266">
      <c r="M20266" s="160" t="n"/>
      <c r="N20266" s="150" t="n"/>
      <c r="P20266" s="283" t="n"/>
    </row>
    <row r="20267">
      <c r="M20267" s="160" t="n"/>
      <c r="N20267" s="150" t="n"/>
      <c r="P20267" s="283" t="n"/>
    </row>
    <row r="20268">
      <c r="M20268" s="160" t="n"/>
      <c r="N20268" s="150" t="n"/>
      <c r="P20268" s="283" t="n"/>
    </row>
    <row r="20269">
      <c r="M20269" s="160" t="n"/>
      <c r="N20269" s="150" t="n"/>
      <c r="P20269" s="283" t="n"/>
    </row>
    <row r="20270">
      <c r="M20270" s="160" t="n"/>
      <c r="N20270" s="150" t="n"/>
      <c r="P20270" s="283" t="n"/>
    </row>
    <row r="20271">
      <c r="M20271" s="160" t="n"/>
      <c r="N20271" s="150" t="n"/>
      <c r="P20271" s="283" t="n"/>
    </row>
    <row r="20272">
      <c r="M20272" s="160" t="n"/>
      <c r="N20272" s="150" t="n"/>
      <c r="P20272" s="283" t="n"/>
    </row>
    <row r="20273">
      <c r="M20273" s="160" t="n"/>
      <c r="N20273" s="150" t="n"/>
      <c r="P20273" s="283" t="n"/>
    </row>
    <row r="20274">
      <c r="M20274" s="160" t="n"/>
      <c r="N20274" s="150" t="n"/>
      <c r="P20274" s="283" t="n"/>
    </row>
    <row r="20275">
      <c r="M20275" s="160" t="n"/>
      <c r="N20275" s="150" t="n"/>
      <c r="P20275" s="283" t="n"/>
    </row>
    <row r="20276">
      <c r="M20276" s="160" t="n"/>
      <c r="N20276" s="150" t="n"/>
      <c r="P20276" s="283" t="n"/>
    </row>
    <row r="20277">
      <c r="M20277" s="160" t="n"/>
      <c r="N20277" s="150" t="n"/>
      <c r="P20277" s="283" t="n"/>
    </row>
    <row r="20278">
      <c r="M20278" s="160" t="n"/>
      <c r="N20278" s="150" t="n"/>
      <c r="P20278" s="283" t="n"/>
    </row>
    <row r="20279">
      <c r="M20279" s="160" t="n"/>
      <c r="N20279" s="150" t="n"/>
      <c r="P20279" s="283" t="n"/>
    </row>
    <row r="20280">
      <c r="M20280" s="160" t="n"/>
      <c r="N20280" s="150" t="n"/>
      <c r="P20280" s="283" t="n"/>
    </row>
    <row r="20281">
      <c r="M20281" s="160" t="n"/>
      <c r="N20281" s="150" t="n"/>
      <c r="P20281" s="283" t="n"/>
    </row>
    <row r="20282">
      <c r="M20282" s="160" t="n"/>
      <c r="N20282" s="150" t="n"/>
      <c r="P20282" s="283" t="n"/>
    </row>
    <row r="20283">
      <c r="M20283" s="160" t="n"/>
      <c r="N20283" s="150" t="n"/>
      <c r="P20283" s="283" t="n"/>
    </row>
    <row r="20284">
      <c r="M20284" s="160" t="n"/>
      <c r="N20284" s="150" t="n"/>
      <c r="P20284" s="283" t="n"/>
    </row>
    <row r="20285">
      <c r="M20285" s="160" t="n"/>
      <c r="N20285" s="150" t="n"/>
      <c r="P20285" s="283" t="n"/>
    </row>
    <row r="20286">
      <c r="M20286" s="160" t="n"/>
      <c r="N20286" s="150" t="n"/>
      <c r="P20286" s="283" t="n"/>
    </row>
    <row r="20287">
      <c r="M20287" s="160" t="n"/>
      <c r="N20287" s="150" t="n"/>
      <c r="P20287" s="283" t="n"/>
    </row>
    <row r="20288">
      <c r="M20288" s="160" t="n"/>
      <c r="N20288" s="150" t="n"/>
      <c r="P20288" s="283" t="n"/>
    </row>
    <row r="20289">
      <c r="M20289" s="160" t="n"/>
      <c r="N20289" s="150" t="n"/>
      <c r="P20289" s="283" t="n"/>
    </row>
    <row r="20290">
      <c r="M20290" s="160" t="n"/>
      <c r="N20290" s="150" t="n"/>
      <c r="P20290" s="283" t="n"/>
    </row>
    <row r="20291">
      <c r="M20291" s="160" t="n"/>
      <c r="N20291" s="150" t="n"/>
      <c r="P20291" s="283" t="n"/>
    </row>
    <row r="20292">
      <c r="M20292" s="160" t="n"/>
      <c r="N20292" s="150" t="n"/>
      <c r="P20292" s="283" t="n"/>
    </row>
    <row r="20293">
      <c r="M20293" s="160" t="n"/>
      <c r="N20293" s="150" t="n"/>
      <c r="P20293" s="283" t="n"/>
    </row>
    <row r="20294">
      <c r="M20294" s="160" t="n"/>
      <c r="N20294" s="150" t="n"/>
      <c r="P20294" s="283" t="n"/>
    </row>
    <row r="20295">
      <c r="M20295" s="160" t="n"/>
      <c r="N20295" s="150" t="n"/>
      <c r="P20295" s="283" t="n"/>
    </row>
    <row r="20296">
      <c r="M20296" s="160" t="n"/>
      <c r="N20296" s="150" t="n"/>
      <c r="P20296" s="283" t="n"/>
    </row>
    <row r="20297">
      <c r="M20297" s="160" t="n"/>
      <c r="N20297" s="150" t="n"/>
      <c r="P20297" s="283" t="n"/>
    </row>
    <row r="20298">
      <c r="M20298" s="160" t="n"/>
      <c r="N20298" s="150" t="n"/>
      <c r="P20298" s="283" t="n"/>
    </row>
    <row r="20299">
      <c r="M20299" s="160" t="n"/>
      <c r="N20299" s="150" t="n"/>
      <c r="P20299" s="283" t="n"/>
    </row>
    <row r="20300">
      <c r="M20300" s="160" t="n"/>
      <c r="N20300" s="150" t="n"/>
      <c r="P20300" s="283" t="n"/>
    </row>
    <row r="20301">
      <c r="M20301" s="160" t="n"/>
      <c r="N20301" s="150" t="n"/>
      <c r="P20301" s="283" t="n"/>
    </row>
    <row r="20302">
      <c r="M20302" s="160" t="n"/>
      <c r="N20302" s="150" t="n"/>
      <c r="P20302" s="283" t="n"/>
    </row>
    <row r="20303">
      <c r="M20303" s="160" t="n"/>
      <c r="N20303" s="150" t="n"/>
      <c r="P20303" s="283" t="n"/>
    </row>
    <row r="20304">
      <c r="M20304" s="160" t="n"/>
      <c r="N20304" s="150" t="n"/>
      <c r="P20304" s="283" t="n"/>
    </row>
    <row r="20305">
      <c r="M20305" s="160" t="n"/>
      <c r="N20305" s="150" t="n"/>
      <c r="P20305" s="283" t="n"/>
    </row>
    <row r="20306">
      <c r="M20306" s="160" t="n"/>
      <c r="N20306" s="150" t="n"/>
      <c r="P20306" s="283" t="n"/>
    </row>
    <row r="20307">
      <c r="M20307" s="160" t="n"/>
      <c r="N20307" s="150" t="n"/>
      <c r="P20307" s="283" t="n"/>
    </row>
    <row r="20308">
      <c r="M20308" s="160" t="n"/>
      <c r="N20308" s="150" t="n"/>
      <c r="P20308" s="283" t="n"/>
    </row>
    <row r="20309">
      <c r="M20309" s="160" t="n"/>
      <c r="N20309" s="150" t="n"/>
      <c r="P20309" s="283" t="n"/>
    </row>
    <row r="20310">
      <c r="M20310" s="160" t="n"/>
      <c r="N20310" s="150" t="n"/>
      <c r="P20310" s="283" t="n"/>
    </row>
    <row r="20311">
      <c r="M20311" s="160" t="n"/>
      <c r="N20311" s="150" t="n"/>
      <c r="P20311" s="283" t="n"/>
    </row>
    <row r="20312">
      <c r="M20312" s="160" t="n"/>
      <c r="N20312" s="150" t="n"/>
      <c r="P20312" s="283" t="n"/>
    </row>
    <row r="20313">
      <c r="M20313" s="160" t="n"/>
      <c r="N20313" s="150" t="n"/>
      <c r="P20313" s="283" t="n"/>
    </row>
    <row r="20314">
      <c r="M20314" s="160" t="n"/>
      <c r="N20314" s="150" t="n"/>
      <c r="P20314" s="283" t="n"/>
    </row>
    <row r="20315">
      <c r="M20315" s="160" t="n"/>
      <c r="N20315" s="150" t="n"/>
      <c r="P20315" s="283" t="n"/>
    </row>
    <row r="20316">
      <c r="M20316" s="160" t="n"/>
      <c r="N20316" s="150" t="n"/>
      <c r="P20316" s="283" t="n"/>
    </row>
    <row r="20317">
      <c r="M20317" s="160" t="n"/>
      <c r="N20317" s="150" t="n"/>
      <c r="P20317" s="283" t="n"/>
    </row>
    <row r="20318">
      <c r="M20318" s="160" t="n"/>
      <c r="N20318" s="150" t="n"/>
      <c r="P20318" s="283" t="n"/>
    </row>
    <row r="20319">
      <c r="M20319" s="160" t="n"/>
      <c r="N20319" s="150" t="n"/>
      <c r="P20319" s="283" t="n"/>
    </row>
    <row r="20320">
      <c r="M20320" s="160" t="n"/>
      <c r="N20320" s="150" t="n"/>
      <c r="P20320" s="283" t="n"/>
    </row>
    <row r="20321">
      <c r="M20321" s="160" t="n"/>
      <c r="N20321" s="150" t="n"/>
      <c r="P20321" s="283" t="n"/>
    </row>
    <row r="20322">
      <c r="M20322" s="160" t="n"/>
      <c r="N20322" s="150" t="n"/>
      <c r="P20322" s="283" t="n"/>
    </row>
    <row r="20323">
      <c r="M20323" s="160" t="n"/>
      <c r="N20323" s="150" t="n"/>
      <c r="P20323" s="283" t="n"/>
    </row>
    <row r="20324">
      <c r="M20324" s="160" t="n"/>
      <c r="N20324" s="150" t="n"/>
      <c r="P20324" s="283" t="n"/>
    </row>
    <row r="20325">
      <c r="M20325" s="160" t="n"/>
      <c r="N20325" s="150" t="n"/>
      <c r="P20325" s="283" t="n"/>
    </row>
    <row r="20326">
      <c r="M20326" s="160" t="n"/>
      <c r="N20326" s="150" t="n"/>
      <c r="P20326" s="283" t="n"/>
    </row>
    <row r="20327">
      <c r="M20327" s="160" t="n"/>
      <c r="N20327" s="150" t="n"/>
      <c r="P20327" s="283" t="n"/>
    </row>
    <row r="20328">
      <c r="M20328" s="160" t="n"/>
      <c r="N20328" s="150" t="n"/>
      <c r="P20328" s="283" t="n"/>
    </row>
    <row r="20329">
      <c r="M20329" s="160" t="n"/>
      <c r="N20329" s="150" t="n"/>
      <c r="P20329" s="283" t="n"/>
    </row>
    <row r="20330">
      <c r="M20330" s="160" t="n"/>
      <c r="N20330" s="150" t="n"/>
      <c r="P20330" s="283" t="n"/>
    </row>
    <row r="20331">
      <c r="M20331" s="160" t="n"/>
      <c r="N20331" s="150" t="n"/>
      <c r="P20331" s="283" t="n"/>
    </row>
    <row r="20332">
      <c r="M20332" s="160" t="n"/>
      <c r="N20332" s="150" t="n"/>
      <c r="P20332" s="283" t="n"/>
    </row>
    <row r="20333">
      <c r="M20333" s="160" t="n"/>
      <c r="N20333" s="150" t="n"/>
      <c r="P20333" s="283" t="n"/>
    </row>
    <row r="20334">
      <c r="M20334" s="160" t="n"/>
      <c r="N20334" s="150" t="n"/>
      <c r="P20334" s="283" t="n"/>
    </row>
    <row r="20335">
      <c r="M20335" s="160" t="n"/>
      <c r="N20335" s="150" t="n"/>
      <c r="P20335" s="283" t="n"/>
    </row>
    <row r="20336">
      <c r="M20336" s="160" t="n"/>
      <c r="N20336" s="150" t="n"/>
      <c r="P20336" s="283" t="n"/>
    </row>
    <row r="20337">
      <c r="M20337" s="160" t="n"/>
      <c r="N20337" s="150" t="n"/>
      <c r="P20337" s="283" t="n"/>
    </row>
    <row r="20338">
      <c r="M20338" s="160" t="n"/>
      <c r="N20338" s="150" t="n"/>
      <c r="P20338" s="283" t="n"/>
    </row>
    <row r="20339">
      <c r="M20339" s="160" t="n"/>
      <c r="N20339" s="150" t="n"/>
      <c r="P20339" s="283" t="n"/>
    </row>
    <row r="20340">
      <c r="M20340" s="160" t="n"/>
      <c r="N20340" s="150" t="n"/>
      <c r="P20340" s="283" t="n"/>
    </row>
    <row r="20341">
      <c r="M20341" s="160" t="n"/>
      <c r="N20341" s="150" t="n"/>
      <c r="P20341" s="283" t="n"/>
    </row>
    <row r="20342">
      <c r="M20342" s="160" t="n"/>
      <c r="N20342" s="150" t="n"/>
      <c r="P20342" s="283" t="n"/>
    </row>
    <row r="20343">
      <c r="M20343" s="160" t="n"/>
      <c r="N20343" s="150" t="n"/>
      <c r="P20343" s="283" t="n"/>
    </row>
    <row r="20344">
      <c r="M20344" s="160" t="n"/>
      <c r="N20344" s="150" t="n"/>
      <c r="P20344" s="283" t="n"/>
    </row>
    <row r="20345">
      <c r="M20345" s="160" t="n"/>
      <c r="N20345" s="150" t="n"/>
      <c r="P20345" s="283" t="n"/>
    </row>
    <row r="20346">
      <c r="M20346" s="160" t="n"/>
      <c r="N20346" s="150" t="n"/>
      <c r="P20346" s="283" t="n"/>
    </row>
    <row r="20347">
      <c r="M20347" s="160" t="n"/>
      <c r="N20347" s="150" t="n"/>
      <c r="P20347" s="283" t="n"/>
    </row>
    <row r="20348">
      <c r="M20348" s="160" t="n"/>
      <c r="N20348" s="150" t="n"/>
      <c r="P20348" s="283" t="n"/>
    </row>
    <row r="20349">
      <c r="M20349" s="160" t="n"/>
      <c r="N20349" s="150" t="n"/>
      <c r="P20349" s="283" t="n"/>
    </row>
    <row r="20350">
      <c r="M20350" s="160" t="n"/>
      <c r="N20350" s="150" t="n"/>
      <c r="P20350" s="283" t="n"/>
    </row>
    <row r="20351">
      <c r="M20351" s="160" t="n"/>
      <c r="N20351" s="150" t="n"/>
      <c r="P20351" s="283" t="n"/>
    </row>
    <row r="20352">
      <c r="M20352" s="160" t="n"/>
      <c r="N20352" s="150" t="n"/>
      <c r="P20352" s="283" t="n"/>
    </row>
    <row r="20353">
      <c r="M20353" s="160" t="n"/>
      <c r="N20353" s="150" t="n"/>
      <c r="P20353" s="283" t="n"/>
    </row>
    <row r="20354">
      <c r="M20354" s="160" t="n"/>
      <c r="N20354" s="150" t="n"/>
      <c r="P20354" s="283" t="n"/>
    </row>
    <row r="20355">
      <c r="M20355" s="160" t="n"/>
      <c r="N20355" s="150" t="n"/>
      <c r="P20355" s="283" t="n"/>
    </row>
    <row r="20356">
      <c r="M20356" s="160" t="n"/>
      <c r="N20356" s="150" t="n"/>
      <c r="P20356" s="283" t="n"/>
    </row>
    <row r="20357">
      <c r="M20357" s="160" t="n"/>
      <c r="N20357" s="150" t="n"/>
      <c r="P20357" s="283" t="n"/>
    </row>
    <row r="20358">
      <c r="M20358" s="160" t="n"/>
      <c r="N20358" s="150" t="n"/>
      <c r="P20358" s="283" t="n"/>
    </row>
    <row r="20359">
      <c r="M20359" s="160" t="n"/>
      <c r="N20359" s="150" t="n"/>
      <c r="P20359" s="283" t="n"/>
    </row>
    <row r="20360">
      <c r="M20360" s="160" t="n"/>
      <c r="N20360" s="150" t="n"/>
      <c r="P20360" s="283" t="n"/>
    </row>
    <row r="20361">
      <c r="M20361" s="160" t="n"/>
      <c r="N20361" s="150" t="n"/>
      <c r="P20361" s="283" t="n"/>
    </row>
    <row r="20362">
      <c r="M20362" s="160" t="n"/>
      <c r="N20362" s="150" t="n"/>
      <c r="P20362" s="283" t="n"/>
    </row>
    <row r="20363">
      <c r="M20363" s="160" t="n"/>
      <c r="N20363" s="150" t="n"/>
      <c r="P20363" s="283" t="n"/>
    </row>
    <row r="20364">
      <c r="M20364" s="160" t="n"/>
      <c r="N20364" s="150" t="n"/>
      <c r="P20364" s="283" t="n"/>
    </row>
    <row r="20365">
      <c r="M20365" s="160" t="n"/>
      <c r="N20365" s="150" t="n"/>
      <c r="P20365" s="283" t="n"/>
    </row>
    <row r="20366">
      <c r="M20366" s="160" t="n"/>
      <c r="N20366" s="150" t="n"/>
      <c r="P20366" s="283" t="n"/>
    </row>
    <row r="20367">
      <c r="M20367" s="160" t="n"/>
      <c r="N20367" s="150" t="n"/>
      <c r="P20367" s="283" t="n"/>
    </row>
    <row r="20368">
      <c r="M20368" s="160" t="n"/>
      <c r="N20368" s="150" t="n"/>
      <c r="P20368" s="283" t="n"/>
    </row>
    <row r="20369">
      <c r="M20369" s="160" t="n"/>
      <c r="N20369" s="150" t="n"/>
      <c r="P20369" s="283" t="n"/>
    </row>
    <row r="20370">
      <c r="M20370" s="160" t="n"/>
      <c r="N20370" s="150" t="n"/>
      <c r="P20370" s="283" t="n"/>
    </row>
    <row r="20371">
      <c r="M20371" s="160" t="n"/>
      <c r="N20371" s="150" t="n"/>
      <c r="P20371" s="283" t="n"/>
    </row>
    <row r="20372">
      <c r="M20372" s="160" t="n"/>
      <c r="N20372" s="150" t="n"/>
      <c r="P20372" s="283" t="n"/>
    </row>
    <row r="20373">
      <c r="M20373" s="160" t="n"/>
      <c r="N20373" s="150" t="n"/>
      <c r="P20373" s="283" t="n"/>
    </row>
    <row r="20374">
      <c r="M20374" s="160" t="n"/>
      <c r="N20374" s="150" t="n"/>
      <c r="P20374" s="283" t="n"/>
    </row>
    <row r="20375">
      <c r="M20375" s="160" t="n"/>
      <c r="N20375" s="150" t="n"/>
      <c r="P20375" s="283" t="n"/>
    </row>
    <row r="20376">
      <c r="M20376" s="160" t="n"/>
      <c r="N20376" s="150" t="n"/>
      <c r="P20376" s="283" t="n"/>
    </row>
    <row r="20377">
      <c r="M20377" s="160" t="n"/>
      <c r="N20377" s="150" t="n"/>
      <c r="P20377" s="283" t="n"/>
    </row>
    <row r="20378">
      <c r="M20378" s="160" t="n"/>
      <c r="N20378" s="150" t="n"/>
      <c r="P20378" s="283" t="n"/>
    </row>
    <row r="20379">
      <c r="M20379" s="160" t="n"/>
      <c r="N20379" s="150" t="n"/>
      <c r="P20379" s="283" t="n"/>
    </row>
    <row r="20380">
      <c r="M20380" s="160" t="n"/>
      <c r="N20380" s="150" t="n"/>
      <c r="P20380" s="283" t="n"/>
    </row>
    <row r="20381">
      <c r="M20381" s="160" t="n"/>
      <c r="N20381" s="150" t="n"/>
      <c r="P20381" s="283" t="n"/>
    </row>
    <row r="20382">
      <c r="M20382" s="160" t="n"/>
      <c r="N20382" s="150" t="n"/>
      <c r="P20382" s="283" t="n"/>
    </row>
    <row r="20383">
      <c r="M20383" s="160" t="n"/>
      <c r="N20383" s="150" t="n"/>
      <c r="P20383" s="283" t="n"/>
    </row>
    <row r="20384">
      <c r="M20384" s="160" t="n"/>
      <c r="N20384" s="150" t="n"/>
      <c r="P20384" s="283" t="n"/>
    </row>
    <row r="20385">
      <c r="M20385" s="160" t="n"/>
      <c r="N20385" s="150" t="n"/>
      <c r="P20385" s="283" t="n"/>
    </row>
    <row r="20386">
      <c r="M20386" s="160" t="n"/>
      <c r="N20386" s="150" t="n"/>
      <c r="P20386" s="283" t="n"/>
    </row>
    <row r="20387">
      <c r="M20387" s="160" t="n"/>
      <c r="N20387" s="150" t="n"/>
      <c r="P20387" s="283" t="n"/>
    </row>
    <row r="20388">
      <c r="M20388" s="160" t="n"/>
      <c r="N20388" s="150" t="n"/>
      <c r="P20388" s="283" t="n"/>
    </row>
    <row r="20389">
      <c r="M20389" s="160" t="n"/>
      <c r="N20389" s="150" t="n"/>
      <c r="P20389" s="283" t="n"/>
    </row>
    <row r="20390">
      <c r="M20390" s="160" t="n"/>
      <c r="N20390" s="150" t="n"/>
      <c r="P20390" s="283" t="n"/>
    </row>
    <row r="20391">
      <c r="M20391" s="160" t="n"/>
      <c r="N20391" s="150" t="n"/>
      <c r="P20391" s="283" t="n"/>
    </row>
    <row r="20392">
      <c r="M20392" s="160" t="n"/>
      <c r="N20392" s="150" t="n"/>
      <c r="P20392" s="283" t="n"/>
    </row>
    <row r="20393">
      <c r="M20393" s="160" t="n"/>
      <c r="N20393" s="150" t="n"/>
      <c r="P20393" s="283" t="n"/>
    </row>
    <row r="20394">
      <c r="M20394" s="160" t="n"/>
      <c r="N20394" s="150" t="n"/>
      <c r="P20394" s="283" t="n"/>
    </row>
    <row r="20395">
      <c r="M20395" s="160" t="n"/>
      <c r="N20395" s="150" t="n"/>
      <c r="P20395" s="283" t="n"/>
    </row>
    <row r="20396">
      <c r="M20396" s="160" t="n"/>
      <c r="N20396" s="150" t="n"/>
      <c r="P20396" s="283" t="n"/>
    </row>
    <row r="20397">
      <c r="M20397" s="160" t="n"/>
      <c r="N20397" s="150" t="n"/>
      <c r="P20397" s="283" t="n"/>
    </row>
    <row r="20398">
      <c r="M20398" s="160" t="n"/>
      <c r="N20398" s="150" t="n"/>
      <c r="P20398" s="283" t="n"/>
    </row>
    <row r="20399">
      <c r="M20399" s="160" t="n"/>
      <c r="N20399" s="150" t="n"/>
      <c r="P20399" s="283" t="n"/>
    </row>
    <row r="20400">
      <c r="M20400" s="160" t="n"/>
      <c r="N20400" s="150" t="n"/>
      <c r="P20400" s="283" t="n"/>
    </row>
    <row r="20401">
      <c r="M20401" s="160" t="n"/>
      <c r="N20401" s="150" t="n"/>
      <c r="P20401" s="283" t="n"/>
    </row>
    <row r="20402">
      <c r="M20402" s="160" t="n"/>
      <c r="N20402" s="150" t="n"/>
      <c r="P20402" s="283" t="n"/>
    </row>
    <row r="20403">
      <c r="M20403" s="160" t="n"/>
      <c r="N20403" s="150" t="n"/>
      <c r="P20403" s="283" t="n"/>
    </row>
    <row r="20404">
      <c r="M20404" s="160" t="n"/>
      <c r="N20404" s="150" t="n"/>
      <c r="P20404" s="283" t="n"/>
    </row>
    <row r="20405">
      <c r="M20405" s="160" t="n"/>
      <c r="N20405" s="150" t="n"/>
      <c r="P20405" s="283" t="n"/>
    </row>
    <row r="20406">
      <c r="M20406" s="160" t="n"/>
      <c r="N20406" s="150" t="n"/>
      <c r="P20406" s="283" t="n"/>
    </row>
    <row r="20407">
      <c r="M20407" s="160" t="n"/>
      <c r="N20407" s="150" t="n"/>
      <c r="P20407" s="283" t="n"/>
    </row>
    <row r="20408">
      <c r="M20408" s="160" t="n"/>
      <c r="N20408" s="150" t="n"/>
      <c r="P20408" s="283" t="n"/>
    </row>
    <row r="20409">
      <c r="M20409" s="160" t="n"/>
      <c r="N20409" s="150" t="n"/>
      <c r="P20409" s="283" t="n"/>
    </row>
    <row r="20410">
      <c r="M20410" s="160" t="n"/>
      <c r="N20410" s="150" t="n"/>
      <c r="P20410" s="283" t="n"/>
    </row>
    <row r="20411">
      <c r="M20411" s="160" t="n"/>
      <c r="N20411" s="150" t="n"/>
      <c r="P20411" s="283" t="n"/>
    </row>
    <row r="20412">
      <c r="M20412" s="160" t="n"/>
      <c r="N20412" s="150" t="n"/>
      <c r="P20412" s="283" t="n"/>
    </row>
    <row r="20413">
      <c r="M20413" s="160" t="n"/>
      <c r="N20413" s="150" t="n"/>
      <c r="P20413" s="283" t="n"/>
    </row>
    <row r="20414">
      <c r="M20414" s="160" t="n"/>
      <c r="N20414" s="150" t="n"/>
      <c r="P20414" s="283" t="n"/>
    </row>
    <row r="20415">
      <c r="M20415" s="160" t="n"/>
      <c r="N20415" s="150" t="n"/>
      <c r="P20415" s="283" t="n"/>
    </row>
    <row r="20416">
      <c r="M20416" s="160" t="n"/>
      <c r="N20416" s="150" t="n"/>
      <c r="P20416" s="283" t="n"/>
    </row>
    <row r="20417">
      <c r="M20417" s="160" t="n"/>
      <c r="N20417" s="150" t="n"/>
      <c r="P20417" s="283" t="n"/>
    </row>
    <row r="20418">
      <c r="M20418" s="160" t="n"/>
      <c r="N20418" s="150" t="n"/>
      <c r="P20418" s="283" t="n"/>
    </row>
    <row r="20419">
      <c r="M20419" s="160" t="n"/>
      <c r="N20419" s="150" t="n"/>
      <c r="P20419" s="283" t="n"/>
    </row>
    <row r="20420">
      <c r="M20420" s="160" t="n"/>
      <c r="N20420" s="150" t="n"/>
      <c r="P20420" s="283" t="n"/>
    </row>
    <row r="20421">
      <c r="M20421" s="160" t="n"/>
      <c r="N20421" s="150" t="n"/>
      <c r="P20421" s="283" t="n"/>
    </row>
    <row r="20422">
      <c r="M20422" s="160" t="n"/>
      <c r="N20422" s="150" t="n"/>
      <c r="P20422" s="283" t="n"/>
    </row>
    <row r="20423">
      <c r="M20423" s="160" t="n"/>
      <c r="N20423" s="150" t="n"/>
      <c r="P20423" s="283" t="n"/>
    </row>
    <row r="20424">
      <c r="M20424" s="160" t="n"/>
      <c r="N20424" s="150" t="n"/>
      <c r="P20424" s="283" t="n"/>
    </row>
    <row r="20425">
      <c r="M20425" s="160" t="n"/>
      <c r="N20425" s="150" t="n"/>
      <c r="P20425" s="283" t="n"/>
    </row>
    <row r="20426">
      <c r="M20426" s="160" t="n"/>
      <c r="N20426" s="150" t="n"/>
      <c r="P20426" s="283" t="n"/>
    </row>
    <row r="20427">
      <c r="M20427" s="160" t="n"/>
      <c r="N20427" s="150" t="n"/>
      <c r="P20427" s="283" t="n"/>
    </row>
    <row r="20428">
      <c r="M20428" s="160" t="n"/>
      <c r="N20428" s="150" t="n"/>
      <c r="P20428" s="283" t="n"/>
    </row>
    <row r="20429">
      <c r="M20429" s="160" t="n"/>
      <c r="N20429" s="150" t="n"/>
      <c r="P20429" s="283" t="n"/>
    </row>
    <row r="20430">
      <c r="M20430" s="160" t="n"/>
      <c r="N20430" s="150" t="n"/>
      <c r="P20430" s="283" t="n"/>
    </row>
    <row r="20431">
      <c r="M20431" s="160" t="n"/>
      <c r="N20431" s="150" t="n"/>
      <c r="P20431" s="283" t="n"/>
    </row>
    <row r="20432">
      <c r="M20432" s="160" t="n"/>
      <c r="N20432" s="150" t="n"/>
      <c r="P20432" s="283" t="n"/>
    </row>
    <row r="20433">
      <c r="M20433" s="160" t="n"/>
      <c r="N20433" s="150" t="n"/>
      <c r="P20433" s="283" t="n"/>
    </row>
    <row r="20434">
      <c r="M20434" s="160" t="n"/>
      <c r="N20434" s="150" t="n"/>
      <c r="P20434" s="283" t="n"/>
    </row>
    <row r="20435">
      <c r="M20435" s="160" t="n"/>
      <c r="N20435" s="150" t="n"/>
      <c r="P20435" s="283" t="n"/>
    </row>
    <row r="20436">
      <c r="M20436" s="160" t="n"/>
      <c r="N20436" s="150" t="n"/>
      <c r="P20436" s="283" t="n"/>
    </row>
    <row r="20437">
      <c r="M20437" s="160" t="n"/>
      <c r="N20437" s="150" t="n"/>
      <c r="P20437" s="283" t="n"/>
    </row>
    <row r="20438">
      <c r="M20438" s="160" t="n"/>
      <c r="N20438" s="150" t="n"/>
      <c r="P20438" s="283" t="n"/>
    </row>
    <row r="20439">
      <c r="M20439" s="160" t="n"/>
      <c r="N20439" s="150" t="n"/>
      <c r="P20439" s="283" t="n"/>
    </row>
    <row r="20440">
      <c r="M20440" s="160" t="n"/>
      <c r="N20440" s="150" t="n"/>
      <c r="P20440" s="283" t="n"/>
    </row>
    <row r="20441">
      <c r="M20441" s="160" t="n"/>
      <c r="N20441" s="150" t="n"/>
      <c r="P20441" s="283" t="n"/>
    </row>
    <row r="20442">
      <c r="M20442" s="160" t="n"/>
      <c r="N20442" s="150" t="n"/>
      <c r="P20442" s="283" t="n"/>
    </row>
    <row r="20443">
      <c r="M20443" s="160" t="n"/>
      <c r="N20443" s="150" t="n"/>
      <c r="P20443" s="283" t="n"/>
    </row>
    <row r="20444">
      <c r="M20444" s="160" t="n"/>
      <c r="N20444" s="150" t="n"/>
      <c r="P20444" s="283" t="n"/>
    </row>
    <row r="20445">
      <c r="M20445" s="160" t="n"/>
      <c r="N20445" s="150" t="n"/>
      <c r="P20445" s="283" t="n"/>
    </row>
    <row r="20446">
      <c r="M20446" s="160" t="n"/>
      <c r="N20446" s="150" t="n"/>
      <c r="P20446" s="283" t="n"/>
    </row>
    <row r="20447">
      <c r="M20447" s="160" t="n"/>
      <c r="N20447" s="150" t="n"/>
      <c r="P20447" s="283" t="n"/>
    </row>
    <row r="20448">
      <c r="M20448" s="160" t="n"/>
      <c r="N20448" s="150" t="n"/>
      <c r="P20448" s="283" t="n"/>
    </row>
    <row r="20449">
      <c r="M20449" s="160" t="n"/>
      <c r="N20449" s="150" t="n"/>
      <c r="P20449" s="283" t="n"/>
    </row>
    <row r="20450">
      <c r="M20450" s="160" t="n"/>
      <c r="N20450" s="150" t="n"/>
      <c r="P20450" s="283" t="n"/>
    </row>
    <row r="20451">
      <c r="M20451" s="160" t="n"/>
      <c r="N20451" s="150" t="n"/>
      <c r="P20451" s="283" t="n"/>
    </row>
    <row r="20452">
      <c r="M20452" s="160" t="n"/>
      <c r="N20452" s="150" t="n"/>
      <c r="P20452" s="283" t="n"/>
    </row>
    <row r="20453">
      <c r="M20453" s="160" t="n"/>
      <c r="N20453" s="150" t="n"/>
      <c r="P20453" s="283" t="n"/>
    </row>
    <row r="20454">
      <c r="M20454" s="160" t="n"/>
      <c r="N20454" s="150" t="n"/>
      <c r="P20454" s="283" t="n"/>
    </row>
    <row r="20455">
      <c r="M20455" s="160" t="n"/>
      <c r="N20455" s="150" t="n"/>
      <c r="P20455" s="283" t="n"/>
    </row>
    <row r="20456">
      <c r="M20456" s="160" t="n"/>
      <c r="N20456" s="150" t="n"/>
      <c r="P20456" s="283" t="n"/>
    </row>
    <row r="20457">
      <c r="M20457" s="160" t="n"/>
      <c r="N20457" s="150" t="n"/>
      <c r="P20457" s="283" t="n"/>
    </row>
    <row r="20458">
      <c r="M20458" s="160" t="n"/>
      <c r="N20458" s="150" t="n"/>
      <c r="P20458" s="283" t="n"/>
    </row>
    <row r="20459">
      <c r="M20459" s="160" t="n"/>
      <c r="N20459" s="150" t="n"/>
      <c r="P20459" s="283" t="n"/>
    </row>
    <row r="20460">
      <c r="M20460" s="160" t="n"/>
      <c r="N20460" s="150" t="n"/>
      <c r="P20460" s="283" t="n"/>
    </row>
    <row r="20461">
      <c r="M20461" s="160" t="n"/>
      <c r="N20461" s="150" t="n"/>
      <c r="P20461" s="283" t="n"/>
    </row>
    <row r="20462">
      <c r="M20462" s="160" t="n"/>
      <c r="N20462" s="150" t="n"/>
      <c r="P20462" s="283" t="n"/>
    </row>
    <row r="20463">
      <c r="M20463" s="160" t="n"/>
      <c r="N20463" s="150" t="n"/>
      <c r="P20463" s="283" t="n"/>
    </row>
    <row r="20464">
      <c r="M20464" s="160" t="n"/>
      <c r="N20464" s="150" t="n"/>
      <c r="P20464" s="283" t="n"/>
    </row>
    <row r="20465">
      <c r="M20465" s="160" t="n"/>
      <c r="N20465" s="150" t="n"/>
      <c r="P20465" s="283" t="n"/>
    </row>
    <row r="20466">
      <c r="M20466" s="160" t="n"/>
      <c r="N20466" s="150" t="n"/>
      <c r="P20466" s="283" t="n"/>
    </row>
    <row r="20467">
      <c r="M20467" s="160" t="n"/>
      <c r="N20467" s="150" t="n"/>
      <c r="P20467" s="283" t="n"/>
    </row>
    <row r="20468">
      <c r="M20468" s="160" t="n"/>
      <c r="N20468" s="150" t="n"/>
      <c r="P20468" s="283" t="n"/>
    </row>
    <row r="20469">
      <c r="M20469" s="160" t="n"/>
      <c r="N20469" s="150" t="n"/>
      <c r="P20469" s="283" t="n"/>
    </row>
    <row r="20470">
      <c r="M20470" s="160" t="n"/>
      <c r="N20470" s="150" t="n"/>
      <c r="P20470" s="283" t="n"/>
    </row>
    <row r="20471">
      <c r="M20471" s="160" t="n"/>
      <c r="N20471" s="150" t="n"/>
      <c r="P20471" s="283" t="n"/>
    </row>
    <row r="20472">
      <c r="M20472" s="160" t="n"/>
      <c r="N20472" s="150" t="n"/>
      <c r="P20472" s="283" t="n"/>
    </row>
    <row r="20473">
      <c r="M20473" s="160" t="n"/>
      <c r="N20473" s="150" t="n"/>
      <c r="P20473" s="283" t="n"/>
    </row>
    <row r="20474">
      <c r="M20474" s="160" t="n"/>
      <c r="N20474" s="150" t="n"/>
      <c r="P20474" s="283" t="n"/>
    </row>
    <row r="20475">
      <c r="M20475" s="160" t="n"/>
      <c r="N20475" s="150" t="n"/>
      <c r="P20475" s="283" t="n"/>
    </row>
    <row r="20476">
      <c r="M20476" s="160" t="n"/>
      <c r="N20476" s="150" t="n"/>
      <c r="P20476" s="283" t="n"/>
    </row>
    <row r="20477">
      <c r="M20477" s="160" t="n"/>
      <c r="N20477" s="150" t="n"/>
      <c r="P20477" s="283" t="n"/>
    </row>
    <row r="20478">
      <c r="M20478" s="160" t="n"/>
      <c r="N20478" s="150" t="n"/>
      <c r="P20478" s="283" t="n"/>
    </row>
    <row r="20479">
      <c r="M20479" s="160" t="n"/>
      <c r="N20479" s="150" t="n"/>
      <c r="P20479" s="283" t="n"/>
    </row>
    <row r="20480">
      <c r="M20480" s="160" t="n"/>
      <c r="N20480" s="150" t="n"/>
      <c r="P20480" s="283" t="n"/>
    </row>
    <row r="20481">
      <c r="M20481" s="160" t="n"/>
      <c r="N20481" s="150" t="n"/>
      <c r="P20481" s="283" t="n"/>
    </row>
    <row r="20482">
      <c r="M20482" s="160" t="n"/>
      <c r="N20482" s="150" t="n"/>
      <c r="P20482" s="283" t="n"/>
    </row>
    <row r="20483">
      <c r="M20483" s="160" t="n"/>
      <c r="N20483" s="150" t="n"/>
      <c r="P20483" s="283" t="n"/>
    </row>
    <row r="20484">
      <c r="M20484" s="160" t="n"/>
      <c r="N20484" s="150" t="n"/>
      <c r="P20484" s="283" t="n"/>
    </row>
    <row r="20485">
      <c r="M20485" s="160" t="n"/>
      <c r="N20485" s="150" t="n"/>
      <c r="P20485" s="283" t="n"/>
    </row>
    <row r="20486">
      <c r="M20486" s="160" t="n"/>
      <c r="N20486" s="150" t="n"/>
      <c r="P20486" s="283" t="n"/>
    </row>
    <row r="20487">
      <c r="M20487" s="160" t="n"/>
      <c r="N20487" s="150" t="n"/>
      <c r="P20487" s="283" t="n"/>
    </row>
    <row r="20488">
      <c r="M20488" s="160" t="n"/>
      <c r="N20488" s="150" t="n"/>
      <c r="P20488" s="283" t="n"/>
    </row>
    <row r="20489">
      <c r="M20489" s="160" t="n"/>
      <c r="N20489" s="150" t="n"/>
      <c r="P20489" s="283" t="n"/>
    </row>
    <row r="20490">
      <c r="M20490" s="160" t="n"/>
      <c r="N20490" s="150" t="n"/>
      <c r="P20490" s="283" t="n"/>
    </row>
    <row r="20491">
      <c r="M20491" s="160" t="n"/>
      <c r="N20491" s="150" t="n"/>
      <c r="P20491" s="283" t="n"/>
    </row>
    <row r="20492">
      <c r="M20492" s="160" t="n"/>
      <c r="N20492" s="150" t="n"/>
      <c r="P20492" s="283" t="n"/>
    </row>
    <row r="20493">
      <c r="M20493" s="160" t="n"/>
      <c r="N20493" s="150" t="n"/>
      <c r="P20493" s="283" t="n"/>
    </row>
    <row r="20494">
      <c r="M20494" s="160" t="n"/>
      <c r="N20494" s="150" t="n"/>
      <c r="P20494" s="283" t="n"/>
    </row>
    <row r="20495">
      <c r="M20495" s="160" t="n"/>
      <c r="N20495" s="150" t="n"/>
      <c r="P20495" s="283" t="n"/>
    </row>
    <row r="20496">
      <c r="M20496" s="160" t="n"/>
      <c r="N20496" s="150" t="n"/>
      <c r="P20496" s="283" t="n"/>
    </row>
    <row r="20497">
      <c r="M20497" s="160" t="n"/>
      <c r="N20497" s="150" t="n"/>
      <c r="P20497" s="283" t="n"/>
    </row>
    <row r="20498">
      <c r="M20498" s="160" t="n"/>
      <c r="N20498" s="150" t="n"/>
      <c r="P20498" s="283" t="n"/>
    </row>
    <row r="20499">
      <c r="M20499" s="160" t="n"/>
      <c r="N20499" s="150" t="n"/>
      <c r="P20499" s="283" t="n"/>
    </row>
    <row r="20500">
      <c r="M20500" s="160" t="n"/>
      <c r="N20500" s="150" t="n"/>
      <c r="P20500" s="283" t="n"/>
    </row>
    <row r="20501">
      <c r="M20501" s="160" t="n"/>
      <c r="N20501" s="150" t="n"/>
      <c r="P20501" s="283" t="n"/>
    </row>
    <row r="20502">
      <c r="M20502" s="160" t="n"/>
      <c r="N20502" s="150" t="n"/>
      <c r="P20502" s="283" t="n"/>
    </row>
    <row r="20503">
      <c r="M20503" s="160" t="n"/>
      <c r="N20503" s="150" t="n"/>
      <c r="P20503" s="283" t="n"/>
    </row>
    <row r="20504">
      <c r="M20504" s="160" t="n"/>
      <c r="N20504" s="150" t="n"/>
      <c r="P20504" s="283" t="n"/>
    </row>
    <row r="20505">
      <c r="M20505" s="160" t="n"/>
      <c r="N20505" s="150" t="n"/>
      <c r="P20505" s="283" t="n"/>
    </row>
    <row r="20506">
      <c r="M20506" s="160" t="n"/>
      <c r="N20506" s="150" t="n"/>
      <c r="P20506" s="283" t="n"/>
    </row>
    <row r="20507">
      <c r="M20507" s="160" t="n"/>
      <c r="N20507" s="150" t="n"/>
      <c r="P20507" s="283" t="n"/>
    </row>
    <row r="20508">
      <c r="M20508" s="160" t="n"/>
      <c r="N20508" s="150" t="n"/>
      <c r="P20508" s="283" t="n"/>
    </row>
    <row r="20509">
      <c r="M20509" s="160" t="n"/>
      <c r="N20509" s="150" t="n"/>
      <c r="P20509" s="283" t="n"/>
    </row>
    <row r="20510">
      <c r="M20510" s="160" t="n"/>
      <c r="N20510" s="150" t="n"/>
      <c r="P20510" s="283" t="n"/>
    </row>
    <row r="20511">
      <c r="M20511" s="160" t="n"/>
      <c r="N20511" s="150" t="n"/>
      <c r="P20511" s="283" t="n"/>
    </row>
    <row r="20512">
      <c r="M20512" s="160" t="n"/>
      <c r="N20512" s="150" t="n"/>
      <c r="P20512" s="283" t="n"/>
    </row>
    <row r="20513">
      <c r="M20513" s="160" t="n"/>
      <c r="N20513" s="150" t="n"/>
      <c r="P20513" s="283" t="n"/>
    </row>
    <row r="20514">
      <c r="M20514" s="160" t="n"/>
      <c r="N20514" s="150" t="n"/>
      <c r="P20514" s="283" t="n"/>
    </row>
    <row r="20515">
      <c r="M20515" s="160" t="n"/>
      <c r="N20515" s="150" t="n"/>
      <c r="P20515" s="283" t="n"/>
    </row>
    <row r="20516">
      <c r="M20516" s="160" t="n"/>
      <c r="N20516" s="150" t="n"/>
      <c r="P20516" s="283" t="n"/>
    </row>
    <row r="20517">
      <c r="M20517" s="160" t="n"/>
      <c r="N20517" s="150" t="n"/>
      <c r="P20517" s="283" t="n"/>
    </row>
    <row r="20518">
      <c r="M20518" s="160" t="n"/>
      <c r="N20518" s="150" t="n"/>
      <c r="P20518" s="283" t="n"/>
    </row>
    <row r="20519">
      <c r="M20519" s="160" t="n"/>
      <c r="N20519" s="150" t="n"/>
      <c r="P20519" s="283" t="n"/>
    </row>
    <row r="20520">
      <c r="M20520" s="160" t="n"/>
      <c r="N20520" s="150" t="n"/>
      <c r="P20520" s="283" t="n"/>
    </row>
    <row r="20521">
      <c r="M20521" s="160" t="n"/>
      <c r="N20521" s="150" t="n"/>
      <c r="P20521" s="283" t="n"/>
    </row>
    <row r="20522">
      <c r="M20522" s="160" t="n"/>
      <c r="N20522" s="150" t="n"/>
      <c r="P20522" s="283" t="n"/>
    </row>
    <row r="20523">
      <c r="M20523" s="160" t="n"/>
      <c r="N20523" s="150" t="n"/>
      <c r="P20523" s="283" t="n"/>
    </row>
    <row r="20524">
      <c r="M20524" s="160" t="n"/>
      <c r="N20524" s="150" t="n"/>
      <c r="P20524" s="283" t="n"/>
    </row>
    <row r="20525">
      <c r="M20525" s="160" t="n"/>
      <c r="N20525" s="150" t="n"/>
      <c r="P20525" s="283" t="n"/>
    </row>
    <row r="20526">
      <c r="M20526" s="160" t="n"/>
      <c r="N20526" s="150" t="n"/>
      <c r="P20526" s="283" t="n"/>
    </row>
    <row r="20527">
      <c r="M20527" s="160" t="n"/>
      <c r="N20527" s="150" t="n"/>
      <c r="P20527" s="283" t="n"/>
    </row>
    <row r="20528">
      <c r="M20528" s="160" t="n"/>
      <c r="N20528" s="150" t="n"/>
      <c r="P20528" s="283" t="n"/>
    </row>
    <row r="20529">
      <c r="M20529" s="160" t="n"/>
      <c r="N20529" s="150" t="n"/>
      <c r="P20529" s="283" t="n"/>
    </row>
    <row r="20530">
      <c r="M20530" s="160" t="n"/>
      <c r="N20530" s="150" t="n"/>
      <c r="P20530" s="283" t="n"/>
    </row>
    <row r="20531">
      <c r="M20531" s="160" t="n"/>
      <c r="N20531" s="150" t="n"/>
      <c r="P20531" s="283" t="n"/>
    </row>
    <row r="20532">
      <c r="M20532" s="160" t="n"/>
      <c r="N20532" s="150" t="n"/>
      <c r="P20532" s="283" t="n"/>
    </row>
    <row r="20533">
      <c r="M20533" s="160" t="n"/>
      <c r="N20533" s="150" t="n"/>
      <c r="P20533" s="283" t="n"/>
    </row>
    <row r="20534">
      <c r="M20534" s="160" t="n"/>
      <c r="N20534" s="150" t="n"/>
      <c r="P20534" s="283" t="n"/>
    </row>
    <row r="20535">
      <c r="M20535" s="160" t="n"/>
      <c r="N20535" s="150" t="n"/>
      <c r="P20535" s="283" t="n"/>
    </row>
    <row r="20536">
      <c r="M20536" s="160" t="n"/>
      <c r="N20536" s="150" t="n"/>
      <c r="P20536" s="283" t="n"/>
    </row>
    <row r="20537">
      <c r="M20537" s="160" t="n"/>
      <c r="N20537" s="150" t="n"/>
      <c r="P20537" s="283" t="n"/>
    </row>
    <row r="20538">
      <c r="M20538" s="160" t="n"/>
      <c r="N20538" s="150" t="n"/>
      <c r="P20538" s="283" t="n"/>
    </row>
    <row r="20539">
      <c r="M20539" s="160" t="n"/>
      <c r="N20539" s="150" t="n"/>
      <c r="P20539" s="283" t="n"/>
    </row>
    <row r="20540">
      <c r="M20540" s="160" t="n"/>
      <c r="N20540" s="150" t="n"/>
      <c r="P20540" s="283" t="n"/>
    </row>
    <row r="20541">
      <c r="M20541" s="160" t="n"/>
      <c r="N20541" s="150" t="n"/>
      <c r="P20541" s="283" t="n"/>
    </row>
    <row r="20542">
      <c r="M20542" s="160" t="n"/>
      <c r="N20542" s="150" t="n"/>
      <c r="P20542" s="283" t="n"/>
    </row>
    <row r="20543">
      <c r="M20543" s="160" t="n"/>
      <c r="N20543" s="150" t="n"/>
      <c r="P20543" s="283" t="n"/>
    </row>
    <row r="20544">
      <c r="M20544" s="160" t="n"/>
      <c r="N20544" s="150" t="n"/>
      <c r="P20544" s="283" t="n"/>
    </row>
    <row r="20545">
      <c r="M20545" s="160" t="n"/>
      <c r="N20545" s="150" t="n"/>
      <c r="P20545" s="283" t="n"/>
    </row>
    <row r="20546">
      <c r="M20546" s="160" t="n"/>
      <c r="N20546" s="150" t="n"/>
      <c r="P20546" s="283" t="n"/>
    </row>
    <row r="20547">
      <c r="M20547" s="160" t="n"/>
      <c r="N20547" s="150" t="n"/>
      <c r="P20547" s="283" t="n"/>
    </row>
    <row r="20548">
      <c r="M20548" s="160" t="n"/>
      <c r="N20548" s="150" t="n"/>
      <c r="P20548" s="283" t="n"/>
    </row>
    <row r="20549">
      <c r="M20549" s="160" t="n"/>
      <c r="N20549" s="150" t="n"/>
      <c r="P20549" s="283" t="n"/>
    </row>
    <row r="20550">
      <c r="M20550" s="160" t="n"/>
      <c r="N20550" s="150" t="n"/>
      <c r="P20550" s="283" t="n"/>
    </row>
    <row r="20551">
      <c r="M20551" s="160" t="n"/>
      <c r="N20551" s="150" t="n"/>
      <c r="P20551" s="283" t="n"/>
    </row>
    <row r="20552">
      <c r="M20552" s="160" t="n"/>
      <c r="N20552" s="150" t="n"/>
      <c r="P20552" s="283" t="n"/>
    </row>
    <row r="20553">
      <c r="M20553" s="160" t="n"/>
      <c r="N20553" s="150" t="n"/>
      <c r="P20553" s="283" t="n"/>
    </row>
    <row r="20554">
      <c r="M20554" s="160" t="n"/>
      <c r="N20554" s="150" t="n"/>
      <c r="P20554" s="283" t="n"/>
    </row>
    <row r="20555">
      <c r="M20555" s="160" t="n"/>
      <c r="N20555" s="150" t="n"/>
      <c r="P20555" s="283" t="n"/>
    </row>
    <row r="20556">
      <c r="M20556" s="160" t="n"/>
      <c r="N20556" s="150" t="n"/>
      <c r="P20556" s="283" t="n"/>
    </row>
    <row r="20557">
      <c r="M20557" s="160" t="n"/>
      <c r="N20557" s="150" t="n"/>
      <c r="P20557" s="283" t="n"/>
    </row>
    <row r="20558">
      <c r="M20558" s="160" t="n"/>
      <c r="N20558" s="150" t="n"/>
      <c r="P20558" s="283" t="n"/>
    </row>
    <row r="20559">
      <c r="M20559" s="160" t="n"/>
      <c r="N20559" s="150" t="n"/>
      <c r="P20559" s="283" t="n"/>
    </row>
    <row r="20560">
      <c r="M20560" s="160" t="n"/>
      <c r="N20560" s="150" t="n"/>
      <c r="P20560" s="283" t="n"/>
    </row>
    <row r="20561">
      <c r="M20561" s="160" t="n"/>
      <c r="N20561" s="150" t="n"/>
      <c r="P20561" s="283" t="n"/>
    </row>
    <row r="20562">
      <c r="M20562" s="160" t="n"/>
      <c r="N20562" s="150" t="n"/>
      <c r="P20562" s="283" t="n"/>
    </row>
    <row r="20563">
      <c r="M20563" s="160" t="n"/>
      <c r="N20563" s="150" t="n"/>
      <c r="P20563" s="283" t="n"/>
    </row>
    <row r="20564">
      <c r="M20564" s="160" t="n"/>
      <c r="N20564" s="150" t="n"/>
      <c r="P20564" s="283" t="n"/>
    </row>
    <row r="20565">
      <c r="M20565" s="160" t="n"/>
      <c r="N20565" s="150" t="n"/>
      <c r="P20565" s="283" t="n"/>
    </row>
    <row r="20566">
      <c r="M20566" s="160" t="n"/>
      <c r="N20566" s="150" t="n"/>
      <c r="P20566" s="283" t="n"/>
    </row>
    <row r="20567">
      <c r="M20567" s="160" t="n"/>
      <c r="N20567" s="150" t="n"/>
      <c r="P20567" s="283" t="n"/>
    </row>
    <row r="20568">
      <c r="M20568" s="160" t="n"/>
      <c r="N20568" s="150" t="n"/>
      <c r="P20568" s="283" t="n"/>
    </row>
    <row r="20569">
      <c r="M20569" s="160" t="n"/>
      <c r="N20569" s="150" t="n"/>
      <c r="P20569" s="283" t="n"/>
    </row>
    <row r="20570">
      <c r="M20570" s="160" t="n"/>
      <c r="N20570" s="150" t="n"/>
      <c r="P20570" s="283" t="n"/>
    </row>
    <row r="20571">
      <c r="M20571" s="160" t="n"/>
      <c r="N20571" s="150" t="n"/>
      <c r="P20571" s="283" t="n"/>
    </row>
    <row r="20572">
      <c r="M20572" s="160" t="n"/>
      <c r="N20572" s="150" t="n"/>
      <c r="P20572" s="283" t="n"/>
    </row>
    <row r="20573">
      <c r="M20573" s="160" t="n"/>
      <c r="N20573" s="150" t="n"/>
      <c r="P20573" s="283" t="n"/>
    </row>
    <row r="20574">
      <c r="M20574" s="160" t="n"/>
      <c r="N20574" s="150" t="n"/>
      <c r="P20574" s="283" t="n"/>
    </row>
    <row r="20575">
      <c r="M20575" s="160" t="n"/>
      <c r="N20575" s="150" t="n"/>
      <c r="P20575" s="283" t="n"/>
    </row>
    <row r="20576">
      <c r="M20576" s="160" t="n"/>
      <c r="N20576" s="150" t="n"/>
      <c r="P20576" s="283" t="n"/>
    </row>
    <row r="20577">
      <c r="M20577" s="160" t="n"/>
      <c r="N20577" s="150" t="n"/>
      <c r="P20577" s="283" t="n"/>
    </row>
    <row r="20578">
      <c r="M20578" s="160" t="n"/>
      <c r="N20578" s="150" t="n"/>
      <c r="P20578" s="283" t="n"/>
    </row>
    <row r="20579">
      <c r="M20579" s="160" t="n"/>
      <c r="N20579" s="150" t="n"/>
      <c r="P20579" s="283" t="n"/>
    </row>
    <row r="20580">
      <c r="M20580" s="160" t="n"/>
      <c r="N20580" s="150" t="n"/>
      <c r="P20580" s="283" t="n"/>
    </row>
    <row r="20581">
      <c r="M20581" s="160" t="n"/>
      <c r="N20581" s="150" t="n"/>
      <c r="P20581" s="283" t="n"/>
    </row>
    <row r="20582">
      <c r="M20582" s="160" t="n"/>
      <c r="N20582" s="150" t="n"/>
      <c r="P20582" s="283" t="n"/>
    </row>
    <row r="20583">
      <c r="M20583" s="160" t="n"/>
      <c r="N20583" s="150" t="n"/>
      <c r="P20583" s="283" t="n"/>
    </row>
    <row r="20584">
      <c r="M20584" s="160" t="n"/>
      <c r="N20584" s="150" t="n"/>
      <c r="P20584" s="283" t="n"/>
    </row>
    <row r="20585">
      <c r="M20585" s="160" t="n"/>
      <c r="N20585" s="150" t="n"/>
      <c r="P20585" s="283" t="n"/>
    </row>
    <row r="20586">
      <c r="M20586" s="160" t="n"/>
      <c r="N20586" s="150" t="n"/>
      <c r="P20586" s="283" t="n"/>
    </row>
    <row r="20587">
      <c r="M20587" s="160" t="n"/>
      <c r="N20587" s="150" t="n"/>
      <c r="P20587" s="283" t="n"/>
    </row>
    <row r="20588">
      <c r="M20588" s="160" t="n"/>
      <c r="N20588" s="150" t="n"/>
      <c r="P20588" s="283" t="n"/>
    </row>
    <row r="20589">
      <c r="M20589" s="160" t="n"/>
      <c r="N20589" s="150" t="n"/>
      <c r="P20589" s="283" t="n"/>
    </row>
    <row r="20590">
      <c r="M20590" s="160" t="n"/>
      <c r="N20590" s="150" t="n"/>
      <c r="P20590" s="283" t="n"/>
    </row>
    <row r="20591">
      <c r="M20591" s="160" t="n"/>
      <c r="N20591" s="150" t="n"/>
      <c r="P20591" s="283" t="n"/>
    </row>
    <row r="20592">
      <c r="M20592" s="160" t="n"/>
      <c r="N20592" s="150" t="n"/>
      <c r="P20592" s="283" t="n"/>
    </row>
    <row r="20593">
      <c r="M20593" s="160" t="n"/>
      <c r="N20593" s="150" t="n"/>
      <c r="P20593" s="283" t="n"/>
    </row>
    <row r="20594">
      <c r="M20594" s="160" t="n"/>
      <c r="N20594" s="150" t="n"/>
      <c r="P20594" s="283" t="n"/>
    </row>
    <row r="20595">
      <c r="M20595" s="160" t="n"/>
      <c r="N20595" s="150" t="n"/>
      <c r="P20595" s="283" t="n"/>
    </row>
    <row r="20596">
      <c r="M20596" s="160" t="n"/>
      <c r="N20596" s="150" t="n"/>
      <c r="P20596" s="283" t="n"/>
    </row>
    <row r="20597">
      <c r="M20597" s="160" t="n"/>
      <c r="N20597" s="150" t="n"/>
      <c r="P20597" s="283" t="n"/>
    </row>
    <row r="20598">
      <c r="M20598" s="160" t="n"/>
      <c r="N20598" s="150" t="n"/>
      <c r="P20598" s="283" t="n"/>
    </row>
    <row r="20599">
      <c r="M20599" s="160" t="n"/>
      <c r="N20599" s="150" t="n"/>
      <c r="P20599" s="283" t="n"/>
    </row>
    <row r="20600">
      <c r="M20600" s="160" t="n"/>
      <c r="N20600" s="150" t="n"/>
      <c r="P20600" s="283" t="n"/>
    </row>
    <row r="20601">
      <c r="M20601" s="160" t="n"/>
      <c r="N20601" s="150" t="n"/>
      <c r="P20601" s="283" t="n"/>
    </row>
    <row r="20602">
      <c r="M20602" s="160" t="n"/>
      <c r="N20602" s="150" t="n"/>
      <c r="P20602" s="283" t="n"/>
    </row>
    <row r="20603">
      <c r="M20603" s="160" t="n"/>
      <c r="N20603" s="150" t="n"/>
      <c r="P20603" s="283" t="n"/>
    </row>
    <row r="20604">
      <c r="M20604" s="160" t="n"/>
      <c r="N20604" s="150" t="n"/>
      <c r="P20604" s="283" t="n"/>
    </row>
    <row r="20605">
      <c r="M20605" s="160" t="n"/>
      <c r="N20605" s="150" t="n"/>
      <c r="P20605" s="283" t="n"/>
    </row>
    <row r="20606">
      <c r="M20606" s="160" t="n"/>
      <c r="N20606" s="150" t="n"/>
      <c r="P20606" s="283" t="n"/>
    </row>
    <row r="20607">
      <c r="M20607" s="160" t="n"/>
      <c r="N20607" s="150" t="n"/>
      <c r="P20607" s="283" t="n"/>
    </row>
    <row r="20608">
      <c r="M20608" s="160" t="n"/>
      <c r="N20608" s="150" t="n"/>
      <c r="P20608" s="283" t="n"/>
    </row>
    <row r="20609">
      <c r="M20609" s="160" t="n"/>
      <c r="N20609" s="150" t="n"/>
      <c r="P20609" s="283" t="n"/>
    </row>
    <row r="20610">
      <c r="M20610" s="160" t="n"/>
      <c r="N20610" s="150" t="n"/>
      <c r="P20610" s="283" t="n"/>
    </row>
    <row r="20611">
      <c r="M20611" s="160" t="n"/>
      <c r="N20611" s="150" t="n"/>
      <c r="P20611" s="283" t="n"/>
    </row>
    <row r="20612">
      <c r="M20612" s="160" t="n"/>
      <c r="N20612" s="150" t="n"/>
      <c r="P20612" s="283" t="n"/>
    </row>
    <row r="20613">
      <c r="M20613" s="160" t="n"/>
      <c r="N20613" s="150" t="n"/>
      <c r="P20613" s="283" t="n"/>
    </row>
    <row r="20614">
      <c r="M20614" s="160" t="n"/>
      <c r="N20614" s="150" t="n"/>
      <c r="P20614" s="283" t="n"/>
    </row>
    <row r="20615">
      <c r="M20615" s="160" t="n"/>
      <c r="N20615" s="150" t="n"/>
      <c r="P20615" s="283" t="n"/>
    </row>
    <row r="20616">
      <c r="M20616" s="160" t="n"/>
      <c r="N20616" s="150" t="n"/>
      <c r="P20616" s="283" t="n"/>
    </row>
    <row r="20617">
      <c r="M20617" s="160" t="n"/>
      <c r="N20617" s="150" t="n"/>
      <c r="P20617" s="283" t="n"/>
    </row>
    <row r="20618">
      <c r="M20618" s="160" t="n"/>
      <c r="N20618" s="150" t="n"/>
      <c r="P20618" s="283" t="n"/>
    </row>
    <row r="20619">
      <c r="M20619" s="160" t="n"/>
      <c r="N20619" s="150" t="n"/>
      <c r="P20619" s="283" t="n"/>
    </row>
    <row r="20620">
      <c r="M20620" s="160" t="n"/>
      <c r="N20620" s="150" t="n"/>
      <c r="P20620" s="283" t="n"/>
    </row>
    <row r="20621">
      <c r="M20621" s="160" t="n"/>
      <c r="N20621" s="150" t="n"/>
      <c r="P20621" s="283" t="n"/>
    </row>
    <row r="20622">
      <c r="M20622" s="160" t="n"/>
      <c r="N20622" s="150" t="n"/>
      <c r="P20622" s="283" t="n"/>
    </row>
    <row r="20623">
      <c r="M20623" s="160" t="n"/>
      <c r="N20623" s="150" t="n"/>
      <c r="P20623" s="283" t="n"/>
    </row>
    <row r="20624">
      <c r="M20624" s="160" t="n"/>
      <c r="N20624" s="150" t="n"/>
      <c r="P20624" s="283" t="n"/>
    </row>
    <row r="20625">
      <c r="M20625" s="160" t="n"/>
      <c r="N20625" s="150" t="n"/>
      <c r="P20625" s="283" t="n"/>
    </row>
    <row r="20626">
      <c r="M20626" s="160" t="n"/>
      <c r="N20626" s="150" t="n"/>
      <c r="P20626" s="283" t="n"/>
    </row>
    <row r="20627">
      <c r="M20627" s="160" t="n"/>
      <c r="N20627" s="150" t="n"/>
      <c r="P20627" s="283" t="n"/>
    </row>
    <row r="20628">
      <c r="M20628" s="160" t="n"/>
      <c r="N20628" s="150" t="n"/>
      <c r="P20628" s="283" t="n"/>
    </row>
    <row r="20629">
      <c r="M20629" s="160" t="n"/>
      <c r="N20629" s="150" t="n"/>
      <c r="P20629" s="283" t="n"/>
    </row>
    <row r="20630">
      <c r="M20630" s="160" t="n"/>
      <c r="N20630" s="150" t="n"/>
      <c r="P20630" s="283" t="n"/>
    </row>
    <row r="20631">
      <c r="M20631" s="160" t="n"/>
      <c r="N20631" s="150" t="n"/>
      <c r="P20631" s="283" t="n"/>
    </row>
    <row r="20632">
      <c r="M20632" s="160" t="n"/>
      <c r="N20632" s="150" t="n"/>
      <c r="P20632" s="283" t="n"/>
    </row>
    <row r="20633">
      <c r="M20633" s="160" t="n"/>
      <c r="N20633" s="150" t="n"/>
      <c r="P20633" s="283" t="n"/>
    </row>
    <row r="20634">
      <c r="M20634" s="160" t="n"/>
      <c r="N20634" s="150" t="n"/>
      <c r="P20634" s="283" t="n"/>
    </row>
    <row r="20635">
      <c r="M20635" s="160" t="n"/>
      <c r="N20635" s="150" t="n"/>
      <c r="P20635" s="283" t="n"/>
    </row>
    <row r="20636">
      <c r="M20636" s="160" t="n"/>
      <c r="N20636" s="150" t="n"/>
      <c r="P20636" s="283" t="n"/>
    </row>
    <row r="20637">
      <c r="M20637" s="160" t="n"/>
      <c r="N20637" s="150" t="n"/>
      <c r="P20637" s="283" t="n"/>
    </row>
    <row r="20638">
      <c r="M20638" s="160" t="n"/>
      <c r="N20638" s="150" t="n"/>
      <c r="P20638" s="283" t="n"/>
    </row>
    <row r="20639">
      <c r="M20639" s="160" t="n"/>
      <c r="N20639" s="150" t="n"/>
      <c r="P20639" s="283" t="n"/>
    </row>
    <row r="20640">
      <c r="M20640" s="160" t="n"/>
      <c r="N20640" s="150" t="n"/>
      <c r="P20640" s="283" t="n"/>
    </row>
    <row r="20641">
      <c r="M20641" s="160" t="n"/>
      <c r="N20641" s="150" t="n"/>
      <c r="P20641" s="283" t="n"/>
    </row>
    <row r="20642">
      <c r="M20642" s="160" t="n"/>
      <c r="N20642" s="150" t="n"/>
      <c r="P20642" s="283" t="n"/>
    </row>
    <row r="20643">
      <c r="M20643" s="160" t="n"/>
      <c r="N20643" s="150" t="n"/>
      <c r="P20643" s="283" t="n"/>
    </row>
    <row r="20644">
      <c r="M20644" s="160" t="n"/>
      <c r="N20644" s="150" t="n"/>
      <c r="P20644" s="283" t="n"/>
    </row>
    <row r="20645">
      <c r="M20645" s="160" t="n"/>
      <c r="N20645" s="150" t="n"/>
      <c r="P20645" s="283" t="n"/>
    </row>
    <row r="20646">
      <c r="M20646" s="160" t="n"/>
      <c r="N20646" s="150" t="n"/>
      <c r="P20646" s="283" t="n"/>
    </row>
    <row r="20647">
      <c r="M20647" s="160" t="n"/>
      <c r="N20647" s="150" t="n"/>
      <c r="P20647" s="283" t="n"/>
    </row>
    <row r="20648">
      <c r="M20648" s="160" t="n"/>
      <c r="N20648" s="150" t="n"/>
      <c r="P20648" s="283" t="n"/>
    </row>
    <row r="20649">
      <c r="M20649" s="160" t="n"/>
      <c r="N20649" s="150" t="n"/>
      <c r="P20649" s="283" t="n"/>
    </row>
    <row r="20650">
      <c r="M20650" s="160" t="n"/>
      <c r="N20650" s="150" t="n"/>
      <c r="P20650" s="283" t="n"/>
    </row>
    <row r="20651">
      <c r="M20651" s="160" t="n"/>
      <c r="N20651" s="150" t="n"/>
      <c r="P20651" s="283" t="n"/>
    </row>
    <row r="20652">
      <c r="M20652" s="160" t="n"/>
      <c r="N20652" s="150" t="n"/>
      <c r="P20652" s="283" t="n"/>
    </row>
    <row r="20653">
      <c r="M20653" s="160" t="n"/>
      <c r="N20653" s="150" t="n"/>
      <c r="P20653" s="283" t="n"/>
    </row>
    <row r="20654">
      <c r="M20654" s="160" t="n"/>
      <c r="N20654" s="150" t="n"/>
      <c r="P20654" s="283" t="n"/>
    </row>
    <row r="20655">
      <c r="M20655" s="160" t="n"/>
      <c r="N20655" s="150" t="n"/>
      <c r="P20655" s="283" t="n"/>
    </row>
    <row r="20656">
      <c r="M20656" s="160" t="n"/>
      <c r="N20656" s="150" t="n"/>
      <c r="P20656" s="283" t="n"/>
    </row>
    <row r="20657">
      <c r="M20657" s="160" t="n"/>
      <c r="N20657" s="150" t="n"/>
      <c r="P20657" s="283" t="n"/>
    </row>
    <row r="20658">
      <c r="M20658" s="160" t="n"/>
      <c r="N20658" s="150" t="n"/>
      <c r="P20658" s="283" t="n"/>
    </row>
    <row r="20659">
      <c r="M20659" s="160" t="n"/>
      <c r="N20659" s="150" t="n"/>
      <c r="P20659" s="283" t="n"/>
    </row>
    <row r="20660">
      <c r="M20660" s="160" t="n"/>
      <c r="N20660" s="150" t="n"/>
      <c r="P20660" s="283" t="n"/>
    </row>
    <row r="20661">
      <c r="M20661" s="160" t="n"/>
      <c r="N20661" s="150" t="n"/>
      <c r="P20661" s="283" t="n"/>
    </row>
    <row r="20662">
      <c r="M20662" s="160" t="n"/>
      <c r="N20662" s="150" t="n"/>
      <c r="P20662" s="283" t="n"/>
    </row>
    <row r="20663">
      <c r="M20663" s="160" t="n"/>
      <c r="N20663" s="150" t="n"/>
      <c r="P20663" s="283" t="n"/>
    </row>
    <row r="20664">
      <c r="M20664" s="160" t="n"/>
      <c r="N20664" s="150" t="n"/>
      <c r="P20664" s="283" t="n"/>
    </row>
    <row r="20665">
      <c r="M20665" s="160" t="n"/>
      <c r="N20665" s="150" t="n"/>
      <c r="P20665" s="283" t="n"/>
    </row>
    <row r="20666">
      <c r="M20666" s="160" t="n"/>
      <c r="N20666" s="150" t="n"/>
      <c r="P20666" s="283" t="n"/>
    </row>
    <row r="20667">
      <c r="M20667" s="160" t="n"/>
      <c r="N20667" s="150" t="n"/>
      <c r="P20667" s="283" t="n"/>
    </row>
    <row r="20668">
      <c r="M20668" s="160" t="n"/>
      <c r="N20668" s="150" t="n"/>
      <c r="P20668" s="283" t="n"/>
    </row>
    <row r="20669">
      <c r="M20669" s="160" t="n"/>
      <c r="N20669" s="150" t="n"/>
      <c r="P20669" s="283" t="n"/>
    </row>
    <row r="20670">
      <c r="M20670" s="160" t="n"/>
      <c r="N20670" s="150" t="n"/>
      <c r="P20670" s="283" t="n"/>
    </row>
    <row r="20671">
      <c r="M20671" s="160" t="n"/>
      <c r="N20671" s="150" t="n"/>
      <c r="P20671" s="283" t="n"/>
    </row>
    <row r="20672">
      <c r="M20672" s="160" t="n"/>
      <c r="N20672" s="150" t="n"/>
      <c r="P20672" s="283" t="n"/>
    </row>
    <row r="20673">
      <c r="M20673" s="160" t="n"/>
      <c r="N20673" s="150" t="n"/>
      <c r="P20673" s="283" t="n"/>
    </row>
    <row r="20674">
      <c r="M20674" s="160" t="n"/>
      <c r="N20674" s="150" t="n"/>
      <c r="P20674" s="283" t="n"/>
    </row>
    <row r="20675">
      <c r="M20675" s="160" t="n"/>
      <c r="N20675" s="150" t="n"/>
      <c r="P20675" s="283" t="n"/>
    </row>
    <row r="20676">
      <c r="M20676" s="160" t="n"/>
      <c r="N20676" s="150" t="n"/>
      <c r="P20676" s="283" t="n"/>
    </row>
    <row r="20677">
      <c r="M20677" s="160" t="n"/>
      <c r="N20677" s="150" t="n"/>
      <c r="P20677" s="283" t="n"/>
    </row>
    <row r="20678">
      <c r="M20678" s="160" t="n"/>
      <c r="N20678" s="150" t="n"/>
      <c r="P20678" s="283" t="n"/>
    </row>
    <row r="20679">
      <c r="M20679" s="160" t="n"/>
      <c r="N20679" s="150" t="n"/>
      <c r="P20679" s="283" t="n"/>
    </row>
    <row r="20680">
      <c r="M20680" s="160" t="n"/>
      <c r="N20680" s="150" t="n"/>
      <c r="P20680" s="283" t="n"/>
    </row>
    <row r="20681">
      <c r="M20681" s="160" t="n"/>
      <c r="N20681" s="150" t="n"/>
      <c r="P20681" s="283" t="n"/>
    </row>
    <row r="20682">
      <c r="M20682" s="160" t="n"/>
      <c r="N20682" s="150" t="n"/>
      <c r="P20682" s="283" t="n"/>
    </row>
    <row r="20683">
      <c r="M20683" s="160" t="n"/>
      <c r="N20683" s="150" t="n"/>
      <c r="P20683" s="283" t="n"/>
    </row>
    <row r="20684">
      <c r="M20684" s="160" t="n"/>
      <c r="N20684" s="150" t="n"/>
      <c r="P20684" s="283" t="n"/>
    </row>
    <row r="20685">
      <c r="M20685" s="160" t="n"/>
      <c r="N20685" s="150" t="n"/>
      <c r="P20685" s="283" t="n"/>
    </row>
    <row r="20686">
      <c r="M20686" s="160" t="n"/>
      <c r="N20686" s="150" t="n"/>
      <c r="P20686" s="283" t="n"/>
    </row>
    <row r="20687">
      <c r="M20687" s="160" t="n"/>
      <c r="N20687" s="150" t="n"/>
      <c r="P20687" s="283" t="n"/>
    </row>
    <row r="20688">
      <c r="M20688" s="160" t="n"/>
      <c r="N20688" s="150" t="n"/>
      <c r="P20688" s="283" t="n"/>
    </row>
    <row r="20689">
      <c r="M20689" s="160" t="n"/>
      <c r="N20689" s="150" t="n"/>
      <c r="P20689" s="283" t="n"/>
    </row>
    <row r="20690">
      <c r="M20690" s="160" t="n"/>
      <c r="N20690" s="150" t="n"/>
      <c r="P20690" s="283" t="n"/>
    </row>
    <row r="20691">
      <c r="M20691" s="160" t="n"/>
      <c r="N20691" s="150" t="n"/>
      <c r="P20691" s="283" t="n"/>
    </row>
    <row r="20692">
      <c r="M20692" s="160" t="n"/>
      <c r="N20692" s="150" t="n"/>
      <c r="P20692" s="283" t="n"/>
    </row>
    <row r="20693">
      <c r="M20693" s="160" t="n"/>
      <c r="N20693" s="150" t="n"/>
      <c r="P20693" s="283" t="n"/>
    </row>
    <row r="20694">
      <c r="M20694" s="160" t="n"/>
      <c r="N20694" s="150" t="n"/>
      <c r="P20694" s="283" t="n"/>
    </row>
    <row r="20695">
      <c r="M20695" s="160" t="n"/>
      <c r="N20695" s="150" t="n"/>
      <c r="P20695" s="283" t="n"/>
    </row>
    <row r="20696">
      <c r="M20696" s="160" t="n"/>
      <c r="N20696" s="150" t="n"/>
      <c r="P20696" s="283" t="n"/>
    </row>
    <row r="20697">
      <c r="M20697" s="160" t="n"/>
      <c r="N20697" s="150" t="n"/>
      <c r="P20697" s="283" t="n"/>
    </row>
    <row r="20698">
      <c r="M20698" s="160" t="n"/>
      <c r="N20698" s="150" t="n"/>
      <c r="P20698" s="283" t="n"/>
    </row>
    <row r="20699">
      <c r="M20699" s="160" t="n"/>
      <c r="N20699" s="150" t="n"/>
      <c r="P20699" s="283" t="n"/>
    </row>
    <row r="20700">
      <c r="M20700" s="160" t="n"/>
      <c r="N20700" s="150" t="n"/>
      <c r="P20700" s="283" t="n"/>
    </row>
    <row r="20701">
      <c r="M20701" s="160" t="n"/>
      <c r="N20701" s="150" t="n"/>
      <c r="P20701" s="283" t="n"/>
    </row>
    <row r="20702">
      <c r="M20702" s="160" t="n"/>
      <c r="N20702" s="150" t="n"/>
      <c r="P20702" s="283" t="n"/>
    </row>
    <row r="20703">
      <c r="M20703" s="160" t="n"/>
      <c r="N20703" s="150" t="n"/>
      <c r="P20703" s="283" t="n"/>
    </row>
    <row r="20704">
      <c r="M20704" s="160" t="n"/>
      <c r="N20704" s="150" t="n"/>
      <c r="P20704" s="283" t="n"/>
    </row>
    <row r="20705">
      <c r="M20705" s="160" t="n"/>
      <c r="N20705" s="150" t="n"/>
      <c r="P20705" s="283" t="n"/>
    </row>
    <row r="20706">
      <c r="M20706" s="160" t="n"/>
      <c r="N20706" s="150" t="n"/>
      <c r="P20706" s="283" t="n"/>
    </row>
    <row r="20707">
      <c r="M20707" s="160" t="n"/>
      <c r="N20707" s="150" t="n"/>
      <c r="P20707" s="283" t="n"/>
    </row>
    <row r="20708">
      <c r="M20708" s="160" t="n"/>
      <c r="N20708" s="150" t="n"/>
      <c r="P20708" s="283" t="n"/>
    </row>
    <row r="20709">
      <c r="M20709" s="160" t="n"/>
      <c r="N20709" s="150" t="n"/>
      <c r="P20709" s="283" t="n"/>
    </row>
    <row r="20710">
      <c r="M20710" s="160" t="n"/>
      <c r="N20710" s="150" t="n"/>
      <c r="P20710" s="283" t="n"/>
    </row>
    <row r="20711">
      <c r="M20711" s="160" t="n"/>
      <c r="N20711" s="150" t="n"/>
      <c r="P20711" s="283" t="n"/>
    </row>
    <row r="20712">
      <c r="M20712" s="160" t="n"/>
      <c r="N20712" s="150" t="n"/>
      <c r="P20712" s="283" t="n"/>
    </row>
    <row r="20713">
      <c r="M20713" s="160" t="n"/>
      <c r="N20713" s="150" t="n"/>
      <c r="P20713" s="283" t="n"/>
    </row>
    <row r="20714">
      <c r="M20714" s="160" t="n"/>
      <c r="N20714" s="150" t="n"/>
      <c r="P20714" s="283" t="n"/>
    </row>
    <row r="20715">
      <c r="M20715" s="160" t="n"/>
      <c r="N20715" s="150" t="n"/>
      <c r="P20715" s="283" t="n"/>
    </row>
    <row r="20716">
      <c r="M20716" s="160" t="n"/>
      <c r="N20716" s="150" t="n"/>
      <c r="P20716" s="283" t="n"/>
    </row>
    <row r="20717">
      <c r="M20717" s="160" t="n"/>
      <c r="N20717" s="150" t="n"/>
      <c r="P20717" s="283" t="n"/>
    </row>
    <row r="20718">
      <c r="M20718" s="160" t="n"/>
      <c r="N20718" s="150" t="n"/>
      <c r="P20718" s="283" t="n"/>
    </row>
    <row r="20719">
      <c r="M20719" s="160" t="n"/>
      <c r="N20719" s="150" t="n"/>
      <c r="P20719" s="283" t="n"/>
    </row>
    <row r="20720">
      <c r="M20720" s="160" t="n"/>
      <c r="N20720" s="150" t="n"/>
      <c r="P20720" s="283" t="n"/>
    </row>
    <row r="20721">
      <c r="M20721" s="160" t="n"/>
      <c r="N20721" s="150" t="n"/>
      <c r="P20721" s="283" t="n"/>
    </row>
    <row r="20722">
      <c r="M20722" s="160" t="n"/>
      <c r="N20722" s="150" t="n"/>
      <c r="P20722" s="283" t="n"/>
    </row>
    <row r="20723">
      <c r="M20723" s="160" t="n"/>
      <c r="N20723" s="150" t="n"/>
      <c r="P20723" s="283" t="n"/>
    </row>
    <row r="20724">
      <c r="M20724" s="160" t="n"/>
      <c r="N20724" s="150" t="n"/>
      <c r="P20724" s="283" t="n"/>
    </row>
    <row r="20725">
      <c r="M20725" s="160" t="n"/>
      <c r="N20725" s="150" t="n"/>
      <c r="P20725" s="283" t="n"/>
    </row>
    <row r="20726">
      <c r="M20726" s="160" t="n"/>
      <c r="N20726" s="150" t="n"/>
      <c r="P20726" s="283" t="n"/>
    </row>
    <row r="20727">
      <c r="M20727" s="160" t="n"/>
      <c r="N20727" s="150" t="n"/>
      <c r="P20727" s="283" t="n"/>
    </row>
    <row r="20728">
      <c r="M20728" s="160" t="n"/>
      <c r="N20728" s="150" t="n"/>
      <c r="P20728" s="283" t="n"/>
    </row>
    <row r="20729">
      <c r="M20729" s="160" t="n"/>
      <c r="N20729" s="150" t="n"/>
      <c r="P20729" s="283" t="n"/>
    </row>
    <row r="20730">
      <c r="M20730" s="160" t="n"/>
      <c r="N20730" s="150" t="n"/>
      <c r="P20730" s="283" t="n"/>
    </row>
    <row r="20731">
      <c r="M20731" s="160" t="n"/>
      <c r="N20731" s="150" t="n"/>
      <c r="P20731" s="283" t="n"/>
    </row>
    <row r="20732">
      <c r="M20732" s="160" t="n"/>
      <c r="N20732" s="150" t="n"/>
      <c r="P20732" s="283" t="n"/>
    </row>
    <row r="20733">
      <c r="M20733" s="160" t="n"/>
      <c r="N20733" s="150" t="n"/>
      <c r="P20733" s="283" t="n"/>
    </row>
    <row r="20734">
      <c r="M20734" s="160" t="n"/>
      <c r="N20734" s="150" t="n"/>
      <c r="P20734" s="283" t="n"/>
    </row>
    <row r="20735">
      <c r="M20735" s="160" t="n"/>
      <c r="N20735" s="150" t="n"/>
      <c r="P20735" s="283" t="n"/>
    </row>
    <row r="20736">
      <c r="M20736" s="160" t="n"/>
      <c r="N20736" s="150" t="n"/>
      <c r="P20736" s="283" t="n"/>
    </row>
    <row r="20737">
      <c r="M20737" s="160" t="n"/>
      <c r="N20737" s="150" t="n"/>
      <c r="P20737" s="283" t="n"/>
    </row>
    <row r="20738">
      <c r="M20738" s="160" t="n"/>
      <c r="N20738" s="150" t="n"/>
      <c r="P20738" s="283" t="n"/>
    </row>
    <row r="20739">
      <c r="M20739" s="160" t="n"/>
      <c r="N20739" s="150" t="n"/>
      <c r="P20739" s="283" t="n"/>
    </row>
    <row r="20740">
      <c r="M20740" s="160" t="n"/>
      <c r="N20740" s="150" t="n"/>
      <c r="P20740" s="283" t="n"/>
    </row>
    <row r="20741">
      <c r="M20741" s="160" t="n"/>
      <c r="N20741" s="150" t="n"/>
      <c r="P20741" s="283" t="n"/>
    </row>
    <row r="20742">
      <c r="M20742" s="160" t="n"/>
      <c r="N20742" s="150" t="n"/>
      <c r="P20742" s="283" t="n"/>
    </row>
    <row r="20743">
      <c r="M20743" s="160" t="n"/>
      <c r="N20743" s="150" t="n"/>
      <c r="P20743" s="283" t="n"/>
    </row>
    <row r="20744">
      <c r="M20744" s="160" t="n"/>
      <c r="N20744" s="150" t="n"/>
      <c r="P20744" s="283" t="n"/>
    </row>
    <row r="20745">
      <c r="M20745" s="160" t="n"/>
      <c r="N20745" s="150" t="n"/>
      <c r="P20745" s="283" t="n"/>
    </row>
    <row r="20746">
      <c r="M20746" s="160" t="n"/>
      <c r="N20746" s="150" t="n"/>
      <c r="P20746" s="283" t="n"/>
    </row>
    <row r="20747">
      <c r="M20747" s="160" t="n"/>
      <c r="N20747" s="150" t="n"/>
      <c r="P20747" s="283" t="n"/>
    </row>
    <row r="20748">
      <c r="M20748" s="160" t="n"/>
      <c r="N20748" s="150" t="n"/>
      <c r="P20748" s="283" t="n"/>
    </row>
    <row r="20749">
      <c r="M20749" s="160" t="n"/>
      <c r="N20749" s="150" t="n"/>
      <c r="P20749" s="283" t="n"/>
    </row>
    <row r="20750">
      <c r="M20750" s="160" t="n"/>
      <c r="N20750" s="150" t="n"/>
      <c r="P20750" s="283" t="n"/>
    </row>
    <row r="20751">
      <c r="M20751" s="160" t="n"/>
      <c r="N20751" s="150" t="n"/>
      <c r="P20751" s="283" t="n"/>
    </row>
    <row r="20752">
      <c r="M20752" s="160" t="n"/>
      <c r="N20752" s="150" t="n"/>
      <c r="P20752" s="283" t="n"/>
    </row>
    <row r="20753">
      <c r="M20753" s="160" t="n"/>
      <c r="N20753" s="150" t="n"/>
      <c r="P20753" s="283" t="n"/>
    </row>
    <row r="20754">
      <c r="M20754" s="160" t="n"/>
      <c r="N20754" s="150" t="n"/>
      <c r="P20754" s="283" t="n"/>
    </row>
    <row r="20755">
      <c r="M20755" s="160" t="n"/>
      <c r="N20755" s="150" t="n"/>
      <c r="P20755" s="283" t="n"/>
    </row>
    <row r="20756">
      <c r="M20756" s="160" t="n"/>
      <c r="N20756" s="150" t="n"/>
      <c r="P20756" s="283" t="n"/>
    </row>
    <row r="20757">
      <c r="M20757" s="160" t="n"/>
      <c r="N20757" s="150" t="n"/>
      <c r="P20757" s="283" t="n"/>
    </row>
    <row r="20758">
      <c r="M20758" s="160" t="n"/>
      <c r="N20758" s="150" t="n"/>
      <c r="P20758" s="283" t="n"/>
    </row>
    <row r="20759">
      <c r="M20759" s="160" t="n"/>
      <c r="N20759" s="150" t="n"/>
      <c r="P20759" s="283" t="n"/>
    </row>
    <row r="20760">
      <c r="M20760" s="160" t="n"/>
      <c r="N20760" s="150" t="n"/>
      <c r="P20760" s="283" t="n"/>
    </row>
    <row r="20761">
      <c r="M20761" s="160" t="n"/>
      <c r="N20761" s="150" t="n"/>
      <c r="P20761" s="283" t="n"/>
    </row>
    <row r="20762">
      <c r="M20762" s="160" t="n"/>
      <c r="N20762" s="150" t="n"/>
      <c r="P20762" s="283" t="n"/>
    </row>
    <row r="20763">
      <c r="M20763" s="160" t="n"/>
      <c r="N20763" s="150" t="n"/>
      <c r="P20763" s="283" t="n"/>
    </row>
    <row r="20764">
      <c r="M20764" s="160" t="n"/>
      <c r="N20764" s="150" t="n"/>
      <c r="P20764" s="283" t="n"/>
    </row>
    <row r="20765">
      <c r="M20765" s="160" t="n"/>
      <c r="N20765" s="150" t="n"/>
      <c r="P20765" s="283" t="n"/>
    </row>
    <row r="20766">
      <c r="M20766" s="160" t="n"/>
      <c r="N20766" s="150" t="n"/>
      <c r="P20766" s="283" t="n"/>
    </row>
    <row r="20767">
      <c r="M20767" s="160" t="n"/>
      <c r="N20767" s="150" t="n"/>
      <c r="P20767" s="283" t="n"/>
    </row>
    <row r="20768">
      <c r="M20768" s="160" t="n"/>
      <c r="N20768" s="150" t="n"/>
      <c r="P20768" s="283" t="n"/>
    </row>
    <row r="20769">
      <c r="M20769" s="160" t="n"/>
      <c r="N20769" s="150" t="n"/>
      <c r="P20769" s="283" t="n"/>
    </row>
    <row r="20770">
      <c r="M20770" s="160" t="n"/>
      <c r="N20770" s="150" t="n"/>
      <c r="P20770" s="283" t="n"/>
    </row>
    <row r="20771">
      <c r="M20771" s="160" t="n"/>
      <c r="N20771" s="150" t="n"/>
      <c r="P20771" s="283" t="n"/>
    </row>
    <row r="20772">
      <c r="M20772" s="160" t="n"/>
      <c r="N20772" s="150" t="n"/>
      <c r="P20772" s="283" t="n"/>
    </row>
    <row r="20773">
      <c r="M20773" s="160" t="n"/>
      <c r="N20773" s="150" t="n"/>
      <c r="P20773" s="283" t="n"/>
    </row>
    <row r="20774">
      <c r="M20774" s="160" t="n"/>
      <c r="N20774" s="150" t="n"/>
      <c r="P20774" s="283" t="n"/>
    </row>
    <row r="20775">
      <c r="M20775" s="160" t="n"/>
      <c r="N20775" s="150" t="n"/>
      <c r="P20775" s="283" t="n"/>
    </row>
    <row r="20776">
      <c r="M20776" s="160" t="n"/>
      <c r="N20776" s="150" t="n"/>
      <c r="P20776" s="283" t="n"/>
    </row>
    <row r="20777">
      <c r="M20777" s="160" t="n"/>
      <c r="N20777" s="150" t="n"/>
      <c r="P20777" s="283" t="n"/>
    </row>
    <row r="20778">
      <c r="M20778" s="160" t="n"/>
      <c r="N20778" s="150" t="n"/>
      <c r="P20778" s="283" t="n"/>
    </row>
    <row r="20779">
      <c r="M20779" s="160" t="n"/>
      <c r="N20779" s="150" t="n"/>
      <c r="P20779" s="283" t="n"/>
    </row>
    <row r="20780">
      <c r="M20780" s="160" t="n"/>
      <c r="N20780" s="150" t="n"/>
      <c r="P20780" s="283" t="n"/>
    </row>
    <row r="20781">
      <c r="M20781" s="160" t="n"/>
      <c r="N20781" s="150" t="n"/>
      <c r="P20781" s="283" t="n"/>
    </row>
    <row r="20782">
      <c r="M20782" s="160" t="n"/>
      <c r="N20782" s="150" t="n"/>
      <c r="P20782" s="283" t="n"/>
    </row>
    <row r="20783">
      <c r="M20783" s="160" t="n"/>
      <c r="N20783" s="150" t="n"/>
      <c r="P20783" s="283" t="n"/>
    </row>
    <row r="20784">
      <c r="M20784" s="160" t="n"/>
      <c r="N20784" s="150" t="n"/>
      <c r="P20784" s="283" t="n"/>
    </row>
    <row r="20785">
      <c r="M20785" s="160" t="n"/>
      <c r="N20785" s="150" t="n"/>
      <c r="P20785" s="283" t="n"/>
    </row>
    <row r="20786">
      <c r="M20786" s="160" t="n"/>
      <c r="N20786" s="150" t="n"/>
      <c r="P20786" s="283" t="n"/>
    </row>
    <row r="20787">
      <c r="M20787" s="160" t="n"/>
      <c r="N20787" s="150" t="n"/>
      <c r="P20787" s="283" t="n"/>
    </row>
    <row r="20788">
      <c r="M20788" s="160" t="n"/>
      <c r="N20788" s="150" t="n"/>
      <c r="P20788" s="283" t="n"/>
    </row>
    <row r="20789">
      <c r="M20789" s="160" t="n"/>
      <c r="N20789" s="150" t="n"/>
      <c r="P20789" s="283" t="n"/>
    </row>
    <row r="20790">
      <c r="M20790" s="160" t="n"/>
      <c r="N20790" s="150" t="n"/>
      <c r="P20790" s="283" t="n"/>
    </row>
    <row r="20791">
      <c r="M20791" s="160" t="n"/>
      <c r="N20791" s="150" t="n"/>
      <c r="P20791" s="283" t="n"/>
    </row>
    <row r="20792">
      <c r="M20792" s="160" t="n"/>
      <c r="N20792" s="150" t="n"/>
      <c r="P20792" s="283" t="n"/>
    </row>
    <row r="20793">
      <c r="M20793" s="160" t="n"/>
      <c r="N20793" s="150" t="n"/>
      <c r="P20793" s="283" t="n"/>
    </row>
    <row r="20794">
      <c r="M20794" s="160" t="n"/>
      <c r="N20794" s="150" t="n"/>
      <c r="P20794" s="283" t="n"/>
    </row>
    <row r="20795">
      <c r="M20795" s="160" t="n"/>
      <c r="N20795" s="150" t="n"/>
      <c r="P20795" s="283" t="n"/>
    </row>
    <row r="20796">
      <c r="M20796" s="160" t="n"/>
      <c r="N20796" s="150" t="n"/>
      <c r="P20796" s="283" t="n"/>
    </row>
    <row r="20797">
      <c r="M20797" s="160" t="n"/>
      <c r="N20797" s="150" t="n"/>
      <c r="P20797" s="283" t="n"/>
    </row>
    <row r="20798">
      <c r="M20798" s="160" t="n"/>
      <c r="N20798" s="150" t="n"/>
      <c r="P20798" s="283" t="n"/>
    </row>
    <row r="20799">
      <c r="M20799" s="160" t="n"/>
      <c r="N20799" s="150" t="n"/>
      <c r="P20799" s="283" t="n"/>
    </row>
    <row r="20800">
      <c r="M20800" s="160" t="n"/>
      <c r="N20800" s="150" t="n"/>
      <c r="P20800" s="283" t="n"/>
    </row>
    <row r="20801">
      <c r="M20801" s="160" t="n"/>
      <c r="N20801" s="150" t="n"/>
      <c r="P20801" s="283" t="n"/>
    </row>
    <row r="20802">
      <c r="M20802" s="160" t="n"/>
      <c r="N20802" s="150" t="n"/>
      <c r="P20802" s="283" t="n"/>
    </row>
    <row r="20803">
      <c r="M20803" s="160" t="n"/>
      <c r="N20803" s="150" t="n"/>
      <c r="P20803" s="283" t="n"/>
    </row>
    <row r="20804">
      <c r="M20804" s="160" t="n"/>
      <c r="N20804" s="150" t="n"/>
      <c r="P20804" s="283" t="n"/>
    </row>
    <row r="20805">
      <c r="M20805" s="160" t="n"/>
      <c r="N20805" s="150" t="n"/>
      <c r="P20805" s="283" t="n"/>
    </row>
    <row r="20806">
      <c r="M20806" s="160" t="n"/>
      <c r="N20806" s="150" t="n"/>
      <c r="P20806" s="283" t="n"/>
    </row>
    <row r="20807">
      <c r="M20807" s="160" t="n"/>
      <c r="N20807" s="150" t="n"/>
      <c r="P20807" s="283" t="n"/>
    </row>
    <row r="20808">
      <c r="M20808" s="160" t="n"/>
      <c r="N20808" s="150" t="n"/>
      <c r="P20808" s="283" t="n"/>
    </row>
    <row r="20809">
      <c r="M20809" s="160" t="n"/>
      <c r="N20809" s="150" t="n"/>
      <c r="P20809" s="283" t="n"/>
    </row>
    <row r="20810">
      <c r="M20810" s="160" t="n"/>
      <c r="N20810" s="150" t="n"/>
      <c r="P20810" s="283" t="n"/>
    </row>
    <row r="20811">
      <c r="M20811" s="160" t="n"/>
      <c r="N20811" s="150" t="n"/>
      <c r="P20811" s="283" t="n"/>
    </row>
    <row r="20812">
      <c r="M20812" s="160" t="n"/>
      <c r="N20812" s="150" t="n"/>
      <c r="P20812" s="283" t="n"/>
    </row>
    <row r="20813">
      <c r="M20813" s="160" t="n"/>
      <c r="N20813" s="150" t="n"/>
      <c r="P20813" s="283" t="n"/>
    </row>
    <row r="20814">
      <c r="M20814" s="160" t="n"/>
      <c r="N20814" s="150" t="n"/>
      <c r="P20814" s="283" t="n"/>
    </row>
    <row r="20815">
      <c r="M20815" s="160" t="n"/>
      <c r="N20815" s="150" t="n"/>
      <c r="P20815" s="283" t="n"/>
    </row>
    <row r="20816">
      <c r="M20816" s="160" t="n"/>
      <c r="N20816" s="150" t="n"/>
      <c r="P20816" s="283" t="n"/>
    </row>
    <row r="20817">
      <c r="M20817" s="160" t="n"/>
      <c r="N20817" s="150" t="n"/>
      <c r="P20817" s="283" t="n"/>
    </row>
    <row r="20818">
      <c r="M20818" s="160" t="n"/>
      <c r="N20818" s="150" t="n"/>
      <c r="P20818" s="283" t="n"/>
    </row>
    <row r="20819">
      <c r="M20819" s="160" t="n"/>
      <c r="N20819" s="150" t="n"/>
      <c r="P20819" s="283" t="n"/>
    </row>
    <row r="20820">
      <c r="M20820" s="160" t="n"/>
      <c r="N20820" s="150" t="n"/>
      <c r="P20820" s="283" t="n"/>
    </row>
    <row r="20821">
      <c r="M20821" s="160" t="n"/>
      <c r="N20821" s="150" t="n"/>
      <c r="P20821" s="283" t="n"/>
    </row>
    <row r="20822">
      <c r="M20822" s="160" t="n"/>
      <c r="N20822" s="150" t="n"/>
      <c r="P20822" s="283" t="n"/>
    </row>
    <row r="20823">
      <c r="M20823" s="160" t="n"/>
      <c r="N20823" s="150" t="n"/>
      <c r="P20823" s="283" t="n"/>
    </row>
    <row r="20824">
      <c r="M20824" s="160" t="n"/>
      <c r="N20824" s="150" t="n"/>
      <c r="P20824" s="283" t="n"/>
    </row>
    <row r="20825">
      <c r="M20825" s="160" t="n"/>
      <c r="N20825" s="150" t="n"/>
      <c r="P20825" s="283" t="n"/>
    </row>
    <row r="20826">
      <c r="M20826" s="160" t="n"/>
      <c r="N20826" s="150" t="n"/>
      <c r="P20826" s="283" t="n"/>
    </row>
    <row r="20827">
      <c r="M20827" s="160" t="n"/>
      <c r="N20827" s="150" t="n"/>
      <c r="P20827" s="283" t="n"/>
    </row>
    <row r="20828">
      <c r="M20828" s="160" t="n"/>
      <c r="N20828" s="150" t="n"/>
      <c r="P20828" s="283" t="n"/>
    </row>
    <row r="20829">
      <c r="M20829" s="160" t="n"/>
      <c r="N20829" s="150" t="n"/>
      <c r="P20829" s="283" t="n"/>
    </row>
    <row r="20830">
      <c r="M20830" s="160" t="n"/>
      <c r="N20830" s="150" t="n"/>
      <c r="P20830" s="283" t="n"/>
    </row>
    <row r="20831">
      <c r="M20831" s="160" t="n"/>
      <c r="N20831" s="150" t="n"/>
      <c r="P20831" s="283" t="n"/>
    </row>
    <row r="20832">
      <c r="M20832" s="160" t="n"/>
      <c r="N20832" s="150" t="n"/>
      <c r="P20832" s="283" t="n"/>
    </row>
    <row r="20833">
      <c r="M20833" s="160" t="n"/>
      <c r="N20833" s="150" t="n"/>
      <c r="P20833" s="283" t="n"/>
    </row>
    <row r="20834">
      <c r="M20834" s="160" t="n"/>
      <c r="N20834" s="150" t="n"/>
      <c r="P20834" s="283" t="n"/>
    </row>
    <row r="20835">
      <c r="M20835" s="160" t="n"/>
      <c r="N20835" s="150" t="n"/>
      <c r="P20835" s="283" t="n"/>
    </row>
    <row r="20836">
      <c r="M20836" s="160" t="n"/>
      <c r="N20836" s="150" t="n"/>
      <c r="P20836" s="283" t="n"/>
    </row>
    <row r="20837">
      <c r="M20837" s="160" t="n"/>
      <c r="N20837" s="150" t="n"/>
      <c r="P20837" s="283" t="n"/>
    </row>
    <row r="20838">
      <c r="M20838" s="160" t="n"/>
      <c r="N20838" s="150" t="n"/>
      <c r="P20838" s="283" t="n"/>
    </row>
    <row r="20839">
      <c r="M20839" s="160" t="n"/>
      <c r="N20839" s="150" t="n"/>
      <c r="P20839" s="283" t="n"/>
    </row>
    <row r="20840">
      <c r="M20840" s="160" t="n"/>
      <c r="N20840" s="150" t="n"/>
      <c r="P20840" s="283" t="n"/>
    </row>
    <row r="20841">
      <c r="M20841" s="160" t="n"/>
      <c r="N20841" s="150" t="n"/>
      <c r="P20841" s="283" t="n"/>
    </row>
    <row r="20842">
      <c r="M20842" s="160" t="n"/>
      <c r="N20842" s="150" t="n"/>
      <c r="P20842" s="283" t="n"/>
    </row>
    <row r="20843">
      <c r="M20843" s="160" t="n"/>
      <c r="N20843" s="150" t="n"/>
      <c r="P20843" s="283" t="n"/>
    </row>
    <row r="20844">
      <c r="M20844" s="160" t="n"/>
      <c r="N20844" s="150" t="n"/>
      <c r="P20844" s="283" t="n"/>
    </row>
    <row r="20845">
      <c r="M20845" s="160" t="n"/>
      <c r="N20845" s="150" t="n"/>
      <c r="P20845" s="283" t="n"/>
    </row>
    <row r="20846">
      <c r="M20846" s="160" t="n"/>
      <c r="N20846" s="150" t="n"/>
      <c r="P20846" s="283" t="n"/>
    </row>
    <row r="20847">
      <c r="M20847" s="160" t="n"/>
      <c r="N20847" s="150" t="n"/>
      <c r="P20847" s="283" t="n"/>
    </row>
    <row r="20848">
      <c r="M20848" s="160" t="n"/>
      <c r="N20848" s="150" t="n"/>
      <c r="P20848" s="283" t="n"/>
    </row>
    <row r="20849">
      <c r="M20849" s="160" t="n"/>
      <c r="N20849" s="150" t="n"/>
      <c r="P20849" s="283" t="n"/>
    </row>
    <row r="20850">
      <c r="M20850" s="160" t="n"/>
      <c r="N20850" s="150" t="n"/>
      <c r="P20850" s="283" t="n"/>
    </row>
    <row r="20851">
      <c r="M20851" s="160" t="n"/>
      <c r="N20851" s="150" t="n"/>
      <c r="P20851" s="283" t="n"/>
    </row>
    <row r="20852">
      <c r="M20852" s="160" t="n"/>
      <c r="N20852" s="150" t="n"/>
      <c r="P20852" s="283" t="n"/>
    </row>
    <row r="20853">
      <c r="M20853" s="160" t="n"/>
      <c r="N20853" s="150" t="n"/>
      <c r="P20853" s="283" t="n"/>
    </row>
    <row r="20854">
      <c r="M20854" s="160" t="n"/>
      <c r="N20854" s="150" t="n"/>
      <c r="P20854" s="283" t="n"/>
    </row>
    <row r="20855">
      <c r="M20855" s="160" t="n"/>
      <c r="N20855" s="150" t="n"/>
      <c r="P20855" s="283" t="n"/>
    </row>
    <row r="20856">
      <c r="M20856" s="160" t="n"/>
      <c r="N20856" s="150" t="n"/>
      <c r="P20856" s="283" t="n"/>
    </row>
    <row r="20857">
      <c r="M20857" s="160" t="n"/>
      <c r="N20857" s="150" t="n"/>
      <c r="P20857" s="283" t="n"/>
    </row>
    <row r="20858">
      <c r="M20858" s="160" t="n"/>
      <c r="N20858" s="150" t="n"/>
      <c r="P20858" s="283" t="n"/>
    </row>
    <row r="20859">
      <c r="M20859" s="160" t="n"/>
      <c r="N20859" s="150" t="n"/>
      <c r="P20859" s="283" t="n"/>
    </row>
    <row r="20860">
      <c r="M20860" s="160" t="n"/>
      <c r="N20860" s="150" t="n"/>
      <c r="P20860" s="283" t="n"/>
    </row>
    <row r="20861">
      <c r="M20861" s="160" t="n"/>
      <c r="N20861" s="150" t="n"/>
      <c r="P20861" s="283" t="n"/>
    </row>
    <row r="20862">
      <c r="M20862" s="160" t="n"/>
      <c r="N20862" s="150" t="n"/>
      <c r="P20862" s="283" t="n"/>
    </row>
    <row r="20863">
      <c r="M20863" s="160" t="n"/>
      <c r="N20863" s="150" t="n"/>
      <c r="P20863" s="283" t="n"/>
    </row>
    <row r="20864">
      <c r="M20864" s="160" t="n"/>
      <c r="N20864" s="150" t="n"/>
      <c r="P20864" s="283" t="n"/>
    </row>
    <row r="20865">
      <c r="M20865" s="160" t="n"/>
      <c r="N20865" s="150" t="n"/>
      <c r="P20865" s="283" t="n"/>
    </row>
    <row r="20866">
      <c r="M20866" s="160" t="n"/>
      <c r="N20866" s="150" t="n"/>
      <c r="P20866" s="283" t="n"/>
    </row>
    <row r="20867">
      <c r="M20867" s="160" t="n"/>
      <c r="N20867" s="150" t="n"/>
      <c r="P20867" s="283" t="n"/>
    </row>
    <row r="20868">
      <c r="M20868" s="160" t="n"/>
      <c r="N20868" s="150" t="n"/>
      <c r="P20868" s="283" t="n"/>
    </row>
    <row r="20869">
      <c r="M20869" s="160" t="n"/>
      <c r="N20869" s="150" t="n"/>
      <c r="P20869" s="283" t="n"/>
    </row>
    <row r="20870">
      <c r="M20870" s="160" t="n"/>
      <c r="N20870" s="150" t="n"/>
      <c r="P20870" s="283" t="n"/>
    </row>
    <row r="20871">
      <c r="M20871" s="160" t="n"/>
      <c r="N20871" s="150" t="n"/>
      <c r="P20871" s="283" t="n"/>
    </row>
    <row r="20872">
      <c r="M20872" s="160" t="n"/>
      <c r="N20872" s="150" t="n"/>
      <c r="P20872" s="283" t="n"/>
    </row>
    <row r="20873">
      <c r="M20873" s="160" t="n"/>
      <c r="N20873" s="150" t="n"/>
      <c r="P20873" s="283" t="n"/>
    </row>
    <row r="20874">
      <c r="M20874" s="160" t="n"/>
      <c r="N20874" s="150" t="n"/>
      <c r="P20874" s="283" t="n"/>
    </row>
    <row r="20875">
      <c r="M20875" s="160" t="n"/>
      <c r="N20875" s="150" t="n"/>
      <c r="P20875" s="283" t="n"/>
    </row>
    <row r="20876">
      <c r="M20876" s="160" t="n"/>
      <c r="N20876" s="150" t="n"/>
      <c r="P20876" s="283" t="n"/>
    </row>
    <row r="20877">
      <c r="M20877" s="160" t="n"/>
      <c r="N20877" s="150" t="n"/>
      <c r="P20877" s="283" t="n"/>
    </row>
    <row r="20878">
      <c r="M20878" s="160" t="n"/>
      <c r="N20878" s="150" t="n"/>
      <c r="P20878" s="283" t="n"/>
    </row>
    <row r="20879">
      <c r="M20879" s="160" t="n"/>
      <c r="N20879" s="150" t="n"/>
      <c r="P20879" s="283" t="n"/>
    </row>
    <row r="20880">
      <c r="M20880" s="160" t="n"/>
      <c r="N20880" s="150" t="n"/>
      <c r="P20880" s="283" t="n"/>
    </row>
    <row r="20881">
      <c r="M20881" s="160" t="n"/>
      <c r="N20881" s="150" t="n"/>
      <c r="P20881" s="283" t="n"/>
    </row>
    <row r="20882">
      <c r="M20882" s="160" t="n"/>
      <c r="N20882" s="150" t="n"/>
      <c r="P20882" s="283" t="n"/>
    </row>
    <row r="20883">
      <c r="M20883" s="160" t="n"/>
      <c r="N20883" s="150" t="n"/>
      <c r="P20883" s="283" t="n"/>
    </row>
    <row r="20884">
      <c r="M20884" s="160" t="n"/>
      <c r="N20884" s="150" t="n"/>
      <c r="P20884" s="283" t="n"/>
    </row>
    <row r="20885">
      <c r="M20885" s="160" t="n"/>
      <c r="N20885" s="150" t="n"/>
      <c r="P20885" s="283" t="n"/>
    </row>
    <row r="20886">
      <c r="M20886" s="160" t="n"/>
      <c r="N20886" s="150" t="n"/>
      <c r="P20886" s="283" t="n"/>
    </row>
    <row r="20887">
      <c r="M20887" s="160" t="n"/>
      <c r="N20887" s="150" t="n"/>
      <c r="P20887" s="283" t="n"/>
    </row>
    <row r="20888">
      <c r="M20888" s="160" t="n"/>
      <c r="N20888" s="150" t="n"/>
      <c r="P20888" s="283" t="n"/>
    </row>
    <row r="20889">
      <c r="M20889" s="160" t="n"/>
      <c r="N20889" s="150" t="n"/>
      <c r="P20889" s="283" t="n"/>
    </row>
    <row r="20890">
      <c r="M20890" s="160" t="n"/>
      <c r="N20890" s="150" t="n"/>
      <c r="P20890" s="283" t="n"/>
    </row>
    <row r="20891">
      <c r="M20891" s="160" t="n"/>
      <c r="N20891" s="150" t="n"/>
      <c r="P20891" s="283" t="n"/>
    </row>
    <row r="20892">
      <c r="M20892" s="160" t="n"/>
      <c r="N20892" s="150" t="n"/>
      <c r="P20892" s="283" t="n"/>
    </row>
    <row r="20893">
      <c r="M20893" s="160" t="n"/>
      <c r="N20893" s="150" t="n"/>
      <c r="P20893" s="283" t="n"/>
    </row>
    <row r="20894">
      <c r="M20894" s="160" t="n"/>
      <c r="N20894" s="150" t="n"/>
      <c r="P20894" s="283" t="n"/>
    </row>
    <row r="20895">
      <c r="M20895" s="160" t="n"/>
      <c r="N20895" s="150" t="n"/>
      <c r="P20895" s="283" t="n"/>
    </row>
    <row r="20896">
      <c r="M20896" s="160" t="n"/>
      <c r="N20896" s="150" t="n"/>
      <c r="P20896" s="283" t="n"/>
    </row>
    <row r="20897">
      <c r="M20897" s="160" t="n"/>
      <c r="N20897" s="150" t="n"/>
      <c r="P20897" s="283" t="n"/>
    </row>
    <row r="20898">
      <c r="M20898" s="160" t="n"/>
      <c r="N20898" s="150" t="n"/>
      <c r="P20898" s="283" t="n"/>
    </row>
    <row r="20899">
      <c r="M20899" s="160" t="n"/>
      <c r="N20899" s="150" t="n"/>
      <c r="P20899" s="283" t="n"/>
    </row>
    <row r="20900">
      <c r="M20900" s="160" t="n"/>
      <c r="N20900" s="150" t="n"/>
      <c r="P20900" s="283" t="n"/>
    </row>
    <row r="20901">
      <c r="M20901" s="160" t="n"/>
      <c r="N20901" s="150" t="n"/>
      <c r="P20901" s="283" t="n"/>
    </row>
    <row r="20902">
      <c r="M20902" s="160" t="n"/>
      <c r="N20902" s="150" t="n"/>
      <c r="P20902" s="283" t="n"/>
    </row>
    <row r="20903">
      <c r="M20903" s="160" t="n"/>
      <c r="N20903" s="150" t="n"/>
      <c r="P20903" s="283" t="n"/>
    </row>
    <row r="20904">
      <c r="M20904" s="160" t="n"/>
      <c r="N20904" s="150" t="n"/>
      <c r="P20904" s="283" t="n"/>
    </row>
    <row r="20905">
      <c r="M20905" s="160" t="n"/>
      <c r="N20905" s="150" t="n"/>
      <c r="P20905" s="283" t="n"/>
    </row>
    <row r="20906">
      <c r="M20906" s="160" t="n"/>
      <c r="N20906" s="150" t="n"/>
      <c r="P20906" s="283" t="n"/>
    </row>
    <row r="20907">
      <c r="M20907" s="160" t="n"/>
      <c r="N20907" s="150" t="n"/>
      <c r="P20907" s="283" t="n"/>
    </row>
    <row r="20908">
      <c r="M20908" s="160" t="n"/>
      <c r="N20908" s="150" t="n"/>
      <c r="P20908" s="283" t="n"/>
    </row>
    <row r="20909">
      <c r="M20909" s="160" t="n"/>
      <c r="N20909" s="150" t="n"/>
      <c r="P20909" s="283" t="n"/>
    </row>
    <row r="20910">
      <c r="M20910" s="160" t="n"/>
      <c r="N20910" s="150" t="n"/>
      <c r="P20910" s="283" t="n"/>
    </row>
    <row r="20911">
      <c r="M20911" s="160" t="n"/>
      <c r="N20911" s="150" t="n"/>
      <c r="P20911" s="283" t="n"/>
    </row>
    <row r="20912">
      <c r="M20912" s="160" t="n"/>
      <c r="N20912" s="150" t="n"/>
      <c r="P20912" s="283" t="n"/>
    </row>
    <row r="20913">
      <c r="M20913" s="160" t="n"/>
      <c r="N20913" s="150" t="n"/>
      <c r="P20913" s="283" t="n"/>
    </row>
    <row r="20914">
      <c r="M20914" s="160" t="n"/>
      <c r="N20914" s="150" t="n"/>
      <c r="P20914" s="283" t="n"/>
    </row>
    <row r="20915">
      <c r="M20915" s="160" t="n"/>
      <c r="N20915" s="150" t="n"/>
      <c r="P20915" s="283" t="n"/>
    </row>
    <row r="20916">
      <c r="M20916" s="160" t="n"/>
      <c r="N20916" s="150" t="n"/>
      <c r="P20916" s="283" t="n"/>
    </row>
    <row r="20917">
      <c r="M20917" s="160" t="n"/>
      <c r="N20917" s="150" t="n"/>
      <c r="P20917" s="283" t="n"/>
    </row>
    <row r="20918">
      <c r="M20918" s="160" t="n"/>
      <c r="N20918" s="150" t="n"/>
      <c r="P20918" s="283" t="n"/>
    </row>
    <row r="20919">
      <c r="M20919" s="160" t="n"/>
      <c r="N20919" s="150" t="n"/>
      <c r="P20919" s="283" t="n"/>
    </row>
    <row r="20920">
      <c r="M20920" s="160" t="n"/>
      <c r="N20920" s="150" t="n"/>
      <c r="P20920" s="283" t="n"/>
    </row>
    <row r="20921">
      <c r="M20921" s="160" t="n"/>
      <c r="N20921" s="150" t="n"/>
      <c r="P20921" s="283" t="n"/>
    </row>
    <row r="20922">
      <c r="M20922" s="160" t="n"/>
      <c r="N20922" s="150" t="n"/>
      <c r="P20922" s="283" t="n"/>
    </row>
    <row r="20923">
      <c r="M20923" s="160" t="n"/>
      <c r="N20923" s="150" t="n"/>
      <c r="P20923" s="283" t="n"/>
    </row>
    <row r="20924">
      <c r="M20924" s="160" t="n"/>
      <c r="N20924" s="150" t="n"/>
      <c r="P20924" s="283" t="n"/>
    </row>
    <row r="20925">
      <c r="M20925" s="160" t="n"/>
      <c r="N20925" s="150" t="n"/>
      <c r="P20925" s="283" t="n"/>
    </row>
    <row r="20926">
      <c r="M20926" s="160" t="n"/>
      <c r="N20926" s="150" t="n"/>
      <c r="P20926" s="283" t="n"/>
    </row>
    <row r="20927">
      <c r="M20927" s="160" t="n"/>
      <c r="N20927" s="150" t="n"/>
      <c r="P20927" s="283" t="n"/>
    </row>
    <row r="20928">
      <c r="M20928" s="160" t="n"/>
      <c r="N20928" s="150" t="n"/>
      <c r="P20928" s="283" t="n"/>
    </row>
    <row r="20929">
      <c r="M20929" s="160" t="n"/>
      <c r="N20929" s="150" t="n"/>
      <c r="P20929" s="283" t="n"/>
    </row>
    <row r="20930">
      <c r="M20930" s="160" t="n"/>
      <c r="N20930" s="150" t="n"/>
      <c r="P20930" s="283" t="n"/>
    </row>
    <row r="20931">
      <c r="M20931" s="160" t="n"/>
      <c r="N20931" s="150" t="n"/>
      <c r="P20931" s="283" t="n"/>
    </row>
    <row r="20932">
      <c r="M20932" s="160" t="n"/>
      <c r="N20932" s="150" t="n"/>
      <c r="P20932" s="283" t="n"/>
    </row>
    <row r="20933">
      <c r="M20933" s="160" t="n"/>
      <c r="N20933" s="150" t="n"/>
      <c r="P20933" s="283" t="n"/>
    </row>
    <row r="20934">
      <c r="M20934" s="160" t="n"/>
      <c r="N20934" s="150" t="n"/>
      <c r="P20934" s="283" t="n"/>
    </row>
    <row r="20935">
      <c r="M20935" s="160" t="n"/>
      <c r="N20935" s="150" t="n"/>
      <c r="P20935" s="283" t="n"/>
    </row>
    <row r="20936">
      <c r="M20936" s="160" t="n"/>
      <c r="N20936" s="150" t="n"/>
      <c r="P20936" s="283" t="n"/>
    </row>
    <row r="20937">
      <c r="M20937" s="160" t="n"/>
      <c r="N20937" s="150" t="n"/>
      <c r="P20937" s="283" t="n"/>
    </row>
    <row r="20938">
      <c r="M20938" s="160" t="n"/>
      <c r="N20938" s="150" t="n"/>
      <c r="P20938" s="283" t="n"/>
    </row>
    <row r="20939">
      <c r="M20939" s="160" t="n"/>
      <c r="N20939" s="150" t="n"/>
      <c r="P20939" s="283" t="n"/>
    </row>
    <row r="20940">
      <c r="M20940" s="160" t="n"/>
      <c r="N20940" s="150" t="n"/>
      <c r="P20940" s="283" t="n"/>
    </row>
    <row r="20941">
      <c r="M20941" s="160" t="n"/>
      <c r="N20941" s="150" t="n"/>
      <c r="P20941" s="283" t="n"/>
    </row>
    <row r="20942">
      <c r="M20942" s="160" t="n"/>
      <c r="N20942" s="150" t="n"/>
      <c r="P20942" s="283" t="n"/>
    </row>
    <row r="20943">
      <c r="M20943" s="160" t="n"/>
      <c r="N20943" s="150" t="n"/>
      <c r="P20943" s="283" t="n"/>
    </row>
    <row r="20944">
      <c r="M20944" s="160" t="n"/>
      <c r="N20944" s="150" t="n"/>
      <c r="P20944" s="283" t="n"/>
    </row>
    <row r="20945">
      <c r="M20945" s="160" t="n"/>
      <c r="N20945" s="150" t="n"/>
      <c r="P20945" s="283" t="n"/>
    </row>
    <row r="20946">
      <c r="M20946" s="160" t="n"/>
      <c r="N20946" s="150" t="n"/>
      <c r="P20946" s="283" t="n"/>
    </row>
    <row r="20947">
      <c r="M20947" s="160" t="n"/>
      <c r="N20947" s="150" t="n"/>
      <c r="P20947" s="283" t="n"/>
    </row>
    <row r="20948">
      <c r="M20948" s="160" t="n"/>
      <c r="N20948" s="150" t="n"/>
      <c r="P20948" s="283" t="n"/>
    </row>
    <row r="20949">
      <c r="M20949" s="160" t="n"/>
      <c r="N20949" s="150" t="n"/>
      <c r="P20949" s="283" t="n"/>
    </row>
    <row r="20950">
      <c r="M20950" s="160" t="n"/>
      <c r="N20950" s="150" t="n"/>
      <c r="P20950" s="283" t="n"/>
    </row>
    <row r="20951">
      <c r="M20951" s="160" t="n"/>
      <c r="N20951" s="150" t="n"/>
      <c r="P20951" s="283" t="n"/>
    </row>
    <row r="20952">
      <c r="M20952" s="160" t="n"/>
      <c r="N20952" s="150" t="n"/>
      <c r="P20952" s="283" t="n"/>
    </row>
    <row r="20953">
      <c r="M20953" s="160" t="n"/>
      <c r="N20953" s="150" t="n"/>
      <c r="P20953" s="283" t="n"/>
    </row>
    <row r="20954">
      <c r="M20954" s="160" t="n"/>
      <c r="N20954" s="150" t="n"/>
      <c r="P20954" s="283" t="n"/>
    </row>
    <row r="20955">
      <c r="M20955" s="160" t="n"/>
      <c r="N20955" s="150" t="n"/>
      <c r="P20955" s="283" t="n"/>
    </row>
    <row r="20956">
      <c r="M20956" s="160" t="n"/>
      <c r="N20956" s="150" t="n"/>
      <c r="P20956" s="283" t="n"/>
    </row>
    <row r="20957">
      <c r="M20957" s="160" t="n"/>
      <c r="N20957" s="150" t="n"/>
      <c r="P20957" s="283" t="n"/>
    </row>
    <row r="20958">
      <c r="M20958" s="160" t="n"/>
      <c r="N20958" s="150" t="n"/>
      <c r="P20958" s="283" t="n"/>
    </row>
    <row r="20959">
      <c r="M20959" s="160" t="n"/>
      <c r="N20959" s="150" t="n"/>
      <c r="P20959" s="283" t="n"/>
    </row>
    <row r="20960">
      <c r="M20960" s="160" t="n"/>
      <c r="N20960" s="150" t="n"/>
      <c r="P20960" s="283" t="n"/>
    </row>
    <row r="20961">
      <c r="M20961" s="160" t="n"/>
      <c r="N20961" s="150" t="n"/>
      <c r="P20961" s="283" t="n"/>
    </row>
    <row r="20962">
      <c r="M20962" s="160" t="n"/>
      <c r="N20962" s="150" t="n"/>
      <c r="P20962" s="283" t="n"/>
    </row>
    <row r="20963">
      <c r="M20963" s="160" t="n"/>
      <c r="N20963" s="150" t="n"/>
      <c r="P20963" s="283" t="n"/>
    </row>
    <row r="20964">
      <c r="M20964" s="160" t="n"/>
      <c r="N20964" s="150" t="n"/>
      <c r="P20964" s="283" t="n"/>
    </row>
    <row r="20965">
      <c r="M20965" s="160" t="n"/>
      <c r="N20965" s="150" t="n"/>
      <c r="P20965" s="283" t="n"/>
    </row>
    <row r="20966">
      <c r="M20966" s="160" t="n"/>
      <c r="N20966" s="150" t="n"/>
      <c r="P20966" s="283" t="n"/>
    </row>
    <row r="20967">
      <c r="M20967" s="160" t="n"/>
      <c r="N20967" s="150" t="n"/>
      <c r="P20967" s="283" t="n"/>
    </row>
    <row r="20968">
      <c r="M20968" s="160" t="n"/>
      <c r="N20968" s="150" t="n"/>
      <c r="P20968" s="283" t="n"/>
    </row>
    <row r="20969">
      <c r="M20969" s="160" t="n"/>
      <c r="N20969" s="150" t="n"/>
      <c r="P20969" s="283" t="n"/>
    </row>
    <row r="20970">
      <c r="M20970" s="160" t="n"/>
      <c r="N20970" s="150" t="n"/>
      <c r="P20970" s="283" t="n"/>
    </row>
    <row r="20971">
      <c r="M20971" s="160" t="n"/>
      <c r="N20971" s="150" t="n"/>
      <c r="P20971" s="283" t="n"/>
    </row>
    <row r="20972">
      <c r="M20972" s="160" t="n"/>
      <c r="N20972" s="150" t="n"/>
      <c r="P20972" s="283" t="n"/>
    </row>
    <row r="20973">
      <c r="M20973" s="160" t="n"/>
      <c r="N20973" s="150" t="n"/>
      <c r="P20973" s="283" t="n"/>
    </row>
    <row r="20974">
      <c r="M20974" s="160" t="n"/>
      <c r="N20974" s="150" t="n"/>
      <c r="P20974" s="283" t="n"/>
    </row>
    <row r="20975">
      <c r="M20975" s="160" t="n"/>
      <c r="N20975" s="150" t="n"/>
      <c r="P20975" s="283" t="n"/>
    </row>
    <row r="20976">
      <c r="M20976" s="160" t="n"/>
      <c r="N20976" s="150" t="n"/>
      <c r="P20976" s="283" t="n"/>
    </row>
    <row r="20977">
      <c r="M20977" s="160" t="n"/>
      <c r="N20977" s="150" t="n"/>
      <c r="P20977" s="283" t="n"/>
    </row>
    <row r="20978">
      <c r="M20978" s="160" t="n"/>
      <c r="N20978" s="150" t="n"/>
      <c r="P20978" s="283" t="n"/>
    </row>
    <row r="20979">
      <c r="M20979" s="160" t="n"/>
      <c r="N20979" s="150" t="n"/>
      <c r="P20979" s="283" t="n"/>
    </row>
    <row r="20980">
      <c r="M20980" s="160" t="n"/>
      <c r="N20980" s="150" t="n"/>
      <c r="P20980" s="283" t="n"/>
    </row>
    <row r="20981">
      <c r="M20981" s="160" t="n"/>
      <c r="N20981" s="150" t="n"/>
      <c r="P20981" s="283" t="n"/>
    </row>
    <row r="20982">
      <c r="M20982" s="160" t="n"/>
      <c r="N20982" s="150" t="n"/>
      <c r="P20982" s="283" t="n"/>
    </row>
    <row r="20983">
      <c r="M20983" s="160" t="n"/>
      <c r="N20983" s="150" t="n"/>
      <c r="P20983" s="283" t="n"/>
    </row>
    <row r="20984">
      <c r="M20984" s="160" t="n"/>
      <c r="N20984" s="150" t="n"/>
      <c r="P20984" s="283" t="n"/>
    </row>
    <row r="20985">
      <c r="M20985" s="160" t="n"/>
      <c r="N20985" s="150" t="n"/>
      <c r="P20985" s="283" t="n"/>
    </row>
    <row r="20986">
      <c r="M20986" s="160" t="n"/>
      <c r="N20986" s="150" t="n"/>
      <c r="P20986" s="283" t="n"/>
    </row>
    <row r="20987">
      <c r="M20987" s="160" t="n"/>
      <c r="N20987" s="150" t="n"/>
      <c r="P20987" s="283" t="n"/>
    </row>
    <row r="20988">
      <c r="M20988" s="160" t="n"/>
      <c r="N20988" s="150" t="n"/>
      <c r="P20988" s="283" t="n"/>
    </row>
    <row r="20989">
      <c r="M20989" s="160" t="n"/>
      <c r="N20989" s="150" t="n"/>
      <c r="P20989" s="283" t="n"/>
    </row>
    <row r="20990">
      <c r="M20990" s="160" t="n"/>
      <c r="N20990" s="150" t="n"/>
      <c r="P20990" s="283" t="n"/>
    </row>
    <row r="20991">
      <c r="M20991" s="160" t="n"/>
      <c r="N20991" s="150" t="n"/>
      <c r="P20991" s="283" t="n"/>
    </row>
    <row r="20992">
      <c r="M20992" s="160" t="n"/>
      <c r="N20992" s="150" t="n"/>
      <c r="P20992" s="283" t="n"/>
    </row>
    <row r="20993">
      <c r="M20993" s="160" t="n"/>
      <c r="N20993" s="150" t="n"/>
      <c r="P20993" s="283" t="n"/>
    </row>
    <row r="20994">
      <c r="M20994" s="160" t="n"/>
      <c r="N20994" s="150" t="n"/>
      <c r="P20994" s="283" t="n"/>
    </row>
    <row r="20995">
      <c r="M20995" s="160" t="n"/>
      <c r="N20995" s="150" t="n"/>
      <c r="P20995" s="283" t="n"/>
    </row>
    <row r="20996">
      <c r="M20996" s="160" t="n"/>
      <c r="N20996" s="150" t="n"/>
      <c r="P20996" s="283" t="n"/>
    </row>
    <row r="20997">
      <c r="M20997" s="160" t="n"/>
      <c r="N20997" s="150" t="n"/>
      <c r="P20997" s="283" t="n"/>
    </row>
    <row r="20998">
      <c r="M20998" s="160" t="n"/>
      <c r="N20998" s="150" t="n"/>
      <c r="P20998" s="283" t="n"/>
    </row>
    <row r="20999">
      <c r="M20999" s="160" t="n"/>
      <c r="N20999" s="150" t="n"/>
      <c r="P20999" s="283" t="n"/>
    </row>
    <row r="21000">
      <c r="M21000" s="160" t="n"/>
      <c r="N21000" s="150" t="n"/>
      <c r="P21000" s="283" t="n"/>
    </row>
    <row r="21001">
      <c r="M21001" s="160" t="n"/>
      <c r="N21001" s="150" t="n"/>
      <c r="P21001" s="283" t="n"/>
    </row>
    <row r="21002">
      <c r="M21002" s="160" t="n"/>
      <c r="N21002" s="150" t="n"/>
      <c r="P21002" s="283" t="n"/>
    </row>
    <row r="21003">
      <c r="M21003" s="160" t="n"/>
      <c r="N21003" s="150" t="n"/>
      <c r="P21003" s="283" t="n"/>
    </row>
    <row r="21004">
      <c r="M21004" s="160" t="n"/>
      <c r="N21004" s="150" t="n"/>
      <c r="P21004" s="283" t="n"/>
    </row>
    <row r="21005">
      <c r="M21005" s="160" t="n"/>
      <c r="N21005" s="150" t="n"/>
      <c r="P21005" s="283" t="n"/>
    </row>
    <row r="21006">
      <c r="M21006" s="160" t="n"/>
      <c r="N21006" s="150" t="n"/>
      <c r="P21006" s="283" t="n"/>
    </row>
    <row r="21007">
      <c r="M21007" s="160" t="n"/>
      <c r="N21007" s="150" t="n"/>
      <c r="P21007" s="283" t="n"/>
    </row>
    <row r="21008">
      <c r="M21008" s="160" t="n"/>
      <c r="N21008" s="150" t="n"/>
      <c r="P21008" s="283" t="n"/>
    </row>
    <row r="21009">
      <c r="M21009" s="160" t="n"/>
      <c r="N21009" s="150" t="n"/>
      <c r="P21009" s="283" t="n"/>
    </row>
    <row r="21010">
      <c r="M21010" s="160" t="n"/>
      <c r="N21010" s="150" t="n"/>
      <c r="P21010" s="283" t="n"/>
    </row>
    <row r="21011">
      <c r="M21011" s="160" t="n"/>
      <c r="N21011" s="150" t="n"/>
      <c r="P21011" s="283" t="n"/>
    </row>
    <row r="21012">
      <c r="M21012" s="160" t="n"/>
      <c r="N21012" s="150" t="n"/>
      <c r="P21012" s="283" t="n"/>
    </row>
    <row r="21013">
      <c r="M21013" s="160" t="n"/>
      <c r="N21013" s="150" t="n"/>
      <c r="P21013" s="283" t="n"/>
    </row>
    <row r="21014">
      <c r="M21014" s="160" t="n"/>
      <c r="N21014" s="150" t="n"/>
      <c r="P21014" s="283" t="n"/>
    </row>
    <row r="21015">
      <c r="M21015" s="160" t="n"/>
      <c r="N21015" s="150" t="n"/>
      <c r="P21015" s="283" t="n"/>
    </row>
    <row r="21016">
      <c r="M21016" s="160" t="n"/>
      <c r="N21016" s="150" t="n"/>
      <c r="P21016" s="283" t="n"/>
    </row>
    <row r="21017">
      <c r="M21017" s="160" t="n"/>
      <c r="N21017" s="150" t="n"/>
      <c r="P21017" s="283" t="n"/>
    </row>
    <row r="21018">
      <c r="M21018" s="160" t="n"/>
      <c r="N21018" s="150" t="n"/>
      <c r="P21018" s="283" t="n"/>
    </row>
    <row r="21019">
      <c r="M21019" s="160" t="n"/>
      <c r="N21019" s="150" t="n"/>
      <c r="P21019" s="283" t="n"/>
    </row>
    <row r="21020">
      <c r="M21020" s="160" t="n"/>
      <c r="N21020" s="150" t="n"/>
      <c r="P21020" s="283" t="n"/>
    </row>
    <row r="21021">
      <c r="M21021" s="160" t="n"/>
      <c r="N21021" s="150" t="n"/>
      <c r="P21021" s="283" t="n"/>
    </row>
    <row r="21022">
      <c r="M21022" s="160" t="n"/>
      <c r="N21022" s="150" t="n"/>
      <c r="P21022" s="283" t="n"/>
    </row>
    <row r="21023">
      <c r="M21023" s="160" t="n"/>
      <c r="N21023" s="150" t="n"/>
      <c r="P21023" s="283" t="n"/>
    </row>
    <row r="21024">
      <c r="M21024" s="160" t="n"/>
      <c r="N21024" s="150" t="n"/>
      <c r="P21024" s="283" t="n"/>
    </row>
    <row r="21025">
      <c r="M21025" s="160" t="n"/>
      <c r="N21025" s="150" t="n"/>
      <c r="P21025" s="283" t="n"/>
    </row>
    <row r="21026">
      <c r="M21026" s="160" t="n"/>
      <c r="N21026" s="150" t="n"/>
      <c r="P21026" s="283" t="n"/>
    </row>
    <row r="21027">
      <c r="M21027" s="160" t="n"/>
      <c r="N21027" s="150" t="n"/>
      <c r="P21027" s="283" t="n"/>
    </row>
    <row r="21028">
      <c r="M21028" s="160" t="n"/>
      <c r="N21028" s="150" t="n"/>
      <c r="P21028" s="283" t="n"/>
    </row>
    <row r="21029">
      <c r="M21029" s="160" t="n"/>
      <c r="N21029" s="150" t="n"/>
      <c r="P21029" s="283" t="n"/>
    </row>
    <row r="21030">
      <c r="M21030" s="160" t="n"/>
      <c r="N21030" s="150" t="n"/>
      <c r="P21030" s="283" t="n"/>
    </row>
    <row r="21031">
      <c r="M21031" s="160" t="n"/>
      <c r="N21031" s="150" t="n"/>
      <c r="P21031" s="283" t="n"/>
    </row>
    <row r="21032">
      <c r="M21032" s="160" t="n"/>
      <c r="N21032" s="150" t="n"/>
      <c r="P21032" s="283" t="n"/>
    </row>
    <row r="21033">
      <c r="M21033" s="160" t="n"/>
      <c r="N21033" s="150" t="n"/>
      <c r="P21033" s="283" t="n"/>
    </row>
    <row r="21034">
      <c r="M21034" s="160" t="n"/>
      <c r="N21034" s="150" t="n"/>
      <c r="P21034" s="283" t="n"/>
    </row>
    <row r="21035">
      <c r="M21035" s="160" t="n"/>
      <c r="N21035" s="150" t="n"/>
      <c r="P21035" s="283" t="n"/>
    </row>
    <row r="21036">
      <c r="M21036" s="160" t="n"/>
      <c r="N21036" s="150" t="n"/>
      <c r="P21036" s="283" t="n"/>
    </row>
    <row r="21037">
      <c r="M21037" s="160" t="n"/>
      <c r="N21037" s="150" t="n"/>
      <c r="P21037" s="283" t="n"/>
    </row>
    <row r="21038">
      <c r="M21038" s="160" t="n"/>
      <c r="N21038" s="150" t="n"/>
      <c r="P21038" s="283" t="n"/>
    </row>
    <row r="21039">
      <c r="M21039" s="160" t="n"/>
      <c r="N21039" s="150" t="n"/>
      <c r="P21039" s="283" t="n"/>
    </row>
    <row r="21040">
      <c r="M21040" s="160" t="n"/>
      <c r="N21040" s="150" t="n"/>
      <c r="P21040" s="283" t="n"/>
    </row>
    <row r="21041">
      <c r="M21041" s="160" t="n"/>
      <c r="N21041" s="150" t="n"/>
      <c r="P21041" s="283" t="n"/>
    </row>
    <row r="21042">
      <c r="M21042" s="160" t="n"/>
      <c r="N21042" s="150" t="n"/>
      <c r="P21042" s="283" t="n"/>
    </row>
    <row r="21043">
      <c r="M21043" s="160" t="n"/>
      <c r="N21043" s="150" t="n"/>
      <c r="P21043" s="283" t="n"/>
    </row>
    <row r="21044">
      <c r="M21044" s="160" t="n"/>
      <c r="N21044" s="150" t="n"/>
      <c r="P21044" s="283" t="n"/>
    </row>
    <row r="21045">
      <c r="M21045" s="160" t="n"/>
      <c r="N21045" s="150" t="n"/>
      <c r="P21045" s="283" t="n"/>
    </row>
    <row r="21046">
      <c r="M21046" s="160" t="n"/>
      <c r="N21046" s="150" t="n"/>
      <c r="P21046" s="283" t="n"/>
    </row>
    <row r="21047">
      <c r="M21047" s="160" t="n"/>
      <c r="N21047" s="150" t="n"/>
      <c r="P21047" s="283" t="n"/>
    </row>
    <row r="21048">
      <c r="M21048" s="160" t="n"/>
      <c r="N21048" s="150" t="n"/>
      <c r="P21048" s="283" t="n"/>
    </row>
    <row r="21049">
      <c r="M21049" s="160" t="n"/>
      <c r="N21049" s="150" t="n"/>
      <c r="P21049" s="283" t="n"/>
    </row>
    <row r="21050">
      <c r="M21050" s="160" t="n"/>
      <c r="N21050" s="150" t="n"/>
      <c r="P21050" s="283" t="n"/>
    </row>
    <row r="21051">
      <c r="M21051" s="160" t="n"/>
      <c r="N21051" s="150" t="n"/>
      <c r="P21051" s="283" t="n"/>
    </row>
    <row r="21052">
      <c r="M21052" s="160" t="n"/>
      <c r="N21052" s="150" t="n"/>
      <c r="P21052" s="283" t="n"/>
    </row>
    <row r="21053">
      <c r="M21053" s="160" t="n"/>
      <c r="N21053" s="150" t="n"/>
      <c r="P21053" s="283" t="n"/>
    </row>
    <row r="21054">
      <c r="M21054" s="160" t="n"/>
      <c r="N21054" s="150" t="n"/>
      <c r="P21054" s="283" t="n"/>
    </row>
    <row r="21055">
      <c r="M21055" s="160" t="n"/>
      <c r="N21055" s="150" t="n"/>
      <c r="P21055" s="283" t="n"/>
    </row>
    <row r="21056">
      <c r="M21056" s="160" t="n"/>
      <c r="N21056" s="150" t="n"/>
      <c r="P21056" s="283" t="n"/>
    </row>
    <row r="21057">
      <c r="M21057" s="160" t="n"/>
      <c r="N21057" s="150" t="n"/>
      <c r="P21057" s="283" t="n"/>
    </row>
    <row r="21058">
      <c r="M21058" s="160" t="n"/>
      <c r="N21058" s="150" t="n"/>
      <c r="P21058" s="283" t="n"/>
    </row>
    <row r="21059">
      <c r="M21059" s="160" t="n"/>
      <c r="N21059" s="150" t="n"/>
      <c r="P21059" s="283" t="n"/>
    </row>
    <row r="21060">
      <c r="M21060" s="160" t="n"/>
      <c r="N21060" s="150" t="n"/>
      <c r="P21060" s="283" t="n"/>
    </row>
    <row r="21061">
      <c r="M21061" s="160" t="n"/>
      <c r="N21061" s="150" t="n"/>
      <c r="P21061" s="283" t="n"/>
    </row>
    <row r="21062">
      <c r="M21062" s="160" t="n"/>
      <c r="N21062" s="150" t="n"/>
      <c r="P21062" s="283" t="n"/>
    </row>
    <row r="21063">
      <c r="M21063" s="160" t="n"/>
      <c r="N21063" s="150" t="n"/>
      <c r="P21063" s="283" t="n"/>
    </row>
    <row r="21064">
      <c r="M21064" s="160" t="n"/>
      <c r="N21064" s="150" t="n"/>
      <c r="P21064" s="283" t="n"/>
    </row>
    <row r="21065">
      <c r="M21065" s="160" t="n"/>
      <c r="N21065" s="150" t="n"/>
      <c r="P21065" s="283" t="n"/>
    </row>
    <row r="21066">
      <c r="M21066" s="160" t="n"/>
      <c r="N21066" s="150" t="n"/>
      <c r="P21066" s="283" t="n"/>
    </row>
    <row r="21067">
      <c r="M21067" s="160" t="n"/>
      <c r="N21067" s="150" t="n"/>
      <c r="P21067" s="283" t="n"/>
    </row>
    <row r="21068">
      <c r="M21068" s="160" t="n"/>
      <c r="N21068" s="150" t="n"/>
      <c r="P21068" s="283" t="n"/>
    </row>
    <row r="21069">
      <c r="M21069" s="160" t="n"/>
      <c r="N21069" s="150" t="n"/>
      <c r="P21069" s="283" t="n"/>
    </row>
    <row r="21070">
      <c r="M21070" s="160" t="n"/>
      <c r="N21070" s="150" t="n"/>
      <c r="P21070" s="283" t="n"/>
    </row>
    <row r="21071">
      <c r="M21071" s="160" t="n"/>
      <c r="N21071" s="150" t="n"/>
      <c r="P21071" s="283" t="n"/>
    </row>
    <row r="21072">
      <c r="M21072" s="160" t="n"/>
      <c r="N21072" s="150" t="n"/>
      <c r="P21072" s="283" t="n"/>
    </row>
    <row r="21073">
      <c r="M21073" s="160" t="n"/>
      <c r="N21073" s="150" t="n"/>
      <c r="P21073" s="283" t="n"/>
    </row>
    <row r="21074">
      <c r="M21074" s="160" t="n"/>
      <c r="N21074" s="150" t="n"/>
      <c r="P21074" s="283" t="n"/>
    </row>
    <row r="21075">
      <c r="M21075" s="160" t="n"/>
      <c r="N21075" s="150" t="n"/>
      <c r="P21075" s="283" t="n"/>
    </row>
    <row r="21076">
      <c r="M21076" s="160" t="n"/>
      <c r="N21076" s="150" t="n"/>
      <c r="P21076" s="283" t="n"/>
    </row>
    <row r="21077">
      <c r="M21077" s="160" t="n"/>
      <c r="N21077" s="150" t="n"/>
      <c r="P21077" s="283" t="n"/>
    </row>
    <row r="21078">
      <c r="M21078" s="160" t="n"/>
      <c r="N21078" s="150" t="n"/>
      <c r="P21078" s="283" t="n"/>
    </row>
    <row r="21079">
      <c r="M21079" s="160" t="n"/>
      <c r="N21079" s="150" t="n"/>
      <c r="P21079" s="283" t="n"/>
    </row>
    <row r="21080">
      <c r="M21080" s="160" t="n"/>
      <c r="N21080" s="150" t="n"/>
      <c r="P21080" s="283" t="n"/>
    </row>
    <row r="21081">
      <c r="M21081" s="160" t="n"/>
      <c r="N21081" s="150" t="n"/>
      <c r="P21081" s="283" t="n"/>
    </row>
    <row r="21082">
      <c r="M21082" s="160" t="n"/>
      <c r="N21082" s="150" t="n"/>
      <c r="P21082" s="283" t="n"/>
    </row>
    <row r="21083">
      <c r="M21083" s="160" t="n"/>
      <c r="N21083" s="150" t="n"/>
      <c r="P21083" s="283" t="n"/>
    </row>
    <row r="21084">
      <c r="M21084" s="160" t="n"/>
      <c r="N21084" s="150" t="n"/>
      <c r="P21084" s="283" t="n"/>
    </row>
    <row r="21085">
      <c r="M21085" s="160" t="n"/>
      <c r="N21085" s="150" t="n"/>
      <c r="P21085" s="283" t="n"/>
    </row>
    <row r="21086">
      <c r="M21086" s="160" t="n"/>
      <c r="N21086" s="150" t="n"/>
      <c r="P21086" s="283" t="n"/>
    </row>
    <row r="21087">
      <c r="M21087" s="160" t="n"/>
      <c r="N21087" s="150" t="n"/>
      <c r="P21087" s="283" t="n"/>
    </row>
    <row r="21088">
      <c r="M21088" s="160" t="n"/>
      <c r="N21088" s="150" t="n"/>
      <c r="P21088" s="283" t="n"/>
    </row>
    <row r="21089">
      <c r="M21089" s="160" t="n"/>
      <c r="N21089" s="150" t="n"/>
      <c r="P21089" s="283" t="n"/>
    </row>
    <row r="21090">
      <c r="M21090" s="160" t="n"/>
      <c r="N21090" s="150" t="n"/>
      <c r="P21090" s="283" t="n"/>
    </row>
    <row r="21091">
      <c r="M21091" s="160" t="n"/>
      <c r="N21091" s="150" t="n"/>
      <c r="P21091" s="283" t="n"/>
    </row>
    <row r="21092">
      <c r="M21092" s="160" t="n"/>
      <c r="N21092" s="150" t="n"/>
      <c r="P21092" s="283" t="n"/>
    </row>
    <row r="21093">
      <c r="M21093" s="160" t="n"/>
      <c r="N21093" s="150" t="n"/>
      <c r="P21093" s="283" t="n"/>
    </row>
    <row r="21094">
      <c r="M21094" s="160" t="n"/>
      <c r="N21094" s="150" t="n"/>
      <c r="P21094" s="283" t="n"/>
    </row>
    <row r="21095">
      <c r="M21095" s="160" t="n"/>
      <c r="N21095" s="150" t="n"/>
      <c r="P21095" s="283" t="n"/>
    </row>
    <row r="21096">
      <c r="M21096" s="160" t="n"/>
      <c r="N21096" s="150" t="n"/>
      <c r="P21096" s="283" t="n"/>
    </row>
    <row r="21097">
      <c r="M21097" s="160" t="n"/>
      <c r="N21097" s="150" t="n"/>
      <c r="P21097" s="283" t="n"/>
    </row>
    <row r="21098">
      <c r="M21098" s="160" t="n"/>
      <c r="N21098" s="150" t="n"/>
      <c r="P21098" s="283" t="n"/>
    </row>
    <row r="21099">
      <c r="M21099" s="160" t="n"/>
      <c r="N21099" s="150" t="n"/>
      <c r="P21099" s="283" t="n"/>
    </row>
    <row r="21100">
      <c r="M21100" s="160" t="n"/>
      <c r="N21100" s="150" t="n"/>
      <c r="P21100" s="283" t="n"/>
    </row>
    <row r="21101">
      <c r="M21101" s="160" t="n"/>
      <c r="N21101" s="150" t="n"/>
      <c r="P21101" s="283" t="n"/>
    </row>
    <row r="21102">
      <c r="M21102" s="160" t="n"/>
      <c r="N21102" s="150" t="n"/>
      <c r="P21102" s="283" t="n"/>
    </row>
    <row r="21103">
      <c r="M21103" s="160" t="n"/>
      <c r="N21103" s="150" t="n"/>
      <c r="P21103" s="283" t="n"/>
    </row>
    <row r="21104">
      <c r="M21104" s="160" t="n"/>
      <c r="N21104" s="150" t="n"/>
      <c r="P21104" s="283" t="n"/>
    </row>
    <row r="21105">
      <c r="M21105" s="160" t="n"/>
      <c r="N21105" s="150" t="n"/>
      <c r="P21105" s="283" t="n"/>
    </row>
    <row r="21106">
      <c r="M21106" s="160" t="n"/>
      <c r="N21106" s="150" t="n"/>
      <c r="P21106" s="283" t="n"/>
    </row>
    <row r="21107">
      <c r="M21107" s="160" t="n"/>
      <c r="N21107" s="150" t="n"/>
      <c r="P21107" s="283" t="n"/>
    </row>
    <row r="21108">
      <c r="M21108" s="160" t="n"/>
      <c r="N21108" s="150" t="n"/>
      <c r="P21108" s="283" t="n"/>
    </row>
    <row r="21109">
      <c r="M21109" s="160" t="n"/>
      <c r="N21109" s="150" t="n"/>
      <c r="P21109" s="283" t="n"/>
    </row>
    <row r="21110">
      <c r="M21110" s="160" t="n"/>
      <c r="N21110" s="150" t="n"/>
      <c r="P21110" s="283" t="n"/>
    </row>
    <row r="21111">
      <c r="M21111" s="160" t="n"/>
      <c r="N21111" s="150" t="n"/>
      <c r="P21111" s="283" t="n"/>
    </row>
    <row r="21112">
      <c r="M21112" s="160" t="n"/>
      <c r="N21112" s="150" t="n"/>
      <c r="P21112" s="283" t="n"/>
    </row>
    <row r="21113">
      <c r="M21113" s="160" t="n"/>
      <c r="N21113" s="150" t="n"/>
      <c r="P21113" s="283" t="n"/>
    </row>
    <row r="21114">
      <c r="M21114" s="160" t="n"/>
      <c r="N21114" s="150" t="n"/>
      <c r="P21114" s="283" t="n"/>
    </row>
    <row r="21115">
      <c r="M21115" s="160" t="n"/>
      <c r="N21115" s="150" t="n"/>
      <c r="P21115" s="283" t="n"/>
    </row>
    <row r="21116">
      <c r="M21116" s="160" t="n"/>
      <c r="N21116" s="150" t="n"/>
      <c r="P21116" s="283" t="n"/>
    </row>
    <row r="21117">
      <c r="M21117" s="160" t="n"/>
      <c r="N21117" s="150" t="n"/>
      <c r="P21117" s="283" t="n"/>
    </row>
    <row r="21118">
      <c r="M21118" s="160" t="n"/>
      <c r="N21118" s="150" t="n"/>
      <c r="P21118" s="283" t="n"/>
    </row>
    <row r="21119">
      <c r="M21119" s="160" t="n"/>
      <c r="N21119" s="150" t="n"/>
      <c r="P21119" s="283" t="n"/>
    </row>
    <row r="21120">
      <c r="M21120" s="160" t="n"/>
      <c r="N21120" s="150" t="n"/>
      <c r="P21120" s="283" t="n"/>
    </row>
    <row r="21121">
      <c r="M21121" s="160" t="n"/>
      <c r="N21121" s="150" t="n"/>
      <c r="P21121" s="283" t="n"/>
    </row>
    <row r="21122">
      <c r="M21122" s="160" t="n"/>
      <c r="N21122" s="150" t="n"/>
      <c r="P21122" s="283" t="n"/>
    </row>
    <row r="21123">
      <c r="M21123" s="160" t="n"/>
      <c r="N21123" s="150" t="n"/>
      <c r="P21123" s="283" t="n"/>
    </row>
    <row r="21124">
      <c r="M21124" s="160" t="n"/>
      <c r="N21124" s="150" t="n"/>
      <c r="P21124" s="283" t="n"/>
    </row>
    <row r="21125">
      <c r="M21125" s="160" t="n"/>
      <c r="N21125" s="150" t="n"/>
      <c r="P21125" s="283" t="n"/>
    </row>
    <row r="21126">
      <c r="M21126" s="160" t="n"/>
      <c r="N21126" s="150" t="n"/>
      <c r="P21126" s="283" t="n"/>
    </row>
    <row r="21127">
      <c r="M21127" s="160" t="n"/>
      <c r="N21127" s="150" t="n"/>
      <c r="P21127" s="283" t="n"/>
    </row>
    <row r="21128">
      <c r="M21128" s="160" t="n"/>
      <c r="N21128" s="150" t="n"/>
      <c r="P21128" s="283" t="n"/>
    </row>
    <row r="21129">
      <c r="M21129" s="160" t="n"/>
      <c r="N21129" s="150" t="n"/>
      <c r="P21129" s="283" t="n"/>
    </row>
    <row r="21130">
      <c r="M21130" s="160" t="n"/>
      <c r="N21130" s="150" t="n"/>
      <c r="P21130" s="283" t="n"/>
    </row>
    <row r="21131">
      <c r="M21131" s="160" t="n"/>
      <c r="N21131" s="150" t="n"/>
      <c r="P21131" s="283" t="n"/>
    </row>
    <row r="21132">
      <c r="M21132" s="160" t="n"/>
      <c r="N21132" s="150" t="n"/>
      <c r="P21132" s="283" t="n"/>
    </row>
    <row r="21133">
      <c r="M21133" s="160" t="n"/>
      <c r="N21133" s="150" t="n"/>
      <c r="P21133" s="283" t="n"/>
    </row>
    <row r="21134">
      <c r="M21134" s="160" t="n"/>
      <c r="N21134" s="150" t="n"/>
      <c r="P21134" s="283" t="n"/>
    </row>
    <row r="21135">
      <c r="M21135" s="160" t="n"/>
      <c r="N21135" s="150" t="n"/>
      <c r="P21135" s="283" t="n"/>
    </row>
    <row r="21136">
      <c r="M21136" s="160" t="n"/>
      <c r="N21136" s="150" t="n"/>
      <c r="P21136" s="283" t="n"/>
    </row>
    <row r="21137">
      <c r="M21137" s="160" t="n"/>
      <c r="N21137" s="150" t="n"/>
      <c r="P21137" s="283" t="n"/>
    </row>
    <row r="21138">
      <c r="M21138" s="160" t="n"/>
      <c r="N21138" s="150" t="n"/>
      <c r="P21138" s="283" t="n"/>
    </row>
    <row r="21139">
      <c r="M21139" s="160" t="n"/>
      <c r="N21139" s="150" t="n"/>
      <c r="P21139" s="283" t="n"/>
    </row>
    <row r="21140">
      <c r="M21140" s="160" t="n"/>
      <c r="N21140" s="150" t="n"/>
      <c r="P21140" s="283" t="n"/>
    </row>
    <row r="21141">
      <c r="M21141" s="160" t="n"/>
      <c r="N21141" s="150" t="n"/>
      <c r="P21141" s="283" t="n"/>
    </row>
    <row r="21142">
      <c r="M21142" s="160" t="n"/>
      <c r="N21142" s="150" t="n"/>
      <c r="P21142" s="283" t="n"/>
    </row>
    <row r="21143">
      <c r="M21143" s="160" t="n"/>
      <c r="N21143" s="150" t="n"/>
      <c r="P21143" s="283" t="n"/>
    </row>
    <row r="21144">
      <c r="M21144" s="160" t="n"/>
      <c r="N21144" s="150" t="n"/>
      <c r="P21144" s="283" t="n"/>
    </row>
    <row r="21145">
      <c r="M21145" s="160" t="n"/>
      <c r="N21145" s="150" t="n"/>
      <c r="P21145" s="283" t="n"/>
    </row>
    <row r="21146">
      <c r="M21146" s="160" t="n"/>
      <c r="N21146" s="150" t="n"/>
      <c r="P21146" s="283" t="n"/>
    </row>
    <row r="21147">
      <c r="M21147" s="160" t="n"/>
      <c r="N21147" s="150" t="n"/>
      <c r="P21147" s="283" t="n"/>
    </row>
    <row r="21148">
      <c r="M21148" s="160" t="n"/>
      <c r="N21148" s="150" t="n"/>
      <c r="P21148" s="283" t="n"/>
    </row>
    <row r="21149">
      <c r="M21149" s="160" t="n"/>
      <c r="N21149" s="150" t="n"/>
      <c r="P21149" s="283" t="n"/>
    </row>
    <row r="21150">
      <c r="M21150" s="160" t="n"/>
      <c r="N21150" s="150" t="n"/>
      <c r="P21150" s="283" t="n"/>
    </row>
    <row r="21151">
      <c r="M21151" s="160" t="n"/>
      <c r="N21151" s="150" t="n"/>
      <c r="P21151" s="283" t="n"/>
    </row>
    <row r="21152">
      <c r="M21152" s="160" t="n"/>
      <c r="N21152" s="150" t="n"/>
      <c r="P21152" s="283" t="n"/>
    </row>
    <row r="21153">
      <c r="M21153" s="160" t="n"/>
      <c r="N21153" s="150" t="n"/>
      <c r="P21153" s="283" t="n"/>
    </row>
    <row r="21154">
      <c r="M21154" s="160" t="n"/>
      <c r="N21154" s="150" t="n"/>
      <c r="P21154" s="283" t="n"/>
    </row>
    <row r="21155">
      <c r="M21155" s="160" t="n"/>
      <c r="N21155" s="150" t="n"/>
      <c r="P21155" s="283" t="n"/>
    </row>
    <row r="21156">
      <c r="M21156" s="160" t="n"/>
      <c r="N21156" s="150" t="n"/>
      <c r="P21156" s="283" t="n"/>
    </row>
    <row r="21157">
      <c r="M21157" s="160" t="n"/>
      <c r="N21157" s="150" t="n"/>
      <c r="P21157" s="283" t="n"/>
    </row>
    <row r="21158">
      <c r="M21158" s="160" t="n"/>
      <c r="N21158" s="150" t="n"/>
      <c r="P21158" s="283" t="n"/>
    </row>
    <row r="21159">
      <c r="M21159" s="160" t="n"/>
      <c r="N21159" s="150" t="n"/>
      <c r="P21159" s="283" t="n"/>
    </row>
    <row r="21160">
      <c r="M21160" s="160" t="n"/>
      <c r="N21160" s="150" t="n"/>
      <c r="P21160" s="283" t="n"/>
    </row>
    <row r="21161">
      <c r="M21161" s="160" t="n"/>
      <c r="N21161" s="150" t="n"/>
      <c r="P21161" s="283" t="n"/>
    </row>
    <row r="21162">
      <c r="M21162" s="160" t="n"/>
      <c r="N21162" s="150" t="n"/>
      <c r="P21162" s="283" t="n"/>
    </row>
    <row r="21163">
      <c r="M21163" s="160" t="n"/>
      <c r="N21163" s="150" t="n"/>
      <c r="P21163" s="283" t="n"/>
    </row>
    <row r="21164">
      <c r="M21164" s="160" t="n"/>
      <c r="N21164" s="150" t="n"/>
      <c r="P21164" s="283" t="n"/>
    </row>
    <row r="21165">
      <c r="M21165" s="160" t="n"/>
      <c r="N21165" s="150" t="n"/>
      <c r="P21165" s="283" t="n"/>
    </row>
    <row r="21166">
      <c r="M21166" s="160" t="n"/>
      <c r="N21166" s="150" t="n"/>
      <c r="P21166" s="283" t="n"/>
    </row>
    <row r="21167">
      <c r="M21167" s="160" t="n"/>
      <c r="N21167" s="150" t="n"/>
      <c r="P21167" s="283" t="n"/>
    </row>
    <row r="21168">
      <c r="M21168" s="160" t="n"/>
      <c r="N21168" s="150" t="n"/>
      <c r="P21168" s="283" t="n"/>
    </row>
    <row r="21169">
      <c r="M21169" s="160" t="n"/>
      <c r="N21169" s="150" t="n"/>
      <c r="P21169" s="283" t="n"/>
    </row>
    <row r="21170">
      <c r="M21170" s="160" t="n"/>
      <c r="N21170" s="150" t="n"/>
      <c r="P21170" s="283" t="n"/>
    </row>
    <row r="21171">
      <c r="M21171" s="160" t="n"/>
      <c r="N21171" s="150" t="n"/>
      <c r="P21171" s="283" t="n"/>
    </row>
    <row r="21172">
      <c r="M21172" s="160" t="n"/>
      <c r="N21172" s="150" t="n"/>
      <c r="P21172" s="283" t="n"/>
    </row>
    <row r="21173">
      <c r="M21173" s="160" t="n"/>
      <c r="N21173" s="150" t="n"/>
      <c r="P21173" s="283" t="n"/>
    </row>
    <row r="21174">
      <c r="M21174" s="160" t="n"/>
      <c r="N21174" s="150" t="n"/>
      <c r="P21174" s="283" t="n"/>
    </row>
    <row r="21175">
      <c r="M21175" s="160" t="n"/>
      <c r="N21175" s="150" t="n"/>
      <c r="P21175" s="283" t="n"/>
    </row>
    <row r="21176">
      <c r="M21176" s="160" t="n"/>
      <c r="N21176" s="150" t="n"/>
      <c r="P21176" s="283" t="n"/>
    </row>
    <row r="21177">
      <c r="M21177" s="160" t="n"/>
      <c r="N21177" s="150" t="n"/>
      <c r="P21177" s="283" t="n"/>
    </row>
    <row r="21178">
      <c r="M21178" s="160" t="n"/>
      <c r="N21178" s="150" t="n"/>
      <c r="P21178" s="283" t="n"/>
    </row>
    <row r="21179">
      <c r="M21179" s="160" t="n"/>
      <c r="N21179" s="150" t="n"/>
      <c r="P21179" s="283" t="n"/>
    </row>
    <row r="21180">
      <c r="M21180" s="160" t="n"/>
      <c r="N21180" s="150" t="n"/>
      <c r="P21180" s="283" t="n"/>
    </row>
    <row r="21181">
      <c r="M21181" s="160" t="n"/>
      <c r="N21181" s="150" t="n"/>
      <c r="P21181" s="283" t="n"/>
    </row>
    <row r="21182">
      <c r="M21182" s="160" t="n"/>
      <c r="N21182" s="150" t="n"/>
      <c r="P21182" s="283" t="n"/>
    </row>
    <row r="21183">
      <c r="M21183" s="160" t="n"/>
      <c r="N21183" s="150" t="n"/>
      <c r="P21183" s="283" t="n"/>
    </row>
    <row r="21184">
      <c r="M21184" s="160" t="n"/>
      <c r="N21184" s="150" t="n"/>
      <c r="P21184" s="283" t="n"/>
    </row>
    <row r="21185">
      <c r="M21185" s="160" t="n"/>
      <c r="N21185" s="150" t="n"/>
      <c r="P21185" s="283" t="n"/>
    </row>
    <row r="21186">
      <c r="M21186" s="160" t="n"/>
      <c r="N21186" s="150" t="n"/>
      <c r="P21186" s="283" t="n"/>
    </row>
    <row r="21187">
      <c r="M21187" s="160" t="n"/>
      <c r="N21187" s="150" t="n"/>
      <c r="P21187" s="283" t="n"/>
    </row>
    <row r="21188">
      <c r="M21188" s="160" t="n"/>
      <c r="N21188" s="150" t="n"/>
      <c r="P21188" s="283" t="n"/>
    </row>
    <row r="21189">
      <c r="M21189" s="160" t="n"/>
      <c r="N21189" s="150" t="n"/>
      <c r="P21189" s="283" t="n"/>
    </row>
    <row r="21190">
      <c r="M21190" s="160" t="n"/>
      <c r="N21190" s="150" t="n"/>
      <c r="P21190" s="283" t="n"/>
    </row>
    <row r="21191">
      <c r="M21191" s="160" t="n"/>
      <c r="N21191" s="150" t="n"/>
      <c r="P21191" s="283" t="n"/>
    </row>
    <row r="21192">
      <c r="M21192" s="160" t="n"/>
      <c r="N21192" s="150" t="n"/>
      <c r="P21192" s="283" t="n"/>
    </row>
    <row r="21193">
      <c r="M21193" s="160" t="n"/>
      <c r="N21193" s="150" t="n"/>
      <c r="P21193" s="283" t="n"/>
    </row>
    <row r="21194">
      <c r="M21194" s="160" t="n"/>
      <c r="N21194" s="150" t="n"/>
      <c r="P21194" s="283" t="n"/>
    </row>
    <row r="21195">
      <c r="M21195" s="160" t="n"/>
      <c r="N21195" s="150" t="n"/>
      <c r="P21195" s="283" t="n"/>
    </row>
    <row r="21196">
      <c r="M21196" s="160" t="n"/>
      <c r="N21196" s="150" t="n"/>
      <c r="P21196" s="283" t="n"/>
    </row>
    <row r="21197">
      <c r="M21197" s="160" t="n"/>
      <c r="N21197" s="150" t="n"/>
      <c r="P21197" s="283" t="n"/>
    </row>
    <row r="21198">
      <c r="M21198" s="160" t="n"/>
      <c r="N21198" s="150" t="n"/>
      <c r="P21198" s="283" t="n"/>
    </row>
    <row r="21199">
      <c r="M21199" s="160" t="n"/>
      <c r="N21199" s="150" t="n"/>
      <c r="P21199" s="283" t="n"/>
    </row>
    <row r="21200">
      <c r="M21200" s="160" t="n"/>
      <c r="N21200" s="150" t="n"/>
      <c r="P21200" s="283" t="n"/>
    </row>
    <row r="21201">
      <c r="M21201" s="160" t="n"/>
      <c r="N21201" s="150" t="n"/>
      <c r="P21201" s="283" t="n"/>
    </row>
    <row r="21202">
      <c r="M21202" s="160" t="n"/>
      <c r="N21202" s="150" t="n"/>
      <c r="P21202" s="283" t="n"/>
    </row>
    <row r="21203">
      <c r="M21203" s="160" t="n"/>
      <c r="N21203" s="150" t="n"/>
      <c r="P21203" s="283" t="n"/>
    </row>
    <row r="21204">
      <c r="M21204" s="160" t="n"/>
      <c r="N21204" s="150" t="n"/>
      <c r="P21204" s="283" t="n"/>
    </row>
    <row r="21205">
      <c r="M21205" s="160" t="n"/>
      <c r="N21205" s="150" t="n"/>
      <c r="P21205" s="283" t="n"/>
    </row>
    <row r="21206">
      <c r="M21206" s="160" t="n"/>
      <c r="N21206" s="150" t="n"/>
      <c r="P21206" s="283" t="n"/>
    </row>
    <row r="21207">
      <c r="M21207" s="160" t="n"/>
      <c r="N21207" s="150" t="n"/>
      <c r="P21207" s="283" t="n"/>
    </row>
    <row r="21208">
      <c r="M21208" s="160" t="n"/>
      <c r="N21208" s="150" t="n"/>
      <c r="P21208" s="283" t="n"/>
    </row>
    <row r="21209">
      <c r="M21209" s="160" t="n"/>
      <c r="N21209" s="150" t="n"/>
      <c r="P21209" s="283" t="n"/>
    </row>
    <row r="21210">
      <c r="M21210" s="160" t="n"/>
      <c r="N21210" s="150" t="n"/>
      <c r="P21210" s="283" t="n"/>
    </row>
    <row r="21211">
      <c r="M21211" s="160" t="n"/>
      <c r="N21211" s="150" t="n"/>
      <c r="P21211" s="283" t="n"/>
    </row>
    <row r="21212">
      <c r="M21212" s="160" t="n"/>
      <c r="N21212" s="150" t="n"/>
      <c r="P21212" s="283" t="n"/>
    </row>
    <row r="21213">
      <c r="M21213" s="160" t="n"/>
      <c r="N21213" s="150" t="n"/>
      <c r="P21213" s="283" t="n"/>
    </row>
    <row r="21214">
      <c r="M21214" s="160" t="n"/>
      <c r="N21214" s="150" t="n"/>
      <c r="P21214" s="283" t="n"/>
    </row>
    <row r="21215">
      <c r="M21215" s="160" t="n"/>
      <c r="N21215" s="150" t="n"/>
      <c r="P21215" s="283" t="n"/>
    </row>
    <row r="21216">
      <c r="M21216" s="160" t="n"/>
      <c r="N21216" s="150" t="n"/>
      <c r="P21216" s="283" t="n"/>
    </row>
    <row r="21217">
      <c r="M21217" s="160" t="n"/>
      <c r="N21217" s="150" t="n"/>
      <c r="P21217" s="283" t="n"/>
    </row>
    <row r="21218">
      <c r="M21218" s="160" t="n"/>
      <c r="N21218" s="150" t="n"/>
      <c r="P21218" s="283" t="n"/>
    </row>
    <row r="21219">
      <c r="M21219" s="160" t="n"/>
      <c r="N21219" s="150" t="n"/>
      <c r="P21219" s="283" t="n"/>
    </row>
    <row r="21220">
      <c r="M21220" s="160" t="n"/>
      <c r="N21220" s="150" t="n"/>
      <c r="P21220" s="283" t="n"/>
    </row>
    <row r="21221">
      <c r="M21221" s="160" t="n"/>
      <c r="N21221" s="150" t="n"/>
      <c r="P21221" s="283" t="n"/>
    </row>
    <row r="21222">
      <c r="M21222" s="160" t="n"/>
      <c r="N21222" s="150" t="n"/>
      <c r="P21222" s="283" t="n"/>
    </row>
    <row r="21223">
      <c r="M21223" s="160" t="n"/>
      <c r="N21223" s="150" t="n"/>
      <c r="P21223" s="283" t="n"/>
    </row>
    <row r="21224">
      <c r="M21224" s="160" t="n"/>
      <c r="N21224" s="150" t="n"/>
      <c r="P21224" s="283" t="n"/>
    </row>
    <row r="21225">
      <c r="M21225" s="160" t="n"/>
      <c r="N21225" s="150" t="n"/>
      <c r="P21225" s="283" t="n"/>
    </row>
    <row r="21226">
      <c r="M21226" s="160" t="n"/>
      <c r="N21226" s="150" t="n"/>
      <c r="P21226" s="283" t="n"/>
    </row>
    <row r="21227">
      <c r="M21227" s="160" t="n"/>
      <c r="N21227" s="150" t="n"/>
      <c r="P21227" s="283" t="n"/>
    </row>
    <row r="21228">
      <c r="M21228" s="160" t="n"/>
      <c r="N21228" s="150" t="n"/>
      <c r="P21228" s="283" t="n"/>
    </row>
    <row r="21229">
      <c r="M21229" s="160" t="n"/>
      <c r="N21229" s="150" t="n"/>
      <c r="P21229" s="283" t="n"/>
    </row>
    <row r="21230">
      <c r="M21230" s="160" t="n"/>
      <c r="N21230" s="150" t="n"/>
      <c r="P21230" s="283" t="n"/>
    </row>
    <row r="21231">
      <c r="M21231" s="160" t="n"/>
      <c r="N21231" s="150" t="n"/>
      <c r="P21231" s="283" t="n"/>
    </row>
    <row r="21232">
      <c r="M21232" s="160" t="n"/>
      <c r="N21232" s="150" t="n"/>
      <c r="P21232" s="283" t="n"/>
    </row>
    <row r="21233">
      <c r="M21233" s="160" t="n"/>
      <c r="N21233" s="150" t="n"/>
      <c r="P21233" s="283" t="n"/>
    </row>
    <row r="21234">
      <c r="M21234" s="160" t="n"/>
      <c r="N21234" s="150" t="n"/>
      <c r="P21234" s="283" t="n"/>
    </row>
    <row r="21235">
      <c r="M21235" s="160" t="n"/>
      <c r="N21235" s="150" t="n"/>
      <c r="P21235" s="283" t="n"/>
    </row>
    <row r="21236">
      <c r="M21236" s="160" t="n"/>
      <c r="N21236" s="150" t="n"/>
      <c r="P21236" s="283" t="n"/>
    </row>
    <row r="21237">
      <c r="M21237" s="160" t="n"/>
      <c r="N21237" s="150" t="n"/>
      <c r="P21237" s="283" t="n"/>
    </row>
    <row r="21238">
      <c r="M21238" s="160" t="n"/>
      <c r="N21238" s="150" t="n"/>
      <c r="P21238" s="283" t="n"/>
    </row>
    <row r="21239">
      <c r="M21239" s="160" t="n"/>
      <c r="N21239" s="150" t="n"/>
      <c r="P21239" s="283" t="n"/>
    </row>
    <row r="21240">
      <c r="M21240" s="160" t="n"/>
      <c r="N21240" s="150" t="n"/>
      <c r="P21240" s="283" t="n"/>
    </row>
    <row r="21241">
      <c r="M21241" s="160" t="n"/>
      <c r="N21241" s="150" t="n"/>
      <c r="P21241" s="283" t="n"/>
    </row>
    <row r="21242">
      <c r="M21242" s="160" t="n"/>
      <c r="N21242" s="150" t="n"/>
      <c r="P21242" s="283" t="n"/>
    </row>
    <row r="21243">
      <c r="M21243" s="160" t="n"/>
      <c r="N21243" s="150" t="n"/>
      <c r="P21243" s="283" t="n"/>
    </row>
    <row r="21244">
      <c r="M21244" s="160" t="n"/>
      <c r="N21244" s="150" t="n"/>
      <c r="P21244" s="283" t="n"/>
    </row>
    <row r="21245">
      <c r="M21245" s="160" t="n"/>
      <c r="N21245" s="150" t="n"/>
      <c r="P21245" s="283" t="n"/>
    </row>
    <row r="21246">
      <c r="M21246" s="160" t="n"/>
      <c r="N21246" s="150" t="n"/>
      <c r="P21246" s="283" t="n"/>
    </row>
    <row r="21247">
      <c r="M21247" s="160" t="n"/>
      <c r="N21247" s="150" t="n"/>
      <c r="P21247" s="283" t="n"/>
    </row>
    <row r="21248">
      <c r="M21248" s="160" t="n"/>
      <c r="N21248" s="150" t="n"/>
      <c r="P21248" s="283" t="n"/>
    </row>
    <row r="21249">
      <c r="M21249" s="160" t="n"/>
      <c r="N21249" s="150" t="n"/>
      <c r="P21249" s="283" t="n"/>
    </row>
    <row r="21250">
      <c r="M21250" s="160" t="n"/>
      <c r="N21250" s="150" t="n"/>
      <c r="P21250" s="283" t="n"/>
    </row>
    <row r="21251">
      <c r="M21251" s="160" t="n"/>
      <c r="N21251" s="150" t="n"/>
      <c r="P21251" s="283" t="n"/>
    </row>
    <row r="21252">
      <c r="M21252" s="160" t="n"/>
      <c r="N21252" s="150" t="n"/>
      <c r="P21252" s="283" t="n"/>
    </row>
    <row r="21253">
      <c r="M21253" s="160" t="n"/>
      <c r="N21253" s="150" t="n"/>
      <c r="P21253" s="283" t="n"/>
    </row>
    <row r="21254">
      <c r="M21254" s="160" t="n"/>
      <c r="N21254" s="150" t="n"/>
      <c r="P21254" s="283" t="n"/>
    </row>
    <row r="21255">
      <c r="M21255" s="160" t="n"/>
      <c r="N21255" s="150" t="n"/>
      <c r="P21255" s="283" t="n"/>
    </row>
    <row r="21256">
      <c r="M21256" s="160" t="n"/>
      <c r="N21256" s="150" t="n"/>
      <c r="P21256" s="283" t="n"/>
    </row>
    <row r="21257">
      <c r="M21257" s="160" t="n"/>
      <c r="N21257" s="150" t="n"/>
      <c r="P21257" s="283" t="n"/>
    </row>
    <row r="21258">
      <c r="M21258" s="160" t="n"/>
      <c r="N21258" s="150" t="n"/>
      <c r="P21258" s="283" t="n"/>
    </row>
    <row r="21259">
      <c r="M21259" s="160" t="n"/>
      <c r="N21259" s="150" t="n"/>
      <c r="P21259" s="283" t="n"/>
    </row>
    <row r="21260">
      <c r="M21260" s="160" t="n"/>
      <c r="N21260" s="150" t="n"/>
      <c r="P21260" s="283" t="n"/>
    </row>
    <row r="21261">
      <c r="M21261" s="160" t="n"/>
      <c r="N21261" s="150" t="n"/>
      <c r="P21261" s="283" t="n"/>
    </row>
    <row r="21262">
      <c r="M21262" s="160" t="n"/>
      <c r="N21262" s="150" t="n"/>
      <c r="P21262" s="283" t="n"/>
    </row>
    <row r="21263">
      <c r="M21263" s="160" t="n"/>
      <c r="N21263" s="150" t="n"/>
      <c r="P21263" s="283" t="n"/>
    </row>
    <row r="21264">
      <c r="M21264" s="160" t="n"/>
      <c r="N21264" s="150" t="n"/>
      <c r="P21264" s="283" t="n"/>
    </row>
    <row r="21265">
      <c r="M21265" s="160" t="n"/>
      <c r="N21265" s="150" t="n"/>
      <c r="P21265" s="283" t="n"/>
    </row>
    <row r="21266">
      <c r="M21266" s="160" t="n"/>
      <c r="N21266" s="150" t="n"/>
      <c r="P21266" s="283" t="n"/>
    </row>
    <row r="21267">
      <c r="M21267" s="160" t="n"/>
      <c r="N21267" s="150" t="n"/>
      <c r="P21267" s="283" t="n"/>
    </row>
    <row r="21268">
      <c r="M21268" s="160" t="n"/>
      <c r="N21268" s="150" t="n"/>
      <c r="P21268" s="283" t="n"/>
    </row>
    <row r="21269">
      <c r="M21269" s="160" t="n"/>
      <c r="N21269" s="150" t="n"/>
      <c r="P21269" s="283" t="n"/>
    </row>
    <row r="21270">
      <c r="M21270" s="160" t="n"/>
      <c r="N21270" s="150" t="n"/>
      <c r="P21270" s="283" t="n"/>
    </row>
    <row r="21271">
      <c r="M21271" s="160" t="n"/>
      <c r="N21271" s="150" t="n"/>
      <c r="P21271" s="283" t="n"/>
    </row>
    <row r="21272">
      <c r="M21272" s="160" t="n"/>
      <c r="N21272" s="150" t="n"/>
      <c r="P21272" s="283" t="n"/>
    </row>
    <row r="21273">
      <c r="M21273" s="160" t="n"/>
      <c r="N21273" s="150" t="n"/>
      <c r="P21273" s="283" t="n"/>
    </row>
    <row r="21274">
      <c r="M21274" s="160" t="n"/>
      <c r="N21274" s="150" t="n"/>
      <c r="P21274" s="283" t="n"/>
    </row>
    <row r="21275">
      <c r="M21275" s="160" t="n"/>
      <c r="N21275" s="150" t="n"/>
      <c r="P21275" s="283" t="n"/>
    </row>
    <row r="21276">
      <c r="M21276" s="160" t="n"/>
      <c r="N21276" s="150" t="n"/>
      <c r="P21276" s="283" t="n"/>
    </row>
    <row r="21277">
      <c r="M21277" s="160" t="n"/>
      <c r="N21277" s="150" t="n"/>
      <c r="P21277" s="283" t="n"/>
    </row>
    <row r="21278">
      <c r="M21278" s="160" t="n"/>
      <c r="N21278" s="150" t="n"/>
      <c r="P21278" s="283" t="n"/>
    </row>
    <row r="21279">
      <c r="M21279" s="160" t="n"/>
      <c r="N21279" s="150" t="n"/>
      <c r="P21279" s="283" t="n"/>
    </row>
    <row r="21280">
      <c r="M21280" s="160" t="n"/>
      <c r="N21280" s="150" t="n"/>
      <c r="P21280" s="283" t="n"/>
    </row>
    <row r="21281">
      <c r="M21281" s="160" t="n"/>
      <c r="N21281" s="150" t="n"/>
      <c r="P21281" s="283" t="n"/>
    </row>
    <row r="21282">
      <c r="M21282" s="160" t="n"/>
      <c r="N21282" s="150" t="n"/>
      <c r="P21282" s="283" t="n"/>
    </row>
    <row r="21283">
      <c r="M21283" s="160" t="n"/>
      <c r="N21283" s="150" t="n"/>
      <c r="P21283" s="283" t="n"/>
    </row>
    <row r="21284">
      <c r="M21284" s="160" t="n"/>
      <c r="N21284" s="150" t="n"/>
      <c r="P21284" s="283" t="n"/>
    </row>
    <row r="21285">
      <c r="M21285" s="160" t="n"/>
      <c r="N21285" s="150" t="n"/>
      <c r="P21285" s="283" t="n"/>
    </row>
    <row r="21286">
      <c r="M21286" s="160" t="n"/>
      <c r="N21286" s="150" t="n"/>
      <c r="P21286" s="283" t="n"/>
    </row>
    <row r="21287">
      <c r="M21287" s="160" t="n"/>
      <c r="N21287" s="150" t="n"/>
      <c r="P21287" s="283" t="n"/>
    </row>
    <row r="21288">
      <c r="M21288" s="160" t="n"/>
      <c r="N21288" s="150" t="n"/>
      <c r="P21288" s="283" t="n"/>
    </row>
    <row r="21289">
      <c r="M21289" s="160" t="n"/>
      <c r="N21289" s="150" t="n"/>
      <c r="P21289" s="283" t="n"/>
    </row>
    <row r="21290">
      <c r="M21290" s="160" t="n"/>
      <c r="N21290" s="150" t="n"/>
      <c r="P21290" s="283" t="n"/>
    </row>
    <row r="21291">
      <c r="M21291" s="160" t="n"/>
      <c r="N21291" s="150" t="n"/>
      <c r="P21291" s="283" t="n"/>
    </row>
    <row r="21292">
      <c r="M21292" s="160" t="n"/>
      <c r="N21292" s="150" t="n"/>
      <c r="P21292" s="283" t="n"/>
    </row>
    <row r="21293">
      <c r="M21293" s="160" t="n"/>
      <c r="N21293" s="150" t="n"/>
      <c r="P21293" s="283" t="n"/>
    </row>
    <row r="21294">
      <c r="M21294" s="160" t="n"/>
      <c r="N21294" s="150" t="n"/>
      <c r="P21294" s="283" t="n"/>
    </row>
    <row r="21295">
      <c r="M21295" s="160" t="n"/>
      <c r="N21295" s="150" t="n"/>
      <c r="P21295" s="283" t="n"/>
    </row>
    <row r="21296">
      <c r="M21296" s="160" t="n"/>
      <c r="N21296" s="150" t="n"/>
      <c r="P21296" s="283" t="n"/>
    </row>
    <row r="21297">
      <c r="M21297" s="160" t="n"/>
      <c r="N21297" s="150" t="n"/>
      <c r="P21297" s="283" t="n"/>
    </row>
    <row r="21298">
      <c r="M21298" s="160" t="n"/>
      <c r="N21298" s="150" t="n"/>
      <c r="P21298" s="283" t="n"/>
    </row>
    <row r="21299">
      <c r="M21299" s="160" t="n"/>
      <c r="N21299" s="150" t="n"/>
      <c r="P21299" s="283" t="n"/>
    </row>
    <row r="21300">
      <c r="M21300" s="160" t="n"/>
      <c r="N21300" s="150" t="n"/>
      <c r="P21300" s="283" t="n"/>
    </row>
    <row r="21301">
      <c r="M21301" s="160" t="n"/>
      <c r="N21301" s="150" t="n"/>
      <c r="P21301" s="283" t="n"/>
    </row>
    <row r="21302">
      <c r="M21302" s="160" t="n"/>
      <c r="N21302" s="150" t="n"/>
      <c r="P21302" s="283" t="n"/>
    </row>
    <row r="21303">
      <c r="M21303" s="160" t="n"/>
      <c r="N21303" s="150" t="n"/>
      <c r="P21303" s="283" t="n"/>
    </row>
    <row r="21304">
      <c r="M21304" s="160" t="n"/>
      <c r="N21304" s="150" t="n"/>
      <c r="P21304" s="283" t="n"/>
    </row>
    <row r="21305">
      <c r="M21305" s="160" t="n"/>
      <c r="N21305" s="150" t="n"/>
      <c r="P21305" s="283" t="n"/>
    </row>
    <row r="21306">
      <c r="M21306" s="160" t="n"/>
      <c r="N21306" s="150" t="n"/>
      <c r="P21306" s="283" t="n"/>
    </row>
    <row r="21307">
      <c r="M21307" s="160" t="n"/>
      <c r="N21307" s="150" t="n"/>
      <c r="P21307" s="283" t="n"/>
    </row>
    <row r="21308">
      <c r="M21308" s="160" t="n"/>
      <c r="N21308" s="150" t="n"/>
      <c r="P21308" s="283" t="n"/>
    </row>
    <row r="21309">
      <c r="M21309" s="160" t="n"/>
      <c r="N21309" s="150" t="n"/>
      <c r="P21309" s="283" t="n"/>
    </row>
    <row r="21310">
      <c r="M21310" s="160" t="n"/>
      <c r="N21310" s="150" t="n"/>
      <c r="P21310" s="283" t="n"/>
    </row>
    <row r="21311">
      <c r="M21311" s="160" t="n"/>
      <c r="N21311" s="150" t="n"/>
      <c r="P21311" s="283" t="n"/>
    </row>
    <row r="21312">
      <c r="M21312" s="160" t="n"/>
      <c r="N21312" s="150" t="n"/>
      <c r="P21312" s="283" t="n"/>
    </row>
    <row r="21313">
      <c r="M21313" s="160" t="n"/>
      <c r="N21313" s="150" t="n"/>
      <c r="P21313" s="283" t="n"/>
    </row>
    <row r="21314">
      <c r="M21314" s="160" t="n"/>
      <c r="N21314" s="150" t="n"/>
      <c r="P21314" s="283" t="n"/>
    </row>
    <row r="21315">
      <c r="M21315" s="160" t="n"/>
      <c r="N21315" s="150" t="n"/>
      <c r="P21315" s="283" t="n"/>
    </row>
    <row r="21316">
      <c r="M21316" s="160" t="n"/>
      <c r="N21316" s="150" t="n"/>
      <c r="P21316" s="283" t="n"/>
    </row>
    <row r="21317">
      <c r="M21317" s="160" t="n"/>
      <c r="N21317" s="150" t="n"/>
      <c r="P21317" s="283" t="n"/>
    </row>
    <row r="21318">
      <c r="M21318" s="160" t="n"/>
      <c r="N21318" s="150" t="n"/>
      <c r="P21318" s="283" t="n"/>
    </row>
    <row r="21319">
      <c r="M21319" s="160" t="n"/>
      <c r="N21319" s="150" t="n"/>
      <c r="P21319" s="283" t="n"/>
    </row>
    <row r="21320">
      <c r="M21320" s="160" t="n"/>
      <c r="N21320" s="150" t="n"/>
      <c r="P21320" s="283" t="n"/>
    </row>
    <row r="21321">
      <c r="M21321" s="160" t="n"/>
      <c r="N21321" s="150" t="n"/>
      <c r="P21321" s="283" t="n"/>
    </row>
    <row r="21322">
      <c r="M21322" s="160" t="n"/>
      <c r="N21322" s="150" t="n"/>
      <c r="P21322" s="283" t="n"/>
    </row>
    <row r="21323">
      <c r="M21323" s="160" t="n"/>
      <c r="N21323" s="150" t="n"/>
      <c r="P21323" s="283" t="n"/>
    </row>
    <row r="21324">
      <c r="M21324" s="160" t="n"/>
      <c r="N21324" s="150" t="n"/>
      <c r="P21324" s="283" t="n"/>
    </row>
    <row r="21325">
      <c r="M21325" s="160" t="n"/>
      <c r="N21325" s="150" t="n"/>
      <c r="P21325" s="283" t="n"/>
    </row>
    <row r="21326">
      <c r="M21326" s="160" t="n"/>
      <c r="N21326" s="150" t="n"/>
      <c r="P21326" s="283" t="n"/>
    </row>
    <row r="21327">
      <c r="M21327" s="160" t="n"/>
      <c r="N21327" s="150" t="n"/>
      <c r="P21327" s="283" t="n"/>
    </row>
    <row r="21328">
      <c r="M21328" s="160" t="n"/>
      <c r="N21328" s="150" t="n"/>
      <c r="P21328" s="283" t="n"/>
    </row>
    <row r="21329">
      <c r="M21329" s="160" t="n"/>
      <c r="N21329" s="150" t="n"/>
      <c r="P21329" s="283" t="n"/>
    </row>
    <row r="21330">
      <c r="M21330" s="160" t="n"/>
      <c r="N21330" s="150" t="n"/>
      <c r="P21330" s="283" t="n"/>
    </row>
    <row r="21331">
      <c r="M21331" s="160" t="n"/>
      <c r="N21331" s="150" t="n"/>
      <c r="P21331" s="283" t="n"/>
    </row>
    <row r="21332">
      <c r="M21332" s="160" t="n"/>
      <c r="N21332" s="150" t="n"/>
      <c r="P21332" s="283" t="n"/>
    </row>
    <row r="21333">
      <c r="M21333" s="160" t="n"/>
      <c r="N21333" s="150" t="n"/>
      <c r="P21333" s="283" t="n"/>
    </row>
    <row r="21334">
      <c r="M21334" s="160" t="n"/>
      <c r="N21334" s="150" t="n"/>
      <c r="P21334" s="283" t="n"/>
    </row>
    <row r="21335">
      <c r="M21335" s="160" t="n"/>
      <c r="N21335" s="150" t="n"/>
      <c r="P21335" s="283" t="n"/>
    </row>
    <row r="21336">
      <c r="M21336" s="160" t="n"/>
      <c r="N21336" s="150" t="n"/>
      <c r="P21336" s="283" t="n"/>
    </row>
    <row r="21337">
      <c r="M21337" s="160" t="n"/>
      <c r="N21337" s="150" t="n"/>
      <c r="P21337" s="283" t="n"/>
    </row>
    <row r="21338">
      <c r="M21338" s="160" t="n"/>
      <c r="N21338" s="150" t="n"/>
      <c r="P21338" s="283" t="n"/>
    </row>
    <row r="21339">
      <c r="M21339" s="160" t="n"/>
      <c r="N21339" s="150" t="n"/>
      <c r="P21339" s="283" t="n"/>
    </row>
    <row r="21340">
      <c r="M21340" s="160" t="n"/>
      <c r="N21340" s="150" t="n"/>
      <c r="P21340" s="283" t="n"/>
    </row>
    <row r="21341">
      <c r="M21341" s="160" t="n"/>
      <c r="N21341" s="150" t="n"/>
      <c r="P21341" s="283" t="n"/>
    </row>
    <row r="21342">
      <c r="M21342" s="160" t="n"/>
      <c r="N21342" s="150" t="n"/>
      <c r="P21342" s="283" t="n"/>
    </row>
    <row r="21343">
      <c r="M21343" s="160" t="n"/>
      <c r="N21343" s="150" t="n"/>
      <c r="P21343" s="283" t="n"/>
    </row>
    <row r="21344">
      <c r="M21344" s="160" t="n"/>
      <c r="N21344" s="150" t="n"/>
      <c r="P21344" s="283" t="n"/>
    </row>
    <row r="21345">
      <c r="M21345" s="160" t="n"/>
      <c r="N21345" s="150" t="n"/>
      <c r="P21345" s="283" t="n"/>
    </row>
    <row r="21346">
      <c r="M21346" s="160" t="n"/>
      <c r="N21346" s="150" t="n"/>
      <c r="P21346" s="283" t="n"/>
    </row>
    <row r="21347">
      <c r="M21347" s="160" t="n"/>
      <c r="N21347" s="150" t="n"/>
      <c r="P21347" s="283" t="n"/>
    </row>
    <row r="21348">
      <c r="M21348" s="160" t="n"/>
      <c r="N21348" s="150" t="n"/>
      <c r="P21348" s="283" t="n"/>
    </row>
    <row r="21349">
      <c r="M21349" s="160" t="n"/>
      <c r="N21349" s="150" t="n"/>
      <c r="P21349" s="283" t="n"/>
    </row>
    <row r="21350">
      <c r="M21350" s="160" t="n"/>
      <c r="N21350" s="150" t="n"/>
      <c r="P21350" s="283" t="n"/>
    </row>
    <row r="21351">
      <c r="M21351" s="160" t="n"/>
      <c r="N21351" s="150" t="n"/>
      <c r="P21351" s="283" t="n"/>
    </row>
    <row r="21352">
      <c r="M21352" s="160" t="n"/>
      <c r="N21352" s="150" t="n"/>
      <c r="P21352" s="283" t="n"/>
    </row>
    <row r="21353">
      <c r="M21353" s="160" t="n"/>
      <c r="N21353" s="150" t="n"/>
      <c r="P21353" s="283" t="n"/>
    </row>
    <row r="21354">
      <c r="M21354" s="160" t="n"/>
      <c r="N21354" s="150" t="n"/>
      <c r="P21354" s="283" t="n"/>
    </row>
    <row r="21355">
      <c r="M21355" s="160" t="n"/>
      <c r="N21355" s="150" t="n"/>
      <c r="P21355" s="283" t="n"/>
    </row>
    <row r="21356">
      <c r="M21356" s="160" t="n"/>
      <c r="N21356" s="150" t="n"/>
      <c r="P21356" s="283" t="n"/>
    </row>
    <row r="21357">
      <c r="M21357" s="160" t="n"/>
      <c r="N21357" s="150" t="n"/>
      <c r="P21357" s="283" t="n"/>
    </row>
    <row r="21358">
      <c r="M21358" s="160" t="n"/>
      <c r="N21358" s="150" t="n"/>
      <c r="P21358" s="283" t="n"/>
    </row>
    <row r="21359">
      <c r="M21359" s="160" t="n"/>
      <c r="N21359" s="150" t="n"/>
      <c r="P21359" s="283" t="n"/>
    </row>
    <row r="21360">
      <c r="M21360" s="160" t="n"/>
      <c r="N21360" s="150" t="n"/>
      <c r="P21360" s="283" t="n"/>
    </row>
    <row r="21361">
      <c r="M21361" s="160" t="n"/>
      <c r="N21361" s="150" t="n"/>
      <c r="P21361" s="283" t="n"/>
    </row>
    <row r="21362">
      <c r="M21362" s="160" t="n"/>
      <c r="N21362" s="150" t="n"/>
      <c r="P21362" s="283" t="n"/>
    </row>
    <row r="21363">
      <c r="M21363" s="160" t="n"/>
      <c r="N21363" s="150" t="n"/>
      <c r="P21363" s="283" t="n"/>
    </row>
    <row r="21364">
      <c r="M21364" s="160" t="n"/>
      <c r="N21364" s="150" t="n"/>
      <c r="P21364" s="283" t="n"/>
    </row>
    <row r="21365">
      <c r="M21365" s="160" t="n"/>
      <c r="N21365" s="150" t="n"/>
      <c r="P21365" s="283" t="n"/>
    </row>
    <row r="21366">
      <c r="M21366" s="160" t="n"/>
      <c r="N21366" s="150" t="n"/>
      <c r="P21366" s="283" t="n"/>
    </row>
    <row r="21367">
      <c r="M21367" s="160" t="n"/>
      <c r="N21367" s="150" t="n"/>
      <c r="P21367" s="283" t="n"/>
    </row>
    <row r="21368">
      <c r="M21368" s="160" t="n"/>
      <c r="N21368" s="150" t="n"/>
      <c r="P21368" s="283" t="n"/>
    </row>
    <row r="21369">
      <c r="M21369" s="160" t="n"/>
      <c r="N21369" s="150" t="n"/>
      <c r="P21369" s="283" t="n"/>
    </row>
    <row r="21370">
      <c r="M21370" s="160" t="n"/>
      <c r="N21370" s="150" t="n"/>
      <c r="P21370" s="283" t="n"/>
    </row>
    <row r="21371">
      <c r="M21371" s="160" t="n"/>
      <c r="N21371" s="150" t="n"/>
      <c r="P21371" s="283" t="n"/>
    </row>
    <row r="21372">
      <c r="M21372" s="160" t="n"/>
      <c r="N21372" s="150" t="n"/>
      <c r="P21372" s="283" t="n"/>
    </row>
    <row r="21373">
      <c r="M21373" s="160" t="n"/>
      <c r="N21373" s="150" t="n"/>
      <c r="P21373" s="283" t="n"/>
    </row>
    <row r="21374">
      <c r="M21374" s="160" t="n"/>
      <c r="N21374" s="150" t="n"/>
      <c r="P21374" s="283" t="n"/>
    </row>
    <row r="21375">
      <c r="M21375" s="160" t="n"/>
      <c r="N21375" s="150" t="n"/>
      <c r="P21375" s="283" t="n"/>
    </row>
    <row r="21376">
      <c r="M21376" s="160" t="n"/>
      <c r="N21376" s="150" t="n"/>
      <c r="P21376" s="283" t="n"/>
    </row>
    <row r="21377">
      <c r="M21377" s="160" t="n"/>
      <c r="N21377" s="150" t="n"/>
      <c r="P21377" s="283" t="n"/>
    </row>
    <row r="21378">
      <c r="M21378" s="160" t="n"/>
      <c r="N21378" s="150" t="n"/>
      <c r="P21378" s="283" t="n"/>
    </row>
    <row r="21379">
      <c r="M21379" s="160" t="n"/>
      <c r="N21379" s="150" t="n"/>
      <c r="P21379" s="283" t="n"/>
    </row>
    <row r="21380">
      <c r="M21380" s="160" t="n"/>
      <c r="N21380" s="150" t="n"/>
      <c r="P21380" s="283" t="n"/>
    </row>
    <row r="21381">
      <c r="M21381" s="160" t="n"/>
      <c r="N21381" s="150" t="n"/>
      <c r="P21381" s="283" t="n"/>
    </row>
    <row r="21382">
      <c r="M21382" s="160" t="n"/>
      <c r="N21382" s="150" t="n"/>
      <c r="P21382" s="283" t="n"/>
    </row>
    <row r="21383">
      <c r="M21383" s="160" t="n"/>
      <c r="N21383" s="150" t="n"/>
      <c r="P21383" s="283" t="n"/>
    </row>
    <row r="21384">
      <c r="M21384" s="160" t="n"/>
      <c r="N21384" s="150" t="n"/>
      <c r="P21384" s="283" t="n"/>
    </row>
    <row r="21385">
      <c r="M21385" s="160" t="n"/>
      <c r="N21385" s="150" t="n"/>
      <c r="P21385" s="283" t="n"/>
    </row>
    <row r="21386">
      <c r="M21386" s="160" t="n"/>
      <c r="N21386" s="150" t="n"/>
      <c r="P21386" s="283" t="n"/>
    </row>
    <row r="21387">
      <c r="M21387" s="160" t="n"/>
      <c r="N21387" s="150" t="n"/>
      <c r="P21387" s="283" t="n"/>
    </row>
    <row r="21388">
      <c r="M21388" s="160" t="n"/>
      <c r="N21388" s="150" t="n"/>
      <c r="P21388" s="283" t="n"/>
    </row>
    <row r="21389">
      <c r="M21389" s="160" t="n"/>
      <c r="N21389" s="150" t="n"/>
      <c r="P21389" s="283" t="n"/>
    </row>
    <row r="21390">
      <c r="M21390" s="160" t="n"/>
      <c r="N21390" s="150" t="n"/>
      <c r="P21390" s="283" t="n"/>
    </row>
    <row r="21391">
      <c r="M21391" s="160" t="n"/>
      <c r="N21391" s="150" t="n"/>
      <c r="P21391" s="283" t="n"/>
    </row>
    <row r="21392">
      <c r="M21392" s="160" t="n"/>
      <c r="N21392" s="150" t="n"/>
      <c r="P21392" s="283" t="n"/>
    </row>
    <row r="21393">
      <c r="M21393" s="160" t="n"/>
      <c r="N21393" s="150" t="n"/>
      <c r="P21393" s="283" t="n"/>
    </row>
    <row r="21394">
      <c r="M21394" s="160" t="n"/>
      <c r="N21394" s="150" t="n"/>
      <c r="P21394" s="283" t="n"/>
    </row>
    <row r="21395">
      <c r="M21395" s="160" t="n"/>
      <c r="N21395" s="150" t="n"/>
      <c r="P21395" s="283" t="n"/>
    </row>
    <row r="21396">
      <c r="M21396" s="160" t="n"/>
      <c r="N21396" s="150" t="n"/>
      <c r="P21396" s="283" t="n"/>
    </row>
    <row r="21397">
      <c r="M21397" s="160" t="n"/>
      <c r="N21397" s="150" t="n"/>
      <c r="P21397" s="283" t="n"/>
    </row>
    <row r="21398">
      <c r="M21398" s="160" t="n"/>
      <c r="N21398" s="150" t="n"/>
      <c r="P21398" s="283" t="n"/>
    </row>
    <row r="21399">
      <c r="M21399" s="160" t="n"/>
      <c r="N21399" s="150" t="n"/>
      <c r="P21399" s="283" t="n"/>
    </row>
    <row r="21400">
      <c r="M21400" s="160" t="n"/>
      <c r="N21400" s="150" t="n"/>
      <c r="P21400" s="283" t="n"/>
    </row>
    <row r="21401">
      <c r="M21401" s="160" t="n"/>
      <c r="N21401" s="150" t="n"/>
      <c r="P21401" s="283" t="n"/>
    </row>
    <row r="21402">
      <c r="M21402" s="160" t="n"/>
      <c r="N21402" s="150" t="n"/>
      <c r="P21402" s="283" t="n"/>
    </row>
    <row r="21403">
      <c r="M21403" s="160" t="n"/>
      <c r="N21403" s="150" t="n"/>
      <c r="P21403" s="283" t="n"/>
    </row>
    <row r="21404">
      <c r="M21404" s="160" t="n"/>
      <c r="N21404" s="150" t="n"/>
      <c r="P21404" s="283" t="n"/>
    </row>
    <row r="21405">
      <c r="M21405" s="160" t="n"/>
      <c r="N21405" s="150" t="n"/>
      <c r="P21405" s="283" t="n"/>
    </row>
    <row r="21406">
      <c r="M21406" s="160" t="n"/>
      <c r="N21406" s="150" t="n"/>
      <c r="P21406" s="283" t="n"/>
    </row>
    <row r="21407">
      <c r="M21407" s="160" t="n"/>
      <c r="N21407" s="150" t="n"/>
      <c r="P21407" s="283" t="n"/>
    </row>
    <row r="21408">
      <c r="M21408" s="160" t="n"/>
      <c r="N21408" s="150" t="n"/>
      <c r="P21408" s="283" t="n"/>
    </row>
    <row r="21409">
      <c r="M21409" s="160" t="n"/>
      <c r="N21409" s="150" t="n"/>
      <c r="P21409" s="283" t="n"/>
    </row>
    <row r="21410">
      <c r="M21410" s="160" t="n"/>
      <c r="N21410" s="150" t="n"/>
      <c r="P21410" s="283" t="n"/>
    </row>
    <row r="21411">
      <c r="M21411" s="160" t="n"/>
      <c r="N21411" s="150" t="n"/>
      <c r="P21411" s="283" t="n"/>
    </row>
    <row r="21412">
      <c r="M21412" s="160" t="n"/>
      <c r="N21412" s="150" t="n"/>
      <c r="P21412" s="283" t="n"/>
    </row>
    <row r="21413">
      <c r="M21413" s="160" t="n"/>
      <c r="N21413" s="150" t="n"/>
      <c r="P21413" s="283" t="n"/>
    </row>
    <row r="21414">
      <c r="M21414" s="160" t="n"/>
      <c r="N21414" s="150" t="n"/>
      <c r="P21414" s="283" t="n"/>
    </row>
    <row r="21415">
      <c r="M21415" s="160" t="n"/>
      <c r="N21415" s="150" t="n"/>
      <c r="P21415" s="283" t="n"/>
    </row>
    <row r="21416">
      <c r="M21416" s="160" t="n"/>
      <c r="N21416" s="150" t="n"/>
      <c r="P21416" s="283" t="n"/>
    </row>
    <row r="21417">
      <c r="M21417" s="160" t="n"/>
      <c r="N21417" s="150" t="n"/>
      <c r="P21417" s="283" t="n"/>
    </row>
    <row r="21418">
      <c r="M21418" s="160" t="n"/>
      <c r="N21418" s="150" t="n"/>
      <c r="P21418" s="283" t="n"/>
    </row>
    <row r="21419">
      <c r="M21419" s="160" t="n"/>
      <c r="N21419" s="150" t="n"/>
      <c r="P21419" s="283" t="n"/>
    </row>
    <row r="21420">
      <c r="M21420" s="160" t="n"/>
      <c r="N21420" s="150" t="n"/>
      <c r="P21420" s="283" t="n"/>
    </row>
    <row r="21421">
      <c r="M21421" s="160" t="n"/>
      <c r="N21421" s="150" t="n"/>
      <c r="P21421" s="283" t="n"/>
    </row>
    <row r="21422">
      <c r="M21422" s="160" t="n"/>
      <c r="N21422" s="150" t="n"/>
      <c r="P21422" s="283" t="n"/>
    </row>
    <row r="21423">
      <c r="M21423" s="160" t="n"/>
      <c r="N21423" s="150" t="n"/>
      <c r="P21423" s="283" t="n"/>
    </row>
    <row r="21424">
      <c r="M21424" s="160" t="n"/>
      <c r="N21424" s="150" t="n"/>
      <c r="P21424" s="283" t="n"/>
    </row>
    <row r="21425">
      <c r="M21425" s="160" t="n"/>
      <c r="N21425" s="150" t="n"/>
      <c r="P21425" s="283" t="n"/>
    </row>
    <row r="21426">
      <c r="M21426" s="160" t="n"/>
      <c r="N21426" s="150" t="n"/>
      <c r="P21426" s="283" t="n"/>
    </row>
    <row r="21427">
      <c r="M21427" s="160" t="n"/>
      <c r="N21427" s="150" t="n"/>
      <c r="P21427" s="283" t="n"/>
    </row>
    <row r="21428">
      <c r="M21428" s="160" t="n"/>
      <c r="N21428" s="150" t="n"/>
      <c r="P21428" s="283" t="n"/>
    </row>
    <row r="21429">
      <c r="M21429" s="160" t="n"/>
      <c r="N21429" s="150" t="n"/>
      <c r="P21429" s="283" t="n"/>
    </row>
    <row r="21430">
      <c r="M21430" s="160" t="n"/>
      <c r="N21430" s="150" t="n"/>
      <c r="P21430" s="283" t="n"/>
    </row>
    <row r="21431">
      <c r="M21431" s="160" t="n"/>
      <c r="N21431" s="150" t="n"/>
      <c r="P21431" s="283" t="n"/>
    </row>
    <row r="21432">
      <c r="M21432" s="160" t="n"/>
      <c r="N21432" s="150" t="n"/>
      <c r="P21432" s="283" t="n"/>
    </row>
    <row r="21433">
      <c r="M21433" s="160" t="n"/>
      <c r="N21433" s="150" t="n"/>
      <c r="P21433" s="283" t="n"/>
    </row>
    <row r="21434">
      <c r="M21434" s="160" t="n"/>
      <c r="N21434" s="150" t="n"/>
      <c r="P21434" s="283" t="n"/>
    </row>
    <row r="21435">
      <c r="M21435" s="160" t="n"/>
      <c r="N21435" s="150" t="n"/>
      <c r="P21435" s="283" t="n"/>
    </row>
    <row r="21436">
      <c r="M21436" s="160" t="n"/>
      <c r="N21436" s="150" t="n"/>
      <c r="P21436" s="283" t="n"/>
    </row>
    <row r="21437">
      <c r="M21437" s="160" t="n"/>
      <c r="N21437" s="150" t="n"/>
      <c r="P21437" s="283" t="n"/>
    </row>
    <row r="21438">
      <c r="M21438" s="160" t="n"/>
      <c r="N21438" s="150" t="n"/>
      <c r="P21438" s="283" t="n"/>
    </row>
    <row r="21439">
      <c r="M21439" s="160" t="n"/>
      <c r="N21439" s="150" t="n"/>
      <c r="P21439" s="283" t="n"/>
    </row>
    <row r="21440">
      <c r="M21440" s="160" t="n"/>
      <c r="N21440" s="150" t="n"/>
      <c r="P21440" s="283" t="n"/>
    </row>
    <row r="21441">
      <c r="M21441" s="160" t="n"/>
      <c r="N21441" s="150" t="n"/>
      <c r="P21441" s="283" t="n"/>
    </row>
    <row r="21442">
      <c r="M21442" s="160" t="n"/>
      <c r="N21442" s="150" t="n"/>
      <c r="P21442" s="283" t="n"/>
    </row>
    <row r="21443">
      <c r="M21443" s="160" t="n"/>
      <c r="N21443" s="150" t="n"/>
      <c r="P21443" s="283" t="n"/>
    </row>
    <row r="21444">
      <c r="M21444" s="160" t="n"/>
      <c r="N21444" s="150" t="n"/>
      <c r="P21444" s="283" t="n"/>
    </row>
    <row r="21445">
      <c r="M21445" s="160" t="n"/>
      <c r="N21445" s="150" t="n"/>
      <c r="P21445" s="283" t="n"/>
    </row>
    <row r="21446">
      <c r="M21446" s="160" t="n"/>
      <c r="N21446" s="150" t="n"/>
      <c r="P21446" s="283" t="n"/>
    </row>
    <row r="21447">
      <c r="M21447" s="160" t="n"/>
      <c r="N21447" s="150" t="n"/>
      <c r="P21447" s="283" t="n"/>
    </row>
    <row r="21448">
      <c r="M21448" s="160" t="n"/>
      <c r="N21448" s="150" t="n"/>
      <c r="P21448" s="283" t="n"/>
    </row>
    <row r="21449">
      <c r="M21449" s="160" t="n"/>
      <c r="N21449" s="150" t="n"/>
      <c r="P21449" s="283" t="n"/>
    </row>
    <row r="21450">
      <c r="M21450" s="160" t="n"/>
      <c r="N21450" s="150" t="n"/>
      <c r="P21450" s="283" t="n"/>
    </row>
    <row r="21451">
      <c r="M21451" s="160" t="n"/>
      <c r="N21451" s="150" t="n"/>
      <c r="P21451" s="283" t="n"/>
    </row>
    <row r="21452">
      <c r="M21452" s="160" t="n"/>
      <c r="N21452" s="150" t="n"/>
      <c r="P21452" s="283" t="n"/>
    </row>
    <row r="21453">
      <c r="M21453" s="160" t="n"/>
      <c r="N21453" s="150" t="n"/>
      <c r="P21453" s="283" t="n"/>
    </row>
    <row r="21454">
      <c r="M21454" s="160" t="n"/>
      <c r="N21454" s="150" t="n"/>
      <c r="P21454" s="283" t="n"/>
    </row>
    <row r="21455">
      <c r="M21455" s="160" t="n"/>
      <c r="N21455" s="150" t="n"/>
      <c r="P21455" s="283" t="n"/>
    </row>
    <row r="21456">
      <c r="M21456" s="160" t="n"/>
      <c r="N21456" s="150" t="n"/>
      <c r="P21456" s="283" t="n"/>
    </row>
    <row r="21457">
      <c r="M21457" s="160" t="n"/>
      <c r="N21457" s="150" t="n"/>
      <c r="P21457" s="283" t="n"/>
    </row>
    <row r="21458">
      <c r="M21458" s="160" t="n"/>
      <c r="N21458" s="150" t="n"/>
      <c r="P21458" s="283" t="n"/>
    </row>
    <row r="21459">
      <c r="M21459" s="160" t="n"/>
      <c r="N21459" s="150" t="n"/>
      <c r="P21459" s="283" t="n"/>
    </row>
    <row r="21460">
      <c r="M21460" s="160" t="n"/>
      <c r="N21460" s="150" t="n"/>
      <c r="P21460" s="283" t="n"/>
    </row>
    <row r="21461">
      <c r="M21461" s="160" t="n"/>
      <c r="N21461" s="150" t="n"/>
      <c r="P21461" s="283" t="n"/>
    </row>
    <row r="21462">
      <c r="M21462" s="160" t="n"/>
      <c r="N21462" s="150" t="n"/>
      <c r="P21462" s="283" t="n"/>
    </row>
    <row r="21463">
      <c r="M21463" s="160" t="n"/>
      <c r="N21463" s="150" t="n"/>
      <c r="P21463" s="283" t="n"/>
    </row>
    <row r="21464">
      <c r="M21464" s="160" t="n"/>
      <c r="N21464" s="150" t="n"/>
      <c r="P21464" s="283" t="n"/>
    </row>
    <row r="21465">
      <c r="M21465" s="160" t="n"/>
      <c r="N21465" s="150" t="n"/>
      <c r="P21465" s="283" t="n"/>
    </row>
    <row r="21466">
      <c r="M21466" s="160" t="n"/>
      <c r="N21466" s="150" t="n"/>
      <c r="P21466" s="283" t="n"/>
    </row>
    <row r="21467">
      <c r="M21467" s="160" t="n"/>
      <c r="N21467" s="150" t="n"/>
      <c r="P21467" s="283" t="n"/>
    </row>
    <row r="21468">
      <c r="M21468" s="160" t="n"/>
      <c r="N21468" s="150" t="n"/>
      <c r="P21468" s="283" t="n"/>
    </row>
    <row r="21469">
      <c r="M21469" s="160" t="n"/>
      <c r="N21469" s="150" t="n"/>
      <c r="P21469" s="283" t="n"/>
    </row>
    <row r="21470">
      <c r="M21470" s="160" t="n"/>
      <c r="N21470" s="150" t="n"/>
      <c r="P21470" s="283" t="n"/>
    </row>
    <row r="21471">
      <c r="M21471" s="160" t="n"/>
      <c r="N21471" s="150" t="n"/>
      <c r="P21471" s="283" t="n"/>
    </row>
    <row r="21472">
      <c r="M21472" s="160" t="n"/>
      <c r="N21472" s="150" t="n"/>
      <c r="P21472" s="283" t="n"/>
    </row>
    <row r="21473">
      <c r="M21473" s="160" t="n"/>
      <c r="N21473" s="150" t="n"/>
      <c r="P21473" s="283" t="n"/>
    </row>
    <row r="21474">
      <c r="M21474" s="160" t="n"/>
      <c r="N21474" s="150" t="n"/>
      <c r="P21474" s="283" t="n"/>
    </row>
    <row r="21475">
      <c r="M21475" s="160" t="n"/>
      <c r="N21475" s="150" t="n"/>
      <c r="P21475" s="283" t="n"/>
    </row>
    <row r="21476">
      <c r="M21476" s="160" t="n"/>
      <c r="N21476" s="150" t="n"/>
      <c r="P21476" s="283" t="n"/>
    </row>
    <row r="21477">
      <c r="M21477" s="160" t="n"/>
      <c r="N21477" s="150" t="n"/>
      <c r="P21477" s="283" t="n"/>
    </row>
    <row r="21478">
      <c r="M21478" s="160" t="n"/>
      <c r="N21478" s="150" t="n"/>
      <c r="P21478" s="283" t="n"/>
    </row>
    <row r="21479">
      <c r="M21479" s="160" t="n"/>
      <c r="N21479" s="150" t="n"/>
      <c r="P21479" s="283" t="n"/>
    </row>
    <row r="21480">
      <c r="M21480" s="160" t="n"/>
      <c r="N21480" s="150" t="n"/>
      <c r="P21480" s="283" t="n"/>
    </row>
    <row r="21481">
      <c r="M21481" s="160" t="n"/>
      <c r="N21481" s="150" t="n"/>
      <c r="P21481" s="283" t="n"/>
    </row>
    <row r="21482">
      <c r="M21482" s="160" t="n"/>
      <c r="N21482" s="150" t="n"/>
      <c r="P21482" s="283" t="n"/>
    </row>
    <row r="21483">
      <c r="M21483" s="160" t="n"/>
      <c r="N21483" s="150" t="n"/>
      <c r="P21483" s="283" t="n"/>
    </row>
    <row r="21484">
      <c r="M21484" s="160" t="n"/>
      <c r="N21484" s="150" t="n"/>
      <c r="P21484" s="283" t="n"/>
    </row>
    <row r="21485">
      <c r="M21485" s="160" t="n"/>
      <c r="N21485" s="150" t="n"/>
      <c r="P21485" s="283" t="n"/>
    </row>
    <row r="21486">
      <c r="M21486" s="160" t="n"/>
      <c r="N21486" s="150" t="n"/>
      <c r="P21486" s="283" t="n"/>
    </row>
    <row r="21487">
      <c r="M21487" s="160" t="n"/>
      <c r="N21487" s="150" t="n"/>
      <c r="P21487" s="283" t="n"/>
    </row>
    <row r="21488">
      <c r="M21488" s="160" t="n"/>
      <c r="N21488" s="150" t="n"/>
      <c r="P21488" s="283" t="n"/>
    </row>
    <row r="21489">
      <c r="M21489" s="160" t="n"/>
      <c r="N21489" s="150" t="n"/>
      <c r="P21489" s="283" t="n"/>
    </row>
    <row r="21490">
      <c r="M21490" s="160" t="n"/>
      <c r="N21490" s="150" t="n"/>
      <c r="P21490" s="283" t="n"/>
    </row>
    <row r="21491">
      <c r="M21491" s="160" t="n"/>
      <c r="N21491" s="150" t="n"/>
      <c r="P21491" s="283" t="n"/>
    </row>
    <row r="21492">
      <c r="M21492" s="160" t="n"/>
      <c r="N21492" s="150" t="n"/>
      <c r="P21492" s="283" t="n"/>
    </row>
    <row r="21493">
      <c r="M21493" s="160" t="n"/>
      <c r="N21493" s="150" t="n"/>
      <c r="P21493" s="283" t="n"/>
    </row>
    <row r="21494">
      <c r="M21494" s="160" t="n"/>
      <c r="N21494" s="150" t="n"/>
      <c r="P21494" s="283" t="n"/>
    </row>
    <row r="21495">
      <c r="M21495" s="160" t="n"/>
      <c r="N21495" s="150" t="n"/>
      <c r="P21495" s="283" t="n"/>
    </row>
    <row r="21496">
      <c r="M21496" s="160" t="n"/>
      <c r="N21496" s="150" t="n"/>
      <c r="P21496" s="283" t="n"/>
    </row>
    <row r="21497">
      <c r="M21497" s="160" t="n"/>
      <c r="N21497" s="150" t="n"/>
      <c r="P21497" s="283" t="n"/>
    </row>
    <row r="21498">
      <c r="M21498" s="160" t="n"/>
      <c r="N21498" s="150" t="n"/>
      <c r="P21498" s="283" t="n"/>
    </row>
    <row r="21499">
      <c r="M21499" s="160" t="n"/>
      <c r="N21499" s="150" t="n"/>
      <c r="P21499" s="283" t="n"/>
    </row>
    <row r="21500">
      <c r="M21500" s="160" t="n"/>
      <c r="N21500" s="150" t="n"/>
      <c r="P21500" s="283" t="n"/>
    </row>
    <row r="21501">
      <c r="M21501" s="160" t="n"/>
      <c r="N21501" s="150" t="n"/>
      <c r="P21501" s="283" t="n"/>
    </row>
    <row r="21502">
      <c r="M21502" s="160" t="n"/>
      <c r="N21502" s="150" t="n"/>
      <c r="P21502" s="283" t="n"/>
    </row>
    <row r="21503">
      <c r="M21503" s="160" t="n"/>
      <c r="N21503" s="150" t="n"/>
      <c r="P21503" s="283" t="n"/>
    </row>
    <row r="21504">
      <c r="M21504" s="160" t="n"/>
      <c r="N21504" s="150" t="n"/>
      <c r="P21504" s="283" t="n"/>
    </row>
    <row r="21505">
      <c r="M21505" s="160" t="n"/>
      <c r="N21505" s="150" t="n"/>
      <c r="P21505" s="283" t="n"/>
    </row>
    <row r="21506">
      <c r="M21506" s="160" t="n"/>
      <c r="N21506" s="150" t="n"/>
      <c r="P21506" s="283" t="n"/>
    </row>
    <row r="21507">
      <c r="M21507" s="160" t="n"/>
      <c r="N21507" s="150" t="n"/>
      <c r="P21507" s="283" t="n"/>
    </row>
    <row r="21508">
      <c r="M21508" s="160" t="n"/>
      <c r="N21508" s="150" t="n"/>
      <c r="P21508" s="283" t="n"/>
    </row>
    <row r="21509">
      <c r="M21509" s="160" t="n"/>
      <c r="N21509" s="150" t="n"/>
      <c r="P21509" s="283" t="n"/>
    </row>
    <row r="21510">
      <c r="M21510" s="160" t="n"/>
      <c r="N21510" s="150" t="n"/>
      <c r="P21510" s="283" t="n"/>
    </row>
    <row r="21511">
      <c r="M21511" s="160" t="n"/>
      <c r="N21511" s="150" t="n"/>
      <c r="P21511" s="283" t="n"/>
    </row>
    <row r="21512">
      <c r="M21512" s="160" t="n"/>
      <c r="N21512" s="150" t="n"/>
      <c r="P21512" s="283" t="n"/>
    </row>
    <row r="21513">
      <c r="M21513" s="160" t="n"/>
      <c r="N21513" s="150" t="n"/>
      <c r="P21513" s="283" t="n"/>
    </row>
    <row r="21514">
      <c r="M21514" s="160" t="n"/>
      <c r="N21514" s="150" t="n"/>
      <c r="P21514" s="283" t="n"/>
    </row>
    <row r="21515">
      <c r="M21515" s="160" t="n"/>
      <c r="N21515" s="150" t="n"/>
      <c r="P21515" s="283" t="n"/>
    </row>
    <row r="21516">
      <c r="M21516" s="160" t="n"/>
      <c r="N21516" s="150" t="n"/>
      <c r="P21516" s="283" t="n"/>
    </row>
    <row r="21517">
      <c r="M21517" s="160" t="n"/>
      <c r="N21517" s="150" t="n"/>
      <c r="P21517" s="283" t="n"/>
    </row>
    <row r="21518">
      <c r="M21518" s="160" t="n"/>
      <c r="N21518" s="150" t="n"/>
      <c r="P21518" s="283" t="n"/>
    </row>
    <row r="21519">
      <c r="M21519" s="160" t="n"/>
      <c r="N21519" s="150" t="n"/>
      <c r="P21519" s="283" t="n"/>
    </row>
    <row r="21520">
      <c r="M21520" s="160" t="n"/>
      <c r="N21520" s="150" t="n"/>
      <c r="P21520" s="283" t="n"/>
    </row>
    <row r="21521">
      <c r="M21521" s="160" t="n"/>
      <c r="N21521" s="150" t="n"/>
      <c r="P21521" s="283" t="n"/>
    </row>
    <row r="21522">
      <c r="M21522" s="160" t="n"/>
      <c r="N21522" s="150" t="n"/>
      <c r="P21522" s="283" t="n"/>
    </row>
    <row r="21523">
      <c r="M21523" s="160" t="n"/>
      <c r="N21523" s="150" t="n"/>
      <c r="P21523" s="283" t="n"/>
    </row>
    <row r="21524">
      <c r="M21524" s="160" t="n"/>
      <c r="N21524" s="150" t="n"/>
      <c r="P21524" s="283" t="n"/>
    </row>
    <row r="21525">
      <c r="M21525" s="160" t="n"/>
      <c r="N21525" s="150" t="n"/>
      <c r="P21525" s="283" t="n"/>
    </row>
    <row r="21526">
      <c r="M21526" s="160" t="n"/>
      <c r="N21526" s="150" t="n"/>
      <c r="P21526" s="283" t="n"/>
    </row>
    <row r="21527">
      <c r="M21527" s="160" t="n"/>
      <c r="N21527" s="150" t="n"/>
      <c r="P21527" s="283" t="n"/>
    </row>
    <row r="21528">
      <c r="M21528" s="160" t="n"/>
      <c r="N21528" s="150" t="n"/>
      <c r="P21528" s="283" t="n"/>
    </row>
    <row r="21529">
      <c r="M21529" s="160" t="n"/>
      <c r="N21529" s="150" t="n"/>
      <c r="P21529" s="283" t="n"/>
    </row>
    <row r="21530">
      <c r="M21530" s="160" t="n"/>
      <c r="N21530" s="150" t="n"/>
      <c r="P21530" s="283" t="n"/>
    </row>
    <row r="21531">
      <c r="M21531" s="160" t="n"/>
      <c r="N21531" s="150" t="n"/>
      <c r="P21531" s="283" t="n"/>
    </row>
    <row r="21532">
      <c r="M21532" s="160" t="n"/>
      <c r="N21532" s="150" t="n"/>
      <c r="P21532" s="283" t="n"/>
    </row>
    <row r="21533">
      <c r="M21533" s="160" t="n"/>
      <c r="N21533" s="150" t="n"/>
      <c r="P21533" s="283" t="n"/>
    </row>
    <row r="21534">
      <c r="M21534" s="160" t="n"/>
      <c r="N21534" s="150" t="n"/>
      <c r="P21534" s="283" t="n"/>
    </row>
    <row r="21535">
      <c r="M21535" s="160" t="n"/>
      <c r="N21535" s="150" t="n"/>
      <c r="P21535" s="283" t="n"/>
    </row>
    <row r="21536">
      <c r="M21536" s="160" t="n"/>
      <c r="N21536" s="150" t="n"/>
      <c r="P21536" s="283" t="n"/>
    </row>
    <row r="21537">
      <c r="M21537" s="160" t="n"/>
      <c r="N21537" s="150" t="n"/>
      <c r="P21537" s="283" t="n"/>
    </row>
    <row r="21538">
      <c r="M21538" s="160" t="n"/>
      <c r="N21538" s="150" t="n"/>
      <c r="P21538" s="283" t="n"/>
    </row>
    <row r="21539">
      <c r="M21539" s="160" t="n"/>
      <c r="N21539" s="150" t="n"/>
      <c r="P21539" s="283" t="n"/>
    </row>
    <row r="21540">
      <c r="M21540" s="160" t="n"/>
      <c r="N21540" s="150" t="n"/>
      <c r="P21540" s="283" t="n"/>
    </row>
    <row r="21541">
      <c r="M21541" s="160" t="n"/>
      <c r="N21541" s="150" t="n"/>
      <c r="P21541" s="283" t="n"/>
    </row>
    <row r="21542">
      <c r="M21542" s="160" t="n"/>
      <c r="N21542" s="150" t="n"/>
      <c r="P21542" s="283" t="n"/>
    </row>
    <row r="21543">
      <c r="M21543" s="160" t="n"/>
      <c r="N21543" s="150" t="n"/>
      <c r="P21543" s="283" t="n"/>
    </row>
    <row r="21544">
      <c r="M21544" s="160" t="n"/>
      <c r="N21544" s="150" t="n"/>
      <c r="P21544" s="283" t="n"/>
    </row>
    <row r="21545">
      <c r="M21545" s="160" t="n"/>
      <c r="N21545" s="150" t="n"/>
      <c r="P21545" s="283" t="n"/>
    </row>
    <row r="21546">
      <c r="M21546" s="160" t="n"/>
      <c r="N21546" s="150" t="n"/>
      <c r="P21546" s="283" t="n"/>
    </row>
    <row r="21547">
      <c r="M21547" s="160" t="n"/>
      <c r="N21547" s="150" t="n"/>
      <c r="P21547" s="283" t="n"/>
    </row>
    <row r="21548">
      <c r="M21548" s="160" t="n"/>
      <c r="N21548" s="150" t="n"/>
      <c r="P21548" s="283" t="n"/>
    </row>
    <row r="21549">
      <c r="M21549" s="160" t="n"/>
      <c r="N21549" s="150" t="n"/>
      <c r="P21549" s="283" t="n"/>
    </row>
    <row r="21550">
      <c r="M21550" s="160" t="n"/>
      <c r="N21550" s="150" t="n"/>
      <c r="P21550" s="283" t="n"/>
    </row>
    <row r="21551">
      <c r="M21551" s="160" t="n"/>
      <c r="N21551" s="150" t="n"/>
      <c r="P21551" s="283" t="n"/>
    </row>
    <row r="21552">
      <c r="M21552" s="160" t="n"/>
      <c r="N21552" s="150" t="n"/>
      <c r="P21552" s="283" t="n"/>
    </row>
    <row r="21553">
      <c r="M21553" s="160" t="n"/>
      <c r="N21553" s="150" t="n"/>
      <c r="P21553" s="283" t="n"/>
    </row>
    <row r="21554">
      <c r="M21554" s="160" t="n"/>
      <c r="N21554" s="150" t="n"/>
      <c r="P21554" s="283" t="n"/>
    </row>
    <row r="21555">
      <c r="M21555" s="160" t="n"/>
      <c r="N21555" s="150" t="n"/>
      <c r="P21555" s="283" t="n"/>
    </row>
    <row r="21556">
      <c r="M21556" s="160" t="n"/>
      <c r="N21556" s="150" t="n"/>
      <c r="P21556" s="283" t="n"/>
    </row>
    <row r="21557">
      <c r="M21557" s="160" t="n"/>
      <c r="N21557" s="150" t="n"/>
      <c r="P21557" s="283" t="n"/>
    </row>
    <row r="21558">
      <c r="M21558" s="160" t="n"/>
      <c r="N21558" s="150" t="n"/>
      <c r="P21558" s="283" t="n"/>
    </row>
    <row r="21559">
      <c r="M21559" s="160" t="n"/>
      <c r="N21559" s="150" t="n"/>
      <c r="P21559" s="283" t="n"/>
    </row>
    <row r="21560">
      <c r="M21560" s="160" t="n"/>
      <c r="N21560" s="150" t="n"/>
      <c r="P21560" s="283" t="n"/>
    </row>
    <row r="21561">
      <c r="M21561" s="160" t="n"/>
      <c r="N21561" s="150" t="n"/>
      <c r="P21561" s="283" t="n"/>
    </row>
    <row r="21562">
      <c r="M21562" s="160" t="n"/>
      <c r="N21562" s="150" t="n"/>
      <c r="P21562" s="283" t="n"/>
    </row>
    <row r="21563">
      <c r="M21563" s="160" t="n"/>
      <c r="N21563" s="150" t="n"/>
      <c r="P21563" s="283" t="n"/>
    </row>
    <row r="21564">
      <c r="M21564" s="160" t="n"/>
      <c r="N21564" s="150" t="n"/>
      <c r="P21564" s="283" t="n"/>
    </row>
    <row r="21565">
      <c r="M21565" s="160" t="n"/>
      <c r="N21565" s="150" t="n"/>
      <c r="P21565" s="283" t="n"/>
    </row>
    <row r="21566">
      <c r="M21566" s="160" t="n"/>
      <c r="N21566" s="150" t="n"/>
      <c r="P21566" s="283" t="n"/>
    </row>
    <row r="21567">
      <c r="M21567" s="160" t="n"/>
      <c r="N21567" s="150" t="n"/>
      <c r="P21567" s="283" t="n"/>
    </row>
    <row r="21568">
      <c r="M21568" s="160" t="n"/>
      <c r="N21568" s="150" t="n"/>
      <c r="P21568" s="283" t="n"/>
    </row>
    <row r="21569">
      <c r="M21569" s="160" t="n"/>
      <c r="N21569" s="150" t="n"/>
      <c r="P21569" s="283" t="n"/>
    </row>
    <row r="21570">
      <c r="M21570" s="160" t="n"/>
      <c r="N21570" s="150" t="n"/>
      <c r="P21570" s="283" t="n"/>
    </row>
    <row r="21571">
      <c r="M21571" s="160" t="n"/>
      <c r="N21571" s="150" t="n"/>
      <c r="P21571" s="283" t="n"/>
    </row>
    <row r="21572">
      <c r="M21572" s="160" t="n"/>
      <c r="N21572" s="150" t="n"/>
      <c r="P21572" s="283" t="n"/>
    </row>
    <row r="21573">
      <c r="M21573" s="160" t="n"/>
      <c r="N21573" s="150" t="n"/>
      <c r="P21573" s="283" t="n"/>
    </row>
    <row r="21574">
      <c r="M21574" s="160" t="n"/>
      <c r="N21574" s="150" t="n"/>
      <c r="P21574" s="283" t="n"/>
    </row>
    <row r="21575">
      <c r="M21575" s="160" t="n"/>
      <c r="N21575" s="150" t="n"/>
      <c r="P21575" s="283" t="n"/>
    </row>
    <row r="21576">
      <c r="M21576" s="160" t="n"/>
      <c r="N21576" s="150" t="n"/>
      <c r="P21576" s="283" t="n"/>
    </row>
    <row r="21577">
      <c r="M21577" s="160" t="n"/>
      <c r="N21577" s="150" t="n"/>
      <c r="P21577" s="283" t="n"/>
    </row>
    <row r="21578">
      <c r="M21578" s="160" t="n"/>
      <c r="N21578" s="150" t="n"/>
      <c r="P21578" s="283" t="n"/>
    </row>
    <row r="21579">
      <c r="M21579" s="160" t="n"/>
      <c r="N21579" s="150" t="n"/>
      <c r="P21579" s="283" t="n"/>
    </row>
    <row r="21580">
      <c r="M21580" s="160" t="n"/>
      <c r="N21580" s="150" t="n"/>
      <c r="P21580" s="283" t="n"/>
    </row>
    <row r="21581">
      <c r="M21581" s="160" t="n"/>
      <c r="N21581" s="150" t="n"/>
      <c r="P21581" s="283" t="n"/>
    </row>
    <row r="21582">
      <c r="M21582" s="160" t="n"/>
      <c r="N21582" s="150" t="n"/>
      <c r="P21582" s="283" t="n"/>
    </row>
    <row r="21583">
      <c r="M21583" s="160" t="n"/>
      <c r="N21583" s="150" t="n"/>
      <c r="P21583" s="283" t="n"/>
    </row>
    <row r="21584">
      <c r="M21584" s="160" t="n"/>
      <c r="N21584" s="150" t="n"/>
      <c r="P21584" s="283" t="n"/>
    </row>
    <row r="21585">
      <c r="M21585" s="160" t="n"/>
      <c r="N21585" s="150" t="n"/>
      <c r="P21585" s="283" t="n"/>
    </row>
    <row r="21586">
      <c r="M21586" s="160" t="n"/>
      <c r="N21586" s="150" t="n"/>
      <c r="P21586" s="283" t="n"/>
    </row>
    <row r="21587">
      <c r="M21587" s="160" t="n"/>
      <c r="N21587" s="150" t="n"/>
      <c r="P21587" s="283" t="n"/>
    </row>
    <row r="21588">
      <c r="M21588" s="160" t="n"/>
      <c r="N21588" s="150" t="n"/>
      <c r="P21588" s="283" t="n"/>
    </row>
    <row r="21589">
      <c r="M21589" s="160" t="n"/>
      <c r="N21589" s="150" t="n"/>
      <c r="P21589" s="283" t="n"/>
    </row>
    <row r="21590">
      <c r="M21590" s="160" t="n"/>
      <c r="N21590" s="150" t="n"/>
      <c r="P21590" s="283" t="n"/>
    </row>
    <row r="21591">
      <c r="M21591" s="160" t="n"/>
      <c r="N21591" s="150" t="n"/>
      <c r="P21591" s="283" t="n"/>
    </row>
    <row r="21592">
      <c r="M21592" s="160" t="n"/>
      <c r="N21592" s="150" t="n"/>
      <c r="P21592" s="283" t="n"/>
    </row>
    <row r="21593">
      <c r="M21593" s="160" t="n"/>
      <c r="N21593" s="150" t="n"/>
      <c r="P21593" s="283" t="n"/>
    </row>
    <row r="21594">
      <c r="M21594" s="160" t="n"/>
      <c r="N21594" s="150" t="n"/>
      <c r="P21594" s="283" t="n"/>
    </row>
    <row r="21595">
      <c r="M21595" s="160" t="n"/>
      <c r="N21595" s="150" t="n"/>
      <c r="P21595" s="283" t="n"/>
    </row>
    <row r="21596">
      <c r="M21596" s="160" t="n"/>
      <c r="N21596" s="150" t="n"/>
      <c r="P21596" s="283" t="n"/>
    </row>
    <row r="21597">
      <c r="M21597" s="160" t="n"/>
      <c r="N21597" s="150" t="n"/>
      <c r="P21597" s="283" t="n"/>
    </row>
    <row r="21598">
      <c r="M21598" s="160" t="n"/>
      <c r="N21598" s="150" t="n"/>
      <c r="P21598" s="283" t="n"/>
    </row>
    <row r="21599">
      <c r="M21599" s="160" t="n"/>
      <c r="N21599" s="150" t="n"/>
      <c r="P21599" s="283" t="n"/>
    </row>
    <row r="21600">
      <c r="M21600" s="160" t="n"/>
      <c r="N21600" s="150" t="n"/>
      <c r="P21600" s="283" t="n"/>
    </row>
    <row r="21601">
      <c r="M21601" s="160" t="n"/>
      <c r="N21601" s="150" t="n"/>
      <c r="P21601" s="283" t="n"/>
    </row>
    <row r="21602">
      <c r="M21602" s="160" t="n"/>
      <c r="N21602" s="150" t="n"/>
      <c r="P21602" s="283" t="n"/>
    </row>
    <row r="21603">
      <c r="M21603" s="160" t="n"/>
      <c r="N21603" s="150" t="n"/>
      <c r="P21603" s="283" t="n"/>
    </row>
    <row r="21604">
      <c r="M21604" s="160" t="n"/>
      <c r="N21604" s="150" t="n"/>
      <c r="P21604" s="283" t="n"/>
    </row>
    <row r="21605">
      <c r="M21605" s="160" t="n"/>
      <c r="N21605" s="150" t="n"/>
      <c r="P21605" s="283" t="n"/>
    </row>
    <row r="21606">
      <c r="M21606" s="160" t="n"/>
      <c r="N21606" s="150" t="n"/>
      <c r="P21606" s="283" t="n"/>
    </row>
    <row r="21607">
      <c r="M21607" s="160" t="n"/>
      <c r="N21607" s="150" t="n"/>
      <c r="P21607" s="283" t="n"/>
    </row>
    <row r="21608">
      <c r="M21608" s="160" t="n"/>
      <c r="N21608" s="150" t="n"/>
      <c r="P21608" s="283" t="n"/>
    </row>
    <row r="21609">
      <c r="M21609" s="160" t="n"/>
      <c r="N21609" s="150" t="n"/>
      <c r="P21609" s="283" t="n"/>
    </row>
    <row r="21610">
      <c r="M21610" s="160" t="n"/>
      <c r="N21610" s="150" t="n"/>
      <c r="P21610" s="283" t="n"/>
    </row>
    <row r="21611">
      <c r="M21611" s="160" t="n"/>
      <c r="N21611" s="150" t="n"/>
      <c r="P21611" s="283" t="n"/>
    </row>
    <row r="21612">
      <c r="M21612" s="160" t="n"/>
      <c r="N21612" s="150" t="n"/>
      <c r="P21612" s="283" t="n"/>
    </row>
    <row r="21613">
      <c r="M21613" s="160" t="n"/>
      <c r="N21613" s="150" t="n"/>
      <c r="P21613" s="283" t="n"/>
    </row>
    <row r="21614">
      <c r="M21614" s="160" t="n"/>
      <c r="N21614" s="150" t="n"/>
      <c r="P21614" s="283" t="n"/>
    </row>
    <row r="21615">
      <c r="M21615" s="160" t="n"/>
      <c r="N21615" s="150" t="n"/>
      <c r="P21615" s="283" t="n"/>
    </row>
    <row r="21616">
      <c r="M21616" s="160" t="n"/>
      <c r="N21616" s="150" t="n"/>
      <c r="P21616" s="283" t="n"/>
    </row>
    <row r="21617">
      <c r="M21617" s="160" t="n"/>
      <c r="N21617" s="150" t="n"/>
      <c r="P21617" s="283" t="n"/>
    </row>
    <row r="21618">
      <c r="M21618" s="160" t="n"/>
      <c r="N21618" s="150" t="n"/>
      <c r="P21618" s="283" t="n"/>
    </row>
    <row r="21619">
      <c r="M21619" s="160" t="n"/>
      <c r="N21619" s="150" t="n"/>
      <c r="P21619" s="283" t="n"/>
    </row>
    <row r="21620">
      <c r="M21620" s="160" t="n"/>
      <c r="N21620" s="150" t="n"/>
      <c r="P21620" s="283" t="n"/>
    </row>
    <row r="21621">
      <c r="M21621" s="160" t="n"/>
      <c r="N21621" s="150" t="n"/>
      <c r="P21621" s="283" t="n"/>
    </row>
    <row r="21622">
      <c r="M21622" s="160" t="n"/>
      <c r="N21622" s="150" t="n"/>
      <c r="P21622" s="283" t="n"/>
    </row>
    <row r="21623">
      <c r="M21623" s="160" t="n"/>
      <c r="N21623" s="150" t="n"/>
      <c r="P21623" s="283" t="n"/>
    </row>
    <row r="21624">
      <c r="M21624" s="160" t="n"/>
      <c r="N21624" s="150" t="n"/>
      <c r="P21624" s="283" t="n"/>
    </row>
    <row r="21625">
      <c r="M21625" s="160" t="n"/>
      <c r="N21625" s="150" t="n"/>
      <c r="P21625" s="283" t="n"/>
    </row>
    <row r="21626">
      <c r="M21626" s="160" t="n"/>
      <c r="N21626" s="150" t="n"/>
      <c r="P21626" s="283" t="n"/>
    </row>
    <row r="21627">
      <c r="M21627" s="160" t="n"/>
      <c r="N21627" s="150" t="n"/>
      <c r="P21627" s="283" t="n"/>
    </row>
    <row r="21628">
      <c r="M21628" s="160" t="n"/>
      <c r="N21628" s="150" t="n"/>
      <c r="P21628" s="283" t="n"/>
    </row>
    <row r="21629">
      <c r="M21629" s="160" t="n"/>
      <c r="N21629" s="150" t="n"/>
      <c r="P21629" s="283" t="n"/>
    </row>
    <row r="21630">
      <c r="M21630" s="160" t="n"/>
      <c r="N21630" s="150" t="n"/>
      <c r="P21630" s="283" t="n"/>
    </row>
    <row r="21631">
      <c r="M21631" s="160" t="n"/>
      <c r="N21631" s="150" t="n"/>
      <c r="P21631" s="283" t="n"/>
    </row>
    <row r="21632">
      <c r="M21632" s="160" t="n"/>
      <c r="N21632" s="150" t="n"/>
      <c r="P21632" s="283" t="n"/>
    </row>
    <row r="21633">
      <c r="M21633" s="160" t="n"/>
      <c r="N21633" s="150" t="n"/>
      <c r="P21633" s="283" t="n"/>
    </row>
    <row r="21634">
      <c r="M21634" s="160" t="n"/>
      <c r="N21634" s="150" t="n"/>
      <c r="P21634" s="283" t="n"/>
    </row>
    <row r="21635">
      <c r="M21635" s="160" t="n"/>
      <c r="N21635" s="150" t="n"/>
      <c r="P21635" s="283" t="n"/>
    </row>
    <row r="21636">
      <c r="M21636" s="160" t="n"/>
      <c r="N21636" s="150" t="n"/>
      <c r="P21636" s="283" t="n"/>
    </row>
    <row r="21637">
      <c r="M21637" s="160" t="n"/>
      <c r="N21637" s="150" t="n"/>
      <c r="P21637" s="283" t="n"/>
    </row>
    <row r="21638">
      <c r="M21638" s="160" t="n"/>
      <c r="N21638" s="150" t="n"/>
      <c r="P21638" s="283" t="n"/>
    </row>
    <row r="21639">
      <c r="M21639" s="160" t="n"/>
      <c r="N21639" s="150" t="n"/>
      <c r="P21639" s="283" t="n"/>
    </row>
    <row r="21640">
      <c r="M21640" s="160" t="n"/>
      <c r="N21640" s="150" t="n"/>
      <c r="P21640" s="283" t="n"/>
    </row>
    <row r="21641">
      <c r="M21641" s="160" t="n"/>
      <c r="N21641" s="150" t="n"/>
      <c r="P21641" s="283" t="n"/>
    </row>
    <row r="21642">
      <c r="M21642" s="160" t="n"/>
      <c r="N21642" s="150" t="n"/>
      <c r="P21642" s="283" t="n"/>
    </row>
    <row r="21643">
      <c r="M21643" s="160" t="n"/>
      <c r="N21643" s="150" t="n"/>
      <c r="P21643" s="283" t="n"/>
    </row>
    <row r="21644">
      <c r="M21644" s="160" t="n"/>
      <c r="N21644" s="150" t="n"/>
      <c r="P21644" s="283" t="n"/>
    </row>
    <row r="21645">
      <c r="M21645" s="160" t="n"/>
      <c r="N21645" s="150" t="n"/>
      <c r="P21645" s="283" t="n"/>
    </row>
    <row r="21646">
      <c r="M21646" s="160" t="n"/>
      <c r="N21646" s="150" t="n"/>
      <c r="P21646" s="283" t="n"/>
    </row>
    <row r="21647">
      <c r="M21647" s="160" t="n"/>
      <c r="N21647" s="150" t="n"/>
      <c r="P21647" s="283" t="n"/>
    </row>
    <row r="21648">
      <c r="M21648" s="160" t="n"/>
      <c r="N21648" s="150" t="n"/>
      <c r="P21648" s="283" t="n"/>
    </row>
    <row r="21649">
      <c r="M21649" s="160" t="n"/>
      <c r="N21649" s="150" t="n"/>
      <c r="P21649" s="283" t="n"/>
    </row>
    <row r="21650">
      <c r="M21650" s="160" t="n"/>
      <c r="N21650" s="150" t="n"/>
      <c r="P21650" s="283" t="n"/>
    </row>
    <row r="21651">
      <c r="M21651" s="160" t="n"/>
      <c r="N21651" s="150" t="n"/>
      <c r="P21651" s="283" t="n"/>
    </row>
    <row r="21652">
      <c r="M21652" s="160" t="n"/>
      <c r="N21652" s="150" t="n"/>
      <c r="P21652" s="283" t="n"/>
    </row>
    <row r="21653">
      <c r="M21653" s="160" t="n"/>
      <c r="N21653" s="150" t="n"/>
      <c r="P21653" s="283" t="n"/>
    </row>
    <row r="21654">
      <c r="M21654" s="160" t="n"/>
      <c r="N21654" s="150" t="n"/>
      <c r="P21654" s="283" t="n"/>
    </row>
    <row r="21655">
      <c r="M21655" s="160" t="n"/>
      <c r="N21655" s="150" t="n"/>
      <c r="P21655" s="283" t="n"/>
    </row>
    <row r="21656">
      <c r="M21656" s="160" t="n"/>
      <c r="N21656" s="150" t="n"/>
      <c r="P21656" s="283" t="n"/>
    </row>
    <row r="21657">
      <c r="M21657" s="160" t="n"/>
      <c r="N21657" s="150" t="n"/>
      <c r="P21657" s="283" t="n"/>
    </row>
    <row r="21658">
      <c r="M21658" s="160" t="n"/>
      <c r="N21658" s="150" t="n"/>
      <c r="P21658" s="283" t="n"/>
    </row>
    <row r="21659">
      <c r="M21659" s="160" t="n"/>
      <c r="N21659" s="150" t="n"/>
      <c r="P21659" s="283" t="n"/>
    </row>
    <row r="21660">
      <c r="M21660" s="160" t="n"/>
      <c r="N21660" s="150" t="n"/>
      <c r="P21660" s="283" t="n"/>
    </row>
    <row r="21661">
      <c r="M21661" s="160" t="n"/>
      <c r="N21661" s="150" t="n"/>
      <c r="P21661" s="283" t="n"/>
    </row>
    <row r="21662">
      <c r="M21662" s="160" t="n"/>
      <c r="N21662" s="150" t="n"/>
      <c r="P21662" s="283" t="n"/>
    </row>
    <row r="21663">
      <c r="M21663" s="160" t="n"/>
      <c r="N21663" s="150" t="n"/>
      <c r="P21663" s="283" t="n"/>
    </row>
    <row r="21664">
      <c r="M21664" s="160" t="n"/>
      <c r="N21664" s="150" t="n"/>
      <c r="P21664" s="283" t="n"/>
    </row>
    <row r="21665">
      <c r="M21665" s="160" t="n"/>
      <c r="N21665" s="150" t="n"/>
      <c r="P21665" s="283" t="n"/>
    </row>
    <row r="21666">
      <c r="M21666" s="160" t="n"/>
      <c r="N21666" s="150" t="n"/>
      <c r="P21666" s="283" t="n"/>
    </row>
    <row r="21667">
      <c r="M21667" s="160" t="n"/>
      <c r="N21667" s="150" t="n"/>
      <c r="P21667" s="283" t="n"/>
    </row>
    <row r="21668">
      <c r="M21668" s="160" t="n"/>
      <c r="N21668" s="150" t="n"/>
      <c r="P21668" s="283" t="n"/>
    </row>
    <row r="21669">
      <c r="M21669" s="160" t="n"/>
      <c r="N21669" s="150" t="n"/>
      <c r="P21669" s="283" t="n"/>
    </row>
    <row r="21670">
      <c r="M21670" s="160" t="n"/>
      <c r="N21670" s="150" t="n"/>
      <c r="P21670" s="283" t="n"/>
    </row>
    <row r="21671">
      <c r="M21671" s="160" t="n"/>
      <c r="N21671" s="150" t="n"/>
      <c r="P21671" s="283" t="n"/>
    </row>
    <row r="21672">
      <c r="M21672" s="160" t="n"/>
      <c r="N21672" s="150" t="n"/>
      <c r="P21672" s="283" t="n"/>
    </row>
    <row r="21673">
      <c r="M21673" s="160" t="n"/>
      <c r="N21673" s="150" t="n"/>
      <c r="P21673" s="283" t="n"/>
    </row>
    <row r="21674">
      <c r="M21674" s="160" t="n"/>
      <c r="N21674" s="150" t="n"/>
      <c r="P21674" s="283" t="n"/>
    </row>
    <row r="21675">
      <c r="M21675" s="160" t="n"/>
      <c r="N21675" s="150" t="n"/>
      <c r="P21675" s="283" t="n"/>
    </row>
    <row r="21676">
      <c r="M21676" s="160" t="n"/>
      <c r="N21676" s="150" t="n"/>
      <c r="P21676" s="283" t="n"/>
    </row>
    <row r="21677">
      <c r="M21677" s="160" t="n"/>
      <c r="N21677" s="150" t="n"/>
      <c r="P21677" s="283" t="n"/>
    </row>
    <row r="21678">
      <c r="M21678" s="160" t="n"/>
      <c r="N21678" s="150" t="n"/>
      <c r="P21678" s="283" t="n"/>
    </row>
    <row r="21679">
      <c r="M21679" s="160" t="n"/>
      <c r="N21679" s="150" t="n"/>
      <c r="P21679" s="283" t="n"/>
    </row>
    <row r="21680">
      <c r="M21680" s="160" t="n"/>
      <c r="N21680" s="150" t="n"/>
      <c r="P21680" s="283" t="n"/>
    </row>
    <row r="21681">
      <c r="M21681" s="160" t="n"/>
      <c r="N21681" s="150" t="n"/>
      <c r="P21681" s="283" t="n"/>
    </row>
    <row r="21682">
      <c r="M21682" s="160" t="n"/>
      <c r="N21682" s="150" t="n"/>
      <c r="P21682" s="283" t="n"/>
    </row>
    <row r="21683">
      <c r="M21683" s="160" t="n"/>
      <c r="N21683" s="150" t="n"/>
      <c r="P21683" s="283" t="n"/>
    </row>
    <row r="21684">
      <c r="M21684" s="160" t="n"/>
      <c r="N21684" s="150" t="n"/>
      <c r="P21684" s="283" t="n"/>
    </row>
    <row r="21685">
      <c r="M21685" s="160" t="n"/>
      <c r="N21685" s="150" t="n"/>
      <c r="P21685" s="283" t="n"/>
    </row>
    <row r="21686">
      <c r="M21686" s="160" t="n"/>
      <c r="N21686" s="150" t="n"/>
      <c r="P21686" s="283" t="n"/>
    </row>
    <row r="21687">
      <c r="M21687" s="160" t="n"/>
      <c r="N21687" s="150" t="n"/>
      <c r="P21687" s="283" t="n"/>
    </row>
    <row r="21688">
      <c r="M21688" s="160" t="n"/>
      <c r="N21688" s="150" t="n"/>
      <c r="P21688" s="283" t="n"/>
    </row>
    <row r="21689">
      <c r="M21689" s="160" t="n"/>
      <c r="N21689" s="150" t="n"/>
      <c r="P21689" s="283" t="n"/>
    </row>
    <row r="21690">
      <c r="M21690" s="160" t="n"/>
      <c r="N21690" s="150" t="n"/>
      <c r="P21690" s="283" t="n"/>
    </row>
    <row r="21691">
      <c r="M21691" s="160" t="n"/>
      <c r="N21691" s="150" t="n"/>
      <c r="P21691" s="283" t="n"/>
    </row>
    <row r="21692">
      <c r="M21692" s="160" t="n"/>
      <c r="N21692" s="150" t="n"/>
      <c r="P21692" s="283" t="n"/>
    </row>
    <row r="21693">
      <c r="M21693" s="160" t="n"/>
      <c r="N21693" s="150" t="n"/>
      <c r="P21693" s="283" t="n"/>
    </row>
    <row r="21694">
      <c r="M21694" s="160" t="n"/>
      <c r="N21694" s="150" t="n"/>
      <c r="P21694" s="283" t="n"/>
    </row>
    <row r="21695">
      <c r="M21695" s="160" t="n"/>
      <c r="N21695" s="150" t="n"/>
      <c r="P21695" s="283" t="n"/>
    </row>
    <row r="21696">
      <c r="M21696" s="160" t="n"/>
      <c r="N21696" s="150" t="n"/>
      <c r="P21696" s="283" t="n"/>
    </row>
    <row r="21697">
      <c r="M21697" s="160" t="n"/>
      <c r="N21697" s="150" t="n"/>
      <c r="P21697" s="283" t="n"/>
    </row>
    <row r="21698">
      <c r="M21698" s="160" t="n"/>
      <c r="N21698" s="150" t="n"/>
      <c r="P21698" s="283" t="n"/>
    </row>
    <row r="21699">
      <c r="M21699" s="160" t="n"/>
      <c r="N21699" s="150" t="n"/>
      <c r="P21699" s="283" t="n"/>
    </row>
    <row r="21700">
      <c r="M21700" s="160" t="n"/>
      <c r="N21700" s="150" t="n"/>
      <c r="P21700" s="283" t="n"/>
    </row>
    <row r="21701">
      <c r="M21701" s="160" t="n"/>
      <c r="N21701" s="150" t="n"/>
      <c r="P21701" s="283" t="n"/>
    </row>
    <row r="21702">
      <c r="M21702" s="160" t="n"/>
      <c r="N21702" s="150" t="n"/>
      <c r="P21702" s="283" t="n"/>
    </row>
    <row r="21703">
      <c r="M21703" s="160" t="n"/>
      <c r="N21703" s="150" t="n"/>
      <c r="P21703" s="283" t="n"/>
    </row>
    <row r="21704">
      <c r="M21704" s="160" t="n"/>
      <c r="N21704" s="150" t="n"/>
      <c r="P21704" s="283" t="n"/>
    </row>
    <row r="21705">
      <c r="M21705" s="160" t="n"/>
      <c r="N21705" s="150" t="n"/>
      <c r="P21705" s="283" t="n"/>
    </row>
    <row r="21706">
      <c r="M21706" s="160" t="n"/>
      <c r="N21706" s="150" t="n"/>
      <c r="P21706" s="283" t="n"/>
    </row>
    <row r="21707">
      <c r="M21707" s="160" t="n"/>
      <c r="N21707" s="150" t="n"/>
      <c r="P21707" s="283" t="n"/>
    </row>
    <row r="21708">
      <c r="M21708" s="160" t="n"/>
      <c r="N21708" s="150" t="n"/>
      <c r="P21708" s="283" t="n"/>
    </row>
    <row r="21709">
      <c r="M21709" s="160" t="n"/>
      <c r="N21709" s="150" t="n"/>
      <c r="P21709" s="283" t="n"/>
    </row>
    <row r="21710">
      <c r="M21710" s="160" t="n"/>
      <c r="N21710" s="150" t="n"/>
      <c r="P21710" s="283" t="n"/>
    </row>
    <row r="21711">
      <c r="M21711" s="160" t="n"/>
      <c r="N21711" s="150" t="n"/>
      <c r="P21711" s="283" t="n"/>
    </row>
    <row r="21712">
      <c r="M21712" s="160" t="n"/>
      <c r="N21712" s="150" t="n"/>
      <c r="P21712" s="283" t="n"/>
    </row>
    <row r="21713">
      <c r="M21713" s="160" t="n"/>
      <c r="N21713" s="150" t="n"/>
      <c r="P21713" s="283" t="n"/>
    </row>
    <row r="21714">
      <c r="M21714" s="160" t="n"/>
      <c r="N21714" s="150" t="n"/>
      <c r="P21714" s="283" t="n"/>
    </row>
    <row r="21715">
      <c r="M21715" s="160" t="n"/>
      <c r="N21715" s="150" t="n"/>
      <c r="P21715" s="283" t="n"/>
    </row>
    <row r="21716">
      <c r="M21716" s="160" t="n"/>
      <c r="N21716" s="150" t="n"/>
      <c r="P21716" s="283" t="n"/>
    </row>
    <row r="21717">
      <c r="M21717" s="160" t="n"/>
      <c r="N21717" s="150" t="n"/>
      <c r="P21717" s="283" t="n"/>
    </row>
    <row r="21718">
      <c r="M21718" s="160" t="n"/>
      <c r="N21718" s="150" t="n"/>
      <c r="P21718" s="283" t="n"/>
    </row>
    <row r="21719">
      <c r="M21719" s="160" t="n"/>
      <c r="N21719" s="150" t="n"/>
      <c r="P21719" s="283" t="n"/>
    </row>
    <row r="21720">
      <c r="M21720" s="160" t="n"/>
      <c r="N21720" s="150" t="n"/>
      <c r="P21720" s="283" t="n"/>
    </row>
    <row r="21721">
      <c r="M21721" s="160" t="n"/>
      <c r="N21721" s="150" t="n"/>
      <c r="P21721" s="283" t="n"/>
    </row>
    <row r="21722">
      <c r="M21722" s="160" t="n"/>
      <c r="N21722" s="150" t="n"/>
      <c r="P21722" s="283" t="n"/>
    </row>
    <row r="21723">
      <c r="M21723" s="160" t="n"/>
      <c r="N21723" s="150" t="n"/>
      <c r="P21723" s="283" t="n"/>
    </row>
    <row r="21724">
      <c r="M21724" s="160" t="n"/>
      <c r="N21724" s="150" t="n"/>
      <c r="P21724" s="283" t="n"/>
    </row>
    <row r="21725">
      <c r="M21725" s="160" t="n"/>
      <c r="N21725" s="150" t="n"/>
      <c r="P21725" s="283" t="n"/>
    </row>
    <row r="21726">
      <c r="M21726" s="160" t="n"/>
      <c r="N21726" s="150" t="n"/>
      <c r="P21726" s="283" t="n"/>
    </row>
    <row r="21727">
      <c r="M21727" s="160" t="n"/>
      <c r="N21727" s="150" t="n"/>
      <c r="P21727" s="283" t="n"/>
    </row>
    <row r="21728">
      <c r="M21728" s="160" t="n"/>
      <c r="N21728" s="150" t="n"/>
      <c r="P21728" s="283" t="n"/>
    </row>
    <row r="21729">
      <c r="M21729" s="160" t="n"/>
      <c r="N21729" s="150" t="n"/>
      <c r="P21729" s="283" t="n"/>
    </row>
    <row r="21730">
      <c r="M21730" s="160" t="n"/>
      <c r="N21730" s="150" t="n"/>
      <c r="P21730" s="283" t="n"/>
    </row>
    <row r="21731">
      <c r="M21731" s="160" t="n"/>
      <c r="N21731" s="150" t="n"/>
      <c r="P21731" s="283" t="n"/>
    </row>
    <row r="21732">
      <c r="M21732" s="160" t="n"/>
      <c r="N21732" s="150" t="n"/>
      <c r="P21732" s="283" t="n"/>
    </row>
    <row r="21733">
      <c r="M21733" s="160" t="n"/>
      <c r="N21733" s="150" t="n"/>
      <c r="P21733" s="283" t="n"/>
    </row>
    <row r="21734">
      <c r="M21734" s="160" t="n"/>
      <c r="N21734" s="150" t="n"/>
      <c r="P21734" s="283" t="n"/>
    </row>
    <row r="21735">
      <c r="M21735" s="160" t="n"/>
      <c r="N21735" s="150" t="n"/>
      <c r="P21735" s="283" t="n"/>
    </row>
    <row r="21736">
      <c r="M21736" s="160" t="n"/>
      <c r="N21736" s="150" t="n"/>
      <c r="P21736" s="283" t="n"/>
    </row>
    <row r="21737">
      <c r="M21737" s="160" t="n"/>
      <c r="N21737" s="150" t="n"/>
      <c r="P21737" s="283" t="n"/>
    </row>
    <row r="21738">
      <c r="M21738" s="160" t="n"/>
      <c r="N21738" s="150" t="n"/>
      <c r="P21738" s="283" t="n"/>
    </row>
    <row r="21739">
      <c r="M21739" s="160" t="n"/>
      <c r="N21739" s="150" t="n"/>
      <c r="P21739" s="283" t="n"/>
    </row>
    <row r="21740">
      <c r="M21740" s="160" t="n"/>
      <c r="N21740" s="150" t="n"/>
      <c r="P21740" s="283" t="n"/>
    </row>
    <row r="21741">
      <c r="M21741" s="160" t="n"/>
      <c r="N21741" s="150" t="n"/>
      <c r="P21741" s="283" t="n"/>
    </row>
    <row r="21742">
      <c r="M21742" s="160" t="n"/>
      <c r="N21742" s="150" t="n"/>
      <c r="P21742" s="283" t="n"/>
    </row>
    <row r="21743">
      <c r="M21743" s="160" t="n"/>
      <c r="N21743" s="150" t="n"/>
      <c r="P21743" s="283" t="n"/>
    </row>
    <row r="21744">
      <c r="M21744" s="160" t="n"/>
      <c r="N21744" s="150" t="n"/>
      <c r="P21744" s="283" t="n"/>
    </row>
    <row r="21745">
      <c r="M21745" s="160" t="n"/>
      <c r="N21745" s="150" t="n"/>
      <c r="P21745" s="283" t="n"/>
    </row>
    <row r="21746">
      <c r="M21746" s="160" t="n"/>
      <c r="N21746" s="150" t="n"/>
      <c r="P21746" s="283" t="n"/>
    </row>
    <row r="21747">
      <c r="M21747" s="160" t="n"/>
      <c r="N21747" s="150" t="n"/>
      <c r="P21747" s="283" t="n"/>
    </row>
    <row r="21748">
      <c r="M21748" s="160" t="n"/>
      <c r="N21748" s="150" t="n"/>
      <c r="P21748" s="283" t="n"/>
    </row>
    <row r="21749">
      <c r="M21749" s="160" t="n"/>
      <c r="N21749" s="150" t="n"/>
      <c r="P21749" s="283" t="n"/>
    </row>
    <row r="21750">
      <c r="M21750" s="160" t="n"/>
      <c r="N21750" s="150" t="n"/>
      <c r="P21750" s="283" t="n"/>
    </row>
    <row r="21751">
      <c r="M21751" s="160" t="n"/>
      <c r="N21751" s="150" t="n"/>
      <c r="P21751" s="283" t="n"/>
    </row>
    <row r="21752">
      <c r="M21752" s="160" t="n"/>
      <c r="N21752" s="150" t="n"/>
      <c r="P21752" s="283" t="n"/>
    </row>
    <row r="21753">
      <c r="M21753" s="160" t="n"/>
      <c r="N21753" s="150" t="n"/>
      <c r="P21753" s="283" t="n"/>
    </row>
    <row r="21754">
      <c r="M21754" s="160" t="n"/>
      <c r="N21754" s="150" t="n"/>
      <c r="P21754" s="283" t="n"/>
    </row>
    <row r="21755">
      <c r="M21755" s="160" t="n"/>
      <c r="N21755" s="150" t="n"/>
      <c r="P21755" s="283" t="n"/>
    </row>
    <row r="21756">
      <c r="M21756" s="160" t="n"/>
      <c r="N21756" s="150" t="n"/>
      <c r="P21756" s="283" t="n"/>
    </row>
    <row r="21757">
      <c r="M21757" s="160" t="n"/>
      <c r="N21757" s="150" t="n"/>
      <c r="P21757" s="283" t="n"/>
    </row>
    <row r="21758">
      <c r="M21758" s="160" t="n"/>
      <c r="N21758" s="150" t="n"/>
      <c r="P21758" s="283" t="n"/>
    </row>
    <row r="21759">
      <c r="M21759" s="160" t="n"/>
      <c r="N21759" s="150" t="n"/>
      <c r="P21759" s="283" t="n"/>
    </row>
    <row r="21760">
      <c r="M21760" s="160" t="n"/>
      <c r="N21760" s="150" t="n"/>
      <c r="P21760" s="283" t="n"/>
    </row>
    <row r="21761">
      <c r="M21761" s="160" t="n"/>
      <c r="N21761" s="150" t="n"/>
      <c r="P21761" s="283" t="n"/>
    </row>
    <row r="21762">
      <c r="M21762" s="160" t="n"/>
      <c r="N21762" s="150" t="n"/>
      <c r="P21762" s="283" t="n"/>
    </row>
    <row r="21763">
      <c r="M21763" s="160" t="n"/>
      <c r="N21763" s="150" t="n"/>
      <c r="P21763" s="283" t="n"/>
    </row>
    <row r="21764">
      <c r="M21764" s="160" t="n"/>
      <c r="N21764" s="150" t="n"/>
      <c r="P21764" s="283" t="n"/>
    </row>
    <row r="21765">
      <c r="M21765" s="160" t="n"/>
      <c r="N21765" s="150" t="n"/>
      <c r="P21765" s="283" t="n"/>
    </row>
    <row r="21766">
      <c r="M21766" s="160" t="n"/>
      <c r="N21766" s="150" t="n"/>
      <c r="P21766" s="283" t="n"/>
    </row>
    <row r="21767">
      <c r="M21767" s="160" t="n"/>
      <c r="N21767" s="150" t="n"/>
      <c r="P21767" s="283" t="n"/>
    </row>
    <row r="21768">
      <c r="M21768" s="160" t="n"/>
      <c r="N21768" s="150" t="n"/>
      <c r="P21768" s="283" t="n"/>
    </row>
    <row r="21769">
      <c r="M21769" s="160" t="n"/>
      <c r="N21769" s="150" t="n"/>
      <c r="P21769" s="283" t="n"/>
    </row>
    <row r="21770">
      <c r="M21770" s="160" t="n"/>
      <c r="N21770" s="150" t="n"/>
      <c r="P21770" s="283" t="n"/>
    </row>
    <row r="21771">
      <c r="M21771" s="160" t="n"/>
      <c r="N21771" s="150" t="n"/>
      <c r="P21771" s="283" t="n"/>
    </row>
    <row r="21772">
      <c r="M21772" s="160" t="n"/>
      <c r="N21772" s="150" t="n"/>
      <c r="P21772" s="283" t="n"/>
    </row>
    <row r="21773">
      <c r="M21773" s="160" t="n"/>
      <c r="N21773" s="150" t="n"/>
      <c r="P21773" s="283" t="n"/>
    </row>
    <row r="21774">
      <c r="M21774" s="160" t="n"/>
      <c r="N21774" s="150" t="n"/>
      <c r="P21774" s="283" t="n"/>
    </row>
    <row r="21775">
      <c r="M21775" s="160" t="n"/>
      <c r="N21775" s="150" t="n"/>
      <c r="P21775" s="283" t="n"/>
    </row>
    <row r="21776">
      <c r="M21776" s="160" t="n"/>
      <c r="N21776" s="150" t="n"/>
      <c r="P21776" s="283" t="n"/>
    </row>
    <row r="21777">
      <c r="M21777" s="160" t="n"/>
      <c r="N21777" s="150" t="n"/>
      <c r="P21777" s="283" t="n"/>
    </row>
    <row r="21778">
      <c r="M21778" s="160" t="n"/>
      <c r="N21778" s="150" t="n"/>
      <c r="P21778" s="283" t="n"/>
    </row>
    <row r="21779">
      <c r="M21779" s="160" t="n"/>
      <c r="N21779" s="150" t="n"/>
      <c r="P21779" s="283" t="n"/>
    </row>
    <row r="21780">
      <c r="M21780" s="160" t="n"/>
      <c r="N21780" s="150" t="n"/>
      <c r="P21780" s="283" t="n"/>
    </row>
    <row r="21781">
      <c r="M21781" s="160" t="n"/>
      <c r="N21781" s="150" t="n"/>
      <c r="P21781" s="283" t="n"/>
    </row>
    <row r="21782">
      <c r="M21782" s="160" t="n"/>
      <c r="N21782" s="150" t="n"/>
      <c r="P21782" s="283" t="n"/>
    </row>
    <row r="21783">
      <c r="M21783" s="160" t="n"/>
      <c r="N21783" s="150" t="n"/>
      <c r="P21783" s="283" t="n"/>
    </row>
    <row r="21784">
      <c r="M21784" s="160" t="n"/>
      <c r="N21784" s="150" t="n"/>
      <c r="P21784" s="283" t="n"/>
    </row>
    <row r="21785">
      <c r="M21785" s="160" t="n"/>
      <c r="N21785" s="150" t="n"/>
      <c r="P21785" s="283" t="n"/>
    </row>
    <row r="21786">
      <c r="M21786" s="160" t="n"/>
      <c r="N21786" s="150" t="n"/>
      <c r="P21786" s="283" t="n"/>
    </row>
    <row r="21787">
      <c r="M21787" s="160" t="n"/>
      <c r="N21787" s="150" t="n"/>
      <c r="P21787" s="283" t="n"/>
    </row>
    <row r="21788">
      <c r="M21788" s="160" t="n"/>
      <c r="N21788" s="150" t="n"/>
      <c r="P21788" s="283" t="n"/>
    </row>
    <row r="21789">
      <c r="M21789" s="160" t="n"/>
      <c r="N21789" s="150" t="n"/>
      <c r="P21789" s="283" t="n"/>
    </row>
    <row r="21790">
      <c r="M21790" s="160" t="n"/>
      <c r="N21790" s="150" t="n"/>
      <c r="P21790" s="283" t="n"/>
    </row>
    <row r="21791">
      <c r="M21791" s="160" t="n"/>
      <c r="N21791" s="150" t="n"/>
      <c r="P21791" s="283" t="n"/>
    </row>
    <row r="21792">
      <c r="M21792" s="160" t="n"/>
      <c r="N21792" s="150" t="n"/>
      <c r="P21792" s="283" t="n"/>
    </row>
    <row r="21793">
      <c r="M21793" s="160" t="n"/>
      <c r="N21793" s="150" t="n"/>
      <c r="P21793" s="283" t="n"/>
    </row>
    <row r="21794">
      <c r="M21794" s="160" t="n"/>
      <c r="N21794" s="150" t="n"/>
      <c r="P21794" s="283" t="n"/>
    </row>
    <row r="21795">
      <c r="M21795" s="160" t="n"/>
      <c r="N21795" s="150" t="n"/>
      <c r="P21795" s="283" t="n"/>
    </row>
    <row r="21796">
      <c r="M21796" s="160" t="n"/>
      <c r="N21796" s="150" t="n"/>
      <c r="P21796" s="283" t="n"/>
    </row>
    <row r="21797">
      <c r="M21797" s="160" t="n"/>
      <c r="N21797" s="150" t="n"/>
      <c r="P21797" s="283" t="n"/>
    </row>
    <row r="21798">
      <c r="M21798" s="160" t="n"/>
      <c r="N21798" s="150" t="n"/>
      <c r="P21798" s="283" t="n"/>
    </row>
    <row r="21799">
      <c r="M21799" s="160" t="n"/>
      <c r="N21799" s="150" t="n"/>
      <c r="P21799" s="283" t="n"/>
    </row>
    <row r="21800">
      <c r="M21800" s="160" t="n"/>
      <c r="N21800" s="150" t="n"/>
      <c r="P21800" s="283" t="n"/>
    </row>
    <row r="21801">
      <c r="M21801" s="160" t="n"/>
      <c r="N21801" s="150" t="n"/>
      <c r="P21801" s="283" t="n"/>
    </row>
    <row r="21802">
      <c r="M21802" s="160" t="n"/>
      <c r="N21802" s="150" t="n"/>
      <c r="P21802" s="283" t="n"/>
    </row>
    <row r="21803">
      <c r="M21803" s="160" t="n"/>
      <c r="N21803" s="150" t="n"/>
      <c r="P21803" s="283" t="n"/>
    </row>
    <row r="21804">
      <c r="M21804" s="160" t="n"/>
      <c r="N21804" s="150" t="n"/>
      <c r="P21804" s="283" t="n"/>
    </row>
    <row r="21805">
      <c r="M21805" s="160" t="n"/>
      <c r="N21805" s="150" t="n"/>
      <c r="P21805" s="283" t="n"/>
    </row>
    <row r="21806">
      <c r="M21806" s="160" t="n"/>
      <c r="N21806" s="150" t="n"/>
      <c r="P21806" s="283" t="n"/>
    </row>
    <row r="21807">
      <c r="M21807" s="160" t="n"/>
      <c r="N21807" s="150" t="n"/>
      <c r="P21807" s="283" t="n"/>
    </row>
    <row r="21808">
      <c r="M21808" s="160" t="n"/>
      <c r="N21808" s="150" t="n"/>
      <c r="P21808" s="283" t="n"/>
    </row>
    <row r="21809">
      <c r="M21809" s="160" t="n"/>
      <c r="N21809" s="150" t="n"/>
      <c r="P21809" s="283" t="n"/>
    </row>
    <row r="21810">
      <c r="M21810" s="160" t="n"/>
      <c r="N21810" s="150" t="n"/>
      <c r="P21810" s="283" t="n"/>
    </row>
    <row r="21811">
      <c r="M21811" s="160" t="n"/>
      <c r="N21811" s="150" t="n"/>
      <c r="P21811" s="283" t="n"/>
    </row>
    <row r="21812">
      <c r="M21812" s="160" t="n"/>
      <c r="N21812" s="150" t="n"/>
      <c r="P21812" s="283" t="n"/>
    </row>
    <row r="21813">
      <c r="M21813" s="160" t="n"/>
      <c r="N21813" s="150" t="n"/>
      <c r="P21813" s="283" t="n"/>
    </row>
    <row r="21814">
      <c r="M21814" s="160" t="n"/>
      <c r="N21814" s="150" t="n"/>
      <c r="P21814" s="283" t="n"/>
    </row>
    <row r="21815">
      <c r="M21815" s="160" t="n"/>
      <c r="N21815" s="150" t="n"/>
      <c r="P21815" s="283" t="n"/>
    </row>
    <row r="21816">
      <c r="M21816" s="160" t="n"/>
      <c r="N21816" s="150" t="n"/>
      <c r="P21816" s="283" t="n"/>
    </row>
    <row r="21817">
      <c r="M21817" s="160" t="n"/>
      <c r="N21817" s="150" t="n"/>
      <c r="P21817" s="283" t="n"/>
    </row>
    <row r="21818">
      <c r="M21818" s="160" t="n"/>
      <c r="N21818" s="150" t="n"/>
      <c r="P21818" s="283" t="n"/>
    </row>
    <row r="21819">
      <c r="M21819" s="160" t="n"/>
      <c r="N21819" s="150" t="n"/>
      <c r="P21819" s="283" t="n"/>
    </row>
    <row r="21820">
      <c r="M21820" s="160" t="n"/>
      <c r="N21820" s="150" t="n"/>
      <c r="P21820" s="283" t="n"/>
    </row>
    <row r="21821">
      <c r="M21821" s="160" t="n"/>
      <c r="N21821" s="150" t="n"/>
      <c r="P21821" s="283" t="n"/>
    </row>
    <row r="21822">
      <c r="M21822" s="160" t="n"/>
      <c r="N21822" s="150" t="n"/>
      <c r="P21822" s="283" t="n"/>
    </row>
    <row r="21823">
      <c r="M21823" s="160" t="n"/>
      <c r="N21823" s="150" t="n"/>
      <c r="P21823" s="283" t="n"/>
    </row>
    <row r="21824">
      <c r="M21824" s="160" t="n"/>
      <c r="N21824" s="150" t="n"/>
      <c r="P21824" s="283" t="n"/>
    </row>
    <row r="21825">
      <c r="M21825" s="160" t="n"/>
      <c r="N21825" s="150" t="n"/>
      <c r="P21825" s="283" t="n"/>
    </row>
    <row r="21826">
      <c r="M21826" s="160" t="n"/>
      <c r="N21826" s="150" t="n"/>
      <c r="P21826" s="283" t="n"/>
    </row>
    <row r="21827">
      <c r="M21827" s="160" t="n"/>
      <c r="N21827" s="150" t="n"/>
      <c r="P21827" s="283" t="n"/>
    </row>
    <row r="21828">
      <c r="M21828" s="160" t="n"/>
      <c r="N21828" s="150" t="n"/>
      <c r="P21828" s="283" t="n"/>
    </row>
    <row r="21829">
      <c r="M21829" s="160" t="n"/>
      <c r="N21829" s="150" t="n"/>
      <c r="P21829" s="283" t="n"/>
    </row>
    <row r="21830">
      <c r="M21830" s="160" t="n"/>
      <c r="N21830" s="150" t="n"/>
      <c r="P21830" s="283" t="n"/>
    </row>
    <row r="21831">
      <c r="M21831" s="160" t="n"/>
      <c r="N21831" s="150" t="n"/>
      <c r="P21831" s="283" t="n"/>
    </row>
    <row r="21832">
      <c r="M21832" s="160" t="n"/>
      <c r="N21832" s="150" t="n"/>
      <c r="P21832" s="283" t="n"/>
    </row>
    <row r="21833">
      <c r="M21833" s="160" t="n"/>
      <c r="N21833" s="150" t="n"/>
      <c r="P21833" s="283" t="n"/>
    </row>
    <row r="21834">
      <c r="M21834" s="160" t="n"/>
      <c r="N21834" s="150" t="n"/>
      <c r="P21834" s="283" t="n"/>
    </row>
    <row r="21835">
      <c r="M21835" s="160" t="n"/>
      <c r="N21835" s="150" t="n"/>
      <c r="P21835" s="283" t="n"/>
    </row>
    <row r="21836">
      <c r="M21836" s="160" t="n"/>
      <c r="N21836" s="150" t="n"/>
      <c r="P21836" s="283" t="n"/>
    </row>
    <row r="21837">
      <c r="M21837" s="160" t="n"/>
      <c r="N21837" s="150" t="n"/>
      <c r="P21837" s="283" t="n"/>
    </row>
    <row r="21838">
      <c r="M21838" s="160" t="n"/>
      <c r="N21838" s="150" t="n"/>
      <c r="P21838" s="283" t="n"/>
    </row>
    <row r="21839">
      <c r="M21839" s="160" t="n"/>
      <c r="N21839" s="150" t="n"/>
      <c r="P21839" s="283" t="n"/>
    </row>
    <row r="21840">
      <c r="M21840" s="160" t="n"/>
      <c r="N21840" s="150" t="n"/>
      <c r="P21840" s="283" t="n"/>
    </row>
    <row r="21841">
      <c r="M21841" s="160" t="n"/>
      <c r="N21841" s="150" t="n"/>
      <c r="P21841" s="283" t="n"/>
    </row>
    <row r="21842">
      <c r="M21842" s="160" t="n"/>
      <c r="N21842" s="150" t="n"/>
      <c r="P21842" s="283" t="n"/>
    </row>
    <row r="21843">
      <c r="M21843" s="160" t="n"/>
      <c r="N21843" s="150" t="n"/>
      <c r="P21843" s="283" t="n"/>
    </row>
    <row r="21844">
      <c r="M21844" s="160" t="n"/>
      <c r="N21844" s="150" t="n"/>
      <c r="P21844" s="283" t="n"/>
    </row>
    <row r="21845">
      <c r="M21845" s="160" t="n"/>
      <c r="N21845" s="150" t="n"/>
      <c r="P21845" s="283" t="n"/>
    </row>
    <row r="21846">
      <c r="M21846" s="160" t="n"/>
      <c r="N21846" s="150" t="n"/>
      <c r="P21846" s="283" t="n"/>
    </row>
    <row r="21847">
      <c r="M21847" s="160" t="n"/>
      <c r="N21847" s="150" t="n"/>
      <c r="P21847" s="283" t="n"/>
    </row>
    <row r="21848">
      <c r="M21848" s="160" t="n"/>
      <c r="N21848" s="150" t="n"/>
      <c r="P21848" s="283" t="n"/>
    </row>
    <row r="21849">
      <c r="M21849" s="160" t="n"/>
      <c r="N21849" s="150" t="n"/>
      <c r="P21849" s="283" t="n"/>
    </row>
    <row r="21850">
      <c r="M21850" s="160" t="n"/>
      <c r="N21850" s="150" t="n"/>
      <c r="P21850" s="283" t="n"/>
    </row>
    <row r="21851">
      <c r="M21851" s="160" t="n"/>
      <c r="N21851" s="150" t="n"/>
      <c r="P21851" s="283" t="n"/>
    </row>
    <row r="21852">
      <c r="M21852" s="160" t="n"/>
      <c r="N21852" s="150" t="n"/>
      <c r="P21852" s="283" t="n"/>
    </row>
    <row r="21853">
      <c r="M21853" s="160" t="n"/>
      <c r="N21853" s="150" t="n"/>
      <c r="P21853" s="283" t="n"/>
    </row>
    <row r="21854">
      <c r="M21854" s="160" t="n"/>
      <c r="N21854" s="150" t="n"/>
      <c r="P21854" s="283" t="n"/>
    </row>
    <row r="21855">
      <c r="M21855" s="160" t="n"/>
      <c r="N21855" s="150" t="n"/>
      <c r="P21855" s="283" t="n"/>
    </row>
    <row r="21856">
      <c r="M21856" s="160" t="n"/>
      <c r="N21856" s="150" t="n"/>
      <c r="P21856" s="283" t="n"/>
    </row>
    <row r="21857">
      <c r="M21857" s="160" t="n"/>
      <c r="N21857" s="150" t="n"/>
      <c r="P21857" s="283" t="n"/>
    </row>
    <row r="21858">
      <c r="M21858" s="160" t="n"/>
      <c r="N21858" s="150" t="n"/>
      <c r="P21858" s="283" t="n"/>
    </row>
    <row r="21859">
      <c r="M21859" s="160" t="n"/>
      <c r="N21859" s="150" t="n"/>
      <c r="P21859" s="283" t="n"/>
    </row>
    <row r="21860">
      <c r="M21860" s="160" t="n"/>
      <c r="N21860" s="150" t="n"/>
      <c r="P21860" s="283" t="n"/>
    </row>
    <row r="21861">
      <c r="M21861" s="160" t="n"/>
      <c r="N21861" s="150" t="n"/>
      <c r="P21861" s="283" t="n"/>
    </row>
    <row r="21862">
      <c r="M21862" s="160" t="n"/>
      <c r="N21862" s="150" t="n"/>
      <c r="P21862" s="283" t="n"/>
    </row>
    <row r="21863">
      <c r="M21863" s="160" t="n"/>
      <c r="N21863" s="150" t="n"/>
      <c r="P21863" s="283" t="n"/>
    </row>
    <row r="21864">
      <c r="M21864" s="160" t="n"/>
      <c r="N21864" s="150" t="n"/>
      <c r="P21864" s="283" t="n"/>
    </row>
    <row r="21865">
      <c r="M21865" s="160" t="n"/>
      <c r="N21865" s="150" t="n"/>
      <c r="P21865" s="283" t="n"/>
    </row>
    <row r="21866">
      <c r="M21866" s="160" t="n"/>
      <c r="N21866" s="150" t="n"/>
      <c r="P21866" s="283" t="n"/>
    </row>
    <row r="21867">
      <c r="M21867" s="160" t="n"/>
      <c r="N21867" s="150" t="n"/>
      <c r="P21867" s="283" t="n"/>
    </row>
    <row r="21868">
      <c r="M21868" s="160" t="n"/>
      <c r="N21868" s="150" t="n"/>
      <c r="P21868" s="283" t="n"/>
    </row>
    <row r="21869">
      <c r="M21869" s="160" t="n"/>
      <c r="N21869" s="150" t="n"/>
      <c r="P21869" s="283" t="n"/>
    </row>
    <row r="21870">
      <c r="M21870" s="160" t="n"/>
      <c r="N21870" s="150" t="n"/>
      <c r="P21870" s="283" t="n"/>
    </row>
    <row r="21871">
      <c r="M21871" s="160" t="n"/>
      <c r="N21871" s="150" t="n"/>
      <c r="P21871" s="283" t="n"/>
    </row>
    <row r="21872">
      <c r="M21872" s="160" t="n"/>
      <c r="N21872" s="150" t="n"/>
      <c r="P21872" s="283" t="n"/>
    </row>
    <row r="21873">
      <c r="M21873" s="160" t="n"/>
      <c r="N21873" s="150" t="n"/>
      <c r="P21873" s="283" t="n"/>
    </row>
    <row r="21874">
      <c r="M21874" s="160" t="n"/>
      <c r="N21874" s="150" t="n"/>
      <c r="P21874" s="283" t="n"/>
    </row>
    <row r="21875">
      <c r="M21875" s="160" t="n"/>
      <c r="N21875" s="150" t="n"/>
      <c r="P21875" s="283" t="n"/>
    </row>
    <row r="21876">
      <c r="M21876" s="160" t="n"/>
      <c r="N21876" s="150" t="n"/>
      <c r="P21876" s="283" t="n"/>
    </row>
    <row r="21877">
      <c r="M21877" s="160" t="n"/>
      <c r="N21877" s="150" t="n"/>
      <c r="P21877" s="283" t="n"/>
    </row>
    <row r="21878">
      <c r="M21878" s="160" t="n"/>
      <c r="N21878" s="150" t="n"/>
      <c r="P21878" s="283" t="n"/>
    </row>
    <row r="21879">
      <c r="M21879" s="160" t="n"/>
      <c r="N21879" s="150" t="n"/>
      <c r="P21879" s="283" t="n"/>
    </row>
    <row r="21880">
      <c r="M21880" s="160" t="n"/>
      <c r="N21880" s="150" t="n"/>
      <c r="P21880" s="283" t="n"/>
    </row>
    <row r="21881">
      <c r="M21881" s="160" t="n"/>
      <c r="N21881" s="150" t="n"/>
      <c r="P21881" s="283" t="n"/>
    </row>
    <row r="21882">
      <c r="M21882" s="160" t="n"/>
      <c r="N21882" s="150" t="n"/>
      <c r="P21882" s="283" t="n"/>
    </row>
    <row r="21883">
      <c r="M21883" s="160" t="n"/>
      <c r="N21883" s="150" t="n"/>
      <c r="P21883" s="283" t="n"/>
    </row>
    <row r="21884">
      <c r="M21884" s="160" t="n"/>
      <c r="N21884" s="150" t="n"/>
      <c r="P21884" s="283" t="n"/>
    </row>
    <row r="21885">
      <c r="M21885" s="160" t="n"/>
      <c r="N21885" s="150" t="n"/>
      <c r="P21885" s="283" t="n"/>
    </row>
    <row r="21886">
      <c r="M21886" s="160" t="n"/>
      <c r="N21886" s="150" t="n"/>
      <c r="P21886" s="283" t="n"/>
    </row>
    <row r="21887">
      <c r="M21887" s="160" t="n"/>
      <c r="N21887" s="150" t="n"/>
      <c r="P21887" s="283" t="n"/>
    </row>
    <row r="21888">
      <c r="M21888" s="160" t="n"/>
      <c r="N21888" s="150" t="n"/>
      <c r="P21888" s="283" t="n"/>
    </row>
    <row r="21889">
      <c r="M21889" s="160" t="n"/>
      <c r="N21889" s="150" t="n"/>
      <c r="P21889" s="283" t="n"/>
    </row>
    <row r="21890">
      <c r="M21890" s="160" t="n"/>
      <c r="N21890" s="150" t="n"/>
      <c r="P21890" s="283" t="n"/>
    </row>
    <row r="21891">
      <c r="M21891" s="160" t="n"/>
      <c r="N21891" s="150" t="n"/>
      <c r="P21891" s="283" t="n"/>
    </row>
    <row r="21892">
      <c r="M21892" s="160" t="n"/>
      <c r="N21892" s="150" t="n"/>
      <c r="P21892" s="283" t="n"/>
    </row>
    <row r="21893">
      <c r="M21893" s="160" t="n"/>
      <c r="N21893" s="150" t="n"/>
      <c r="P21893" s="283" t="n"/>
    </row>
    <row r="21894">
      <c r="M21894" s="160" t="n"/>
      <c r="N21894" s="150" t="n"/>
      <c r="P21894" s="283" t="n"/>
    </row>
    <row r="21895">
      <c r="M21895" s="160" t="n"/>
      <c r="N21895" s="150" t="n"/>
      <c r="P21895" s="283" t="n"/>
    </row>
    <row r="21896">
      <c r="M21896" s="160" t="n"/>
      <c r="N21896" s="150" t="n"/>
      <c r="P21896" s="283" t="n"/>
    </row>
    <row r="21897">
      <c r="M21897" s="160" t="n"/>
      <c r="N21897" s="150" t="n"/>
      <c r="P21897" s="283" t="n"/>
    </row>
    <row r="21898">
      <c r="M21898" s="160" t="n"/>
      <c r="N21898" s="150" t="n"/>
      <c r="P21898" s="283" t="n"/>
    </row>
    <row r="21899">
      <c r="M21899" s="160" t="n"/>
      <c r="N21899" s="150" t="n"/>
      <c r="P21899" s="283" t="n"/>
    </row>
    <row r="21900">
      <c r="M21900" s="160" t="n"/>
      <c r="N21900" s="150" t="n"/>
      <c r="P21900" s="283" t="n"/>
    </row>
    <row r="21901">
      <c r="M21901" s="160" t="n"/>
      <c r="N21901" s="150" t="n"/>
      <c r="P21901" s="283" t="n"/>
    </row>
    <row r="21902">
      <c r="M21902" s="160" t="n"/>
      <c r="N21902" s="150" t="n"/>
      <c r="P21902" s="283" t="n"/>
    </row>
    <row r="21903">
      <c r="M21903" s="160" t="n"/>
      <c r="N21903" s="150" t="n"/>
      <c r="P21903" s="283" t="n"/>
    </row>
    <row r="21904">
      <c r="M21904" s="160" t="n"/>
      <c r="N21904" s="150" t="n"/>
      <c r="P21904" s="283" t="n"/>
    </row>
    <row r="21905">
      <c r="M21905" s="160" t="n"/>
      <c r="N21905" s="150" t="n"/>
      <c r="P21905" s="283" t="n"/>
    </row>
    <row r="21906">
      <c r="M21906" s="160" t="n"/>
      <c r="N21906" s="150" t="n"/>
      <c r="P21906" s="283" t="n"/>
    </row>
    <row r="21907">
      <c r="M21907" s="160" t="n"/>
      <c r="N21907" s="150" t="n"/>
      <c r="P21907" s="283" t="n"/>
    </row>
    <row r="21908">
      <c r="M21908" s="160" t="n"/>
      <c r="N21908" s="150" t="n"/>
      <c r="P21908" s="283" t="n"/>
    </row>
    <row r="21909">
      <c r="M21909" s="160" t="n"/>
      <c r="N21909" s="150" t="n"/>
      <c r="P21909" s="283" t="n"/>
    </row>
    <row r="21910">
      <c r="M21910" s="160" t="n"/>
      <c r="N21910" s="150" t="n"/>
      <c r="P21910" s="283" t="n"/>
    </row>
    <row r="21911">
      <c r="M21911" s="160" t="n"/>
      <c r="N21911" s="150" t="n"/>
      <c r="P21911" s="283" t="n"/>
    </row>
    <row r="21912">
      <c r="M21912" s="160" t="n"/>
      <c r="N21912" s="150" t="n"/>
      <c r="P21912" s="283" t="n"/>
    </row>
    <row r="21913">
      <c r="M21913" s="160" t="n"/>
      <c r="N21913" s="150" t="n"/>
      <c r="P21913" s="283" t="n"/>
    </row>
    <row r="21914">
      <c r="M21914" s="160" t="n"/>
      <c r="N21914" s="150" t="n"/>
      <c r="P21914" s="283" t="n"/>
    </row>
    <row r="21915">
      <c r="M21915" s="160" t="n"/>
      <c r="N21915" s="150" t="n"/>
      <c r="P21915" s="283" t="n"/>
    </row>
    <row r="21916">
      <c r="M21916" s="160" t="n"/>
      <c r="N21916" s="150" t="n"/>
      <c r="P21916" s="283" t="n"/>
    </row>
    <row r="21917">
      <c r="M21917" s="160" t="n"/>
      <c r="N21917" s="150" t="n"/>
      <c r="P21917" s="283" t="n"/>
    </row>
    <row r="21918">
      <c r="M21918" s="160" t="n"/>
      <c r="N21918" s="150" t="n"/>
      <c r="P21918" s="283" t="n"/>
    </row>
    <row r="21919">
      <c r="M21919" s="160" t="n"/>
      <c r="N21919" s="150" t="n"/>
      <c r="P21919" s="283" t="n"/>
    </row>
    <row r="21920">
      <c r="M21920" s="160" t="n"/>
      <c r="N21920" s="150" t="n"/>
      <c r="P21920" s="283" t="n"/>
    </row>
    <row r="21921">
      <c r="M21921" s="160" t="n"/>
      <c r="N21921" s="150" t="n"/>
      <c r="P21921" s="283" t="n"/>
    </row>
    <row r="21922">
      <c r="M21922" s="160" t="n"/>
      <c r="N21922" s="150" t="n"/>
      <c r="P21922" s="283" t="n"/>
    </row>
    <row r="21923">
      <c r="M21923" s="160" t="n"/>
      <c r="N21923" s="150" t="n"/>
      <c r="P21923" s="283" t="n"/>
    </row>
    <row r="21924">
      <c r="M21924" s="160" t="n"/>
      <c r="N21924" s="150" t="n"/>
      <c r="P21924" s="283" t="n"/>
    </row>
    <row r="21925">
      <c r="M21925" s="160" t="n"/>
      <c r="N21925" s="150" t="n"/>
      <c r="P21925" s="283" t="n"/>
    </row>
    <row r="21926">
      <c r="M21926" s="160" t="n"/>
      <c r="N21926" s="150" t="n"/>
      <c r="P21926" s="283" t="n"/>
    </row>
    <row r="21927">
      <c r="M21927" s="160" t="n"/>
      <c r="N21927" s="150" t="n"/>
      <c r="P21927" s="283" t="n"/>
    </row>
    <row r="21928">
      <c r="M21928" s="160" t="n"/>
      <c r="N21928" s="150" t="n"/>
      <c r="P21928" s="283" t="n"/>
    </row>
    <row r="21929">
      <c r="M21929" s="160" t="n"/>
      <c r="N21929" s="150" t="n"/>
      <c r="P21929" s="283" t="n"/>
    </row>
    <row r="21930">
      <c r="M21930" s="160" t="n"/>
      <c r="N21930" s="150" t="n"/>
      <c r="P21930" s="283" t="n"/>
    </row>
    <row r="21931">
      <c r="M21931" s="160" t="n"/>
      <c r="N21931" s="150" t="n"/>
      <c r="P21931" s="283" t="n"/>
    </row>
    <row r="21932">
      <c r="M21932" s="160" t="n"/>
      <c r="N21932" s="150" t="n"/>
      <c r="P21932" s="283" t="n"/>
    </row>
    <row r="21933">
      <c r="M21933" s="160" t="n"/>
      <c r="N21933" s="150" t="n"/>
      <c r="P21933" s="283" t="n"/>
    </row>
    <row r="21934">
      <c r="M21934" s="160" t="n"/>
      <c r="N21934" s="150" t="n"/>
      <c r="P21934" s="283" t="n"/>
    </row>
    <row r="21935">
      <c r="M21935" s="160" t="n"/>
      <c r="N21935" s="150" t="n"/>
      <c r="P21935" s="283" t="n"/>
    </row>
    <row r="21936">
      <c r="M21936" s="160" t="n"/>
      <c r="N21936" s="150" t="n"/>
      <c r="P21936" s="283" t="n"/>
    </row>
    <row r="21937">
      <c r="M21937" s="160" t="n"/>
      <c r="N21937" s="150" t="n"/>
      <c r="P21937" s="283" t="n"/>
    </row>
    <row r="21938">
      <c r="M21938" s="160" t="n"/>
      <c r="N21938" s="150" t="n"/>
      <c r="P21938" s="283" t="n"/>
    </row>
    <row r="21939">
      <c r="M21939" s="160" t="n"/>
      <c r="N21939" s="150" t="n"/>
      <c r="P21939" s="283" t="n"/>
    </row>
    <row r="21940">
      <c r="M21940" s="160" t="n"/>
      <c r="N21940" s="150" t="n"/>
      <c r="P21940" s="283" t="n"/>
    </row>
    <row r="21941">
      <c r="M21941" s="160" t="n"/>
      <c r="N21941" s="150" t="n"/>
      <c r="P21941" s="283" t="n"/>
    </row>
    <row r="21942">
      <c r="M21942" s="160" t="n"/>
      <c r="N21942" s="150" t="n"/>
      <c r="P21942" s="283" t="n"/>
    </row>
    <row r="21943">
      <c r="M21943" s="160" t="n"/>
      <c r="N21943" s="150" t="n"/>
      <c r="P21943" s="283" t="n"/>
    </row>
    <row r="21944">
      <c r="M21944" s="160" t="n"/>
      <c r="N21944" s="150" t="n"/>
      <c r="P21944" s="283" t="n"/>
    </row>
    <row r="21945">
      <c r="M21945" s="160" t="n"/>
      <c r="N21945" s="150" t="n"/>
      <c r="P21945" s="283" t="n"/>
    </row>
    <row r="21946">
      <c r="M21946" s="160" t="n"/>
      <c r="N21946" s="150" t="n"/>
      <c r="P21946" s="283" t="n"/>
    </row>
    <row r="21947">
      <c r="M21947" s="160" t="n"/>
      <c r="N21947" s="150" t="n"/>
      <c r="P21947" s="283" t="n"/>
    </row>
    <row r="21948">
      <c r="M21948" s="160" t="n"/>
      <c r="N21948" s="150" t="n"/>
      <c r="P21948" s="283" t="n"/>
    </row>
    <row r="21949">
      <c r="M21949" s="160" t="n"/>
      <c r="N21949" s="150" t="n"/>
      <c r="P21949" s="283" t="n"/>
    </row>
    <row r="21950">
      <c r="M21950" s="160" t="n"/>
      <c r="N21950" s="150" t="n"/>
      <c r="P21950" s="283" t="n"/>
    </row>
    <row r="21951">
      <c r="M21951" s="160" t="n"/>
      <c r="N21951" s="150" t="n"/>
      <c r="P21951" s="283" t="n"/>
    </row>
    <row r="21952">
      <c r="M21952" s="160" t="n"/>
      <c r="N21952" s="150" t="n"/>
      <c r="P21952" s="283" t="n"/>
    </row>
    <row r="21953">
      <c r="M21953" s="160" t="n"/>
      <c r="N21953" s="150" t="n"/>
      <c r="P21953" s="283" t="n"/>
    </row>
    <row r="21954">
      <c r="M21954" s="160" t="n"/>
      <c r="N21954" s="150" t="n"/>
      <c r="P21954" s="283" t="n"/>
    </row>
    <row r="21955">
      <c r="M21955" s="160" t="n"/>
      <c r="N21955" s="150" t="n"/>
      <c r="P21955" s="283" t="n"/>
    </row>
    <row r="21956">
      <c r="M21956" s="160" t="n"/>
      <c r="N21956" s="150" t="n"/>
      <c r="P21956" s="283" t="n"/>
    </row>
    <row r="21957">
      <c r="M21957" s="160" t="n"/>
      <c r="N21957" s="150" t="n"/>
      <c r="P21957" s="283" t="n"/>
    </row>
    <row r="21958">
      <c r="M21958" s="160" t="n"/>
      <c r="N21958" s="150" t="n"/>
      <c r="P21958" s="283" t="n"/>
    </row>
    <row r="21959">
      <c r="M21959" s="160" t="n"/>
      <c r="N21959" s="150" t="n"/>
      <c r="P21959" s="283" t="n"/>
    </row>
    <row r="21960">
      <c r="M21960" s="160" t="n"/>
      <c r="N21960" s="150" t="n"/>
      <c r="P21960" s="283" t="n"/>
    </row>
    <row r="21961">
      <c r="M21961" s="160" t="n"/>
      <c r="N21961" s="150" t="n"/>
      <c r="P21961" s="283" t="n"/>
    </row>
    <row r="21962">
      <c r="M21962" s="160" t="n"/>
      <c r="N21962" s="150" t="n"/>
      <c r="P21962" s="283" t="n"/>
    </row>
    <row r="21963">
      <c r="M21963" s="160" t="n"/>
      <c r="N21963" s="150" t="n"/>
      <c r="P21963" s="283" t="n"/>
    </row>
    <row r="21964">
      <c r="M21964" s="160" t="n"/>
      <c r="N21964" s="150" t="n"/>
      <c r="P21964" s="283" t="n"/>
    </row>
    <row r="21965">
      <c r="M21965" s="160" t="n"/>
      <c r="N21965" s="150" t="n"/>
      <c r="P21965" s="283" t="n"/>
    </row>
    <row r="21966">
      <c r="M21966" s="160" t="n"/>
      <c r="N21966" s="150" t="n"/>
      <c r="P21966" s="283" t="n"/>
    </row>
    <row r="21967">
      <c r="M21967" s="160" t="n"/>
      <c r="N21967" s="150" t="n"/>
      <c r="P21967" s="283" t="n"/>
    </row>
    <row r="21968">
      <c r="M21968" s="160" t="n"/>
      <c r="N21968" s="150" t="n"/>
      <c r="P21968" s="283" t="n"/>
    </row>
    <row r="21969">
      <c r="M21969" s="160" t="n"/>
      <c r="N21969" s="150" t="n"/>
      <c r="P21969" s="283" t="n"/>
    </row>
    <row r="21970">
      <c r="M21970" s="160" t="n"/>
      <c r="N21970" s="150" t="n"/>
      <c r="P21970" s="283" t="n"/>
    </row>
    <row r="21971">
      <c r="M21971" s="160" t="n"/>
      <c r="N21971" s="150" t="n"/>
      <c r="P21971" s="283" t="n"/>
    </row>
    <row r="21972">
      <c r="M21972" s="160" t="n"/>
      <c r="N21972" s="150" t="n"/>
      <c r="P21972" s="283" t="n"/>
    </row>
    <row r="21973">
      <c r="M21973" s="160" t="n"/>
      <c r="N21973" s="150" t="n"/>
      <c r="P21973" s="283" t="n"/>
    </row>
    <row r="21974">
      <c r="M21974" s="160" t="n"/>
      <c r="N21974" s="150" t="n"/>
      <c r="P21974" s="283" t="n"/>
    </row>
    <row r="21975">
      <c r="M21975" s="160" t="n"/>
      <c r="N21975" s="150" t="n"/>
      <c r="P21975" s="283" t="n"/>
    </row>
    <row r="21976">
      <c r="M21976" s="160" t="n"/>
      <c r="N21976" s="150" t="n"/>
      <c r="P21976" s="283" t="n"/>
    </row>
    <row r="21977">
      <c r="M21977" s="160" t="n"/>
      <c r="N21977" s="150" t="n"/>
      <c r="P21977" s="283" t="n"/>
    </row>
    <row r="21978">
      <c r="M21978" s="160" t="n"/>
      <c r="N21978" s="150" t="n"/>
      <c r="P21978" s="283" t="n"/>
    </row>
    <row r="21979">
      <c r="M21979" s="160" t="n"/>
      <c r="N21979" s="150" t="n"/>
      <c r="P21979" s="283" t="n"/>
    </row>
    <row r="21980">
      <c r="M21980" s="160" t="n"/>
      <c r="N21980" s="150" t="n"/>
      <c r="P21980" s="283" t="n"/>
    </row>
    <row r="21981">
      <c r="M21981" s="160" t="n"/>
      <c r="N21981" s="150" t="n"/>
      <c r="P21981" s="283" t="n"/>
    </row>
    <row r="21982">
      <c r="M21982" s="160" t="n"/>
      <c r="N21982" s="150" t="n"/>
      <c r="P21982" s="283" t="n"/>
    </row>
    <row r="21983">
      <c r="M21983" s="160" t="n"/>
      <c r="N21983" s="150" t="n"/>
      <c r="P21983" s="283" t="n"/>
    </row>
    <row r="21984">
      <c r="M21984" s="160" t="n"/>
      <c r="N21984" s="150" t="n"/>
      <c r="P21984" s="283" t="n"/>
    </row>
    <row r="21985">
      <c r="M21985" s="160" t="n"/>
      <c r="N21985" s="150" t="n"/>
      <c r="P21985" s="283" t="n"/>
    </row>
    <row r="21986">
      <c r="M21986" s="160" t="n"/>
      <c r="N21986" s="150" t="n"/>
      <c r="P21986" s="283" t="n"/>
    </row>
    <row r="21987">
      <c r="M21987" s="160" t="n"/>
      <c r="N21987" s="150" t="n"/>
      <c r="P21987" s="283" t="n"/>
    </row>
    <row r="21988">
      <c r="M21988" s="160" t="n"/>
      <c r="N21988" s="150" t="n"/>
      <c r="P21988" s="283" t="n"/>
    </row>
    <row r="21989">
      <c r="M21989" s="160" t="n"/>
      <c r="N21989" s="150" t="n"/>
      <c r="P21989" s="283" t="n"/>
    </row>
    <row r="21990">
      <c r="M21990" s="160" t="n"/>
      <c r="N21990" s="150" t="n"/>
      <c r="P21990" s="283" t="n"/>
    </row>
    <row r="21991">
      <c r="M21991" s="160" t="n"/>
      <c r="N21991" s="150" t="n"/>
      <c r="P21991" s="283" t="n"/>
    </row>
    <row r="21992">
      <c r="M21992" s="160" t="n"/>
      <c r="N21992" s="150" t="n"/>
      <c r="P21992" s="283" t="n"/>
    </row>
    <row r="21993">
      <c r="M21993" s="160" t="n"/>
      <c r="N21993" s="150" t="n"/>
      <c r="P21993" s="283" t="n"/>
    </row>
    <row r="21994">
      <c r="M21994" s="160" t="n"/>
      <c r="N21994" s="150" t="n"/>
      <c r="P21994" s="283" t="n"/>
    </row>
    <row r="21995">
      <c r="M21995" s="160" t="n"/>
      <c r="N21995" s="150" t="n"/>
      <c r="P21995" s="283" t="n"/>
    </row>
    <row r="21996">
      <c r="M21996" s="160" t="n"/>
      <c r="N21996" s="150" t="n"/>
      <c r="P21996" s="283" t="n"/>
    </row>
    <row r="21997">
      <c r="M21997" s="160" t="n"/>
      <c r="N21997" s="150" t="n"/>
      <c r="P21997" s="283" t="n"/>
    </row>
    <row r="21998">
      <c r="M21998" s="160" t="n"/>
      <c r="N21998" s="150" t="n"/>
      <c r="P21998" s="283" t="n"/>
    </row>
    <row r="21999">
      <c r="M21999" s="160" t="n"/>
      <c r="N21999" s="150" t="n"/>
      <c r="P21999" s="283" t="n"/>
    </row>
    <row r="22000">
      <c r="M22000" s="160" t="n"/>
      <c r="N22000" s="150" t="n"/>
      <c r="P22000" s="283" t="n"/>
    </row>
    <row r="22001">
      <c r="M22001" s="160" t="n"/>
      <c r="N22001" s="150" t="n"/>
      <c r="P22001" s="283" t="n"/>
    </row>
    <row r="22002">
      <c r="M22002" s="160" t="n"/>
      <c r="N22002" s="150" t="n"/>
      <c r="P22002" s="283" t="n"/>
    </row>
    <row r="22003">
      <c r="M22003" s="160" t="n"/>
      <c r="N22003" s="150" t="n"/>
      <c r="P22003" s="283" t="n"/>
    </row>
    <row r="22004">
      <c r="M22004" s="160" t="n"/>
      <c r="N22004" s="150" t="n"/>
      <c r="P22004" s="283" t="n"/>
    </row>
    <row r="22005">
      <c r="M22005" s="160" t="n"/>
      <c r="N22005" s="150" t="n"/>
      <c r="P22005" s="283" t="n"/>
    </row>
    <row r="22006">
      <c r="M22006" s="160" t="n"/>
      <c r="N22006" s="150" t="n"/>
      <c r="P22006" s="283" t="n"/>
    </row>
    <row r="22007">
      <c r="M22007" s="160" t="n"/>
      <c r="N22007" s="150" t="n"/>
      <c r="P22007" s="283" t="n"/>
    </row>
    <row r="22008">
      <c r="M22008" s="160" t="n"/>
      <c r="N22008" s="150" t="n"/>
      <c r="P22008" s="283" t="n"/>
    </row>
    <row r="22009">
      <c r="M22009" s="160" t="n"/>
      <c r="N22009" s="150" t="n"/>
      <c r="P22009" s="283" t="n"/>
    </row>
    <row r="22010">
      <c r="M22010" s="160" t="n"/>
      <c r="N22010" s="150" t="n"/>
      <c r="P22010" s="283" t="n"/>
    </row>
    <row r="22011">
      <c r="M22011" s="160" t="n"/>
      <c r="N22011" s="150" t="n"/>
      <c r="P22011" s="283" t="n"/>
    </row>
    <row r="22012">
      <c r="M22012" s="160" t="n"/>
      <c r="N22012" s="150" t="n"/>
      <c r="P22012" s="283" t="n"/>
    </row>
    <row r="22013">
      <c r="M22013" s="160" t="n"/>
      <c r="N22013" s="150" t="n"/>
      <c r="P22013" s="283" t="n"/>
    </row>
    <row r="22014">
      <c r="M22014" s="160" t="n"/>
      <c r="N22014" s="150" t="n"/>
      <c r="P22014" s="283" t="n"/>
    </row>
    <row r="22015">
      <c r="M22015" s="160" t="n"/>
      <c r="N22015" s="150" t="n"/>
      <c r="P22015" s="283" t="n"/>
    </row>
    <row r="22016">
      <c r="M22016" s="160" t="n"/>
      <c r="N22016" s="150" t="n"/>
      <c r="P22016" s="283" t="n"/>
    </row>
    <row r="22017">
      <c r="M22017" s="160" t="n"/>
      <c r="N22017" s="150" t="n"/>
      <c r="P22017" s="283" t="n"/>
    </row>
    <row r="22018">
      <c r="M22018" s="160" t="n"/>
      <c r="N22018" s="150" t="n"/>
      <c r="P22018" s="283" t="n"/>
    </row>
    <row r="22019">
      <c r="M22019" s="160" t="n"/>
      <c r="N22019" s="150" t="n"/>
      <c r="P22019" s="283" t="n"/>
    </row>
    <row r="22020">
      <c r="M22020" s="160" t="n"/>
      <c r="N22020" s="150" t="n"/>
      <c r="P22020" s="283" t="n"/>
    </row>
    <row r="22021">
      <c r="M22021" s="160" t="n"/>
      <c r="N22021" s="150" t="n"/>
      <c r="P22021" s="283" t="n"/>
    </row>
    <row r="22022">
      <c r="M22022" s="160" t="n"/>
      <c r="N22022" s="150" t="n"/>
      <c r="P22022" s="283" t="n"/>
    </row>
    <row r="22023">
      <c r="M22023" s="160" t="n"/>
      <c r="N22023" s="150" t="n"/>
      <c r="P22023" s="283" t="n"/>
    </row>
    <row r="22024">
      <c r="M22024" s="160" t="n"/>
      <c r="N22024" s="150" t="n"/>
      <c r="P22024" s="283" t="n"/>
    </row>
    <row r="22025">
      <c r="M22025" s="160" t="n"/>
      <c r="N22025" s="150" t="n"/>
      <c r="P22025" s="283" t="n"/>
    </row>
    <row r="22026">
      <c r="M22026" s="160" t="n"/>
      <c r="N22026" s="150" t="n"/>
      <c r="P22026" s="283" t="n"/>
    </row>
    <row r="22027">
      <c r="M22027" s="160" t="n"/>
      <c r="N22027" s="150" t="n"/>
      <c r="P22027" s="283" t="n"/>
    </row>
    <row r="22028">
      <c r="M22028" s="160" t="n"/>
      <c r="N22028" s="150" t="n"/>
      <c r="P22028" s="283" t="n"/>
    </row>
    <row r="22029">
      <c r="M22029" s="160" t="n"/>
      <c r="N22029" s="150" t="n"/>
      <c r="P22029" s="283" t="n"/>
    </row>
    <row r="22030">
      <c r="M22030" s="160" t="n"/>
      <c r="N22030" s="150" t="n"/>
      <c r="P22030" s="283" t="n"/>
    </row>
    <row r="22031">
      <c r="M22031" s="160" t="n"/>
      <c r="N22031" s="150" t="n"/>
      <c r="P22031" s="283" t="n"/>
    </row>
    <row r="22032">
      <c r="M22032" s="160" t="n"/>
      <c r="N22032" s="150" t="n"/>
      <c r="P22032" s="283" t="n"/>
    </row>
    <row r="22033">
      <c r="M22033" s="160" t="n"/>
      <c r="N22033" s="150" t="n"/>
      <c r="P22033" s="283" t="n"/>
    </row>
    <row r="22034">
      <c r="M22034" s="160" t="n"/>
      <c r="N22034" s="150" t="n"/>
      <c r="P22034" s="283" t="n"/>
    </row>
    <row r="22035">
      <c r="M22035" s="160" t="n"/>
      <c r="N22035" s="150" t="n"/>
      <c r="P22035" s="283" t="n"/>
    </row>
    <row r="22036">
      <c r="M22036" s="160" t="n"/>
      <c r="N22036" s="150" t="n"/>
      <c r="P22036" s="283" t="n"/>
    </row>
    <row r="22037">
      <c r="M22037" s="160" t="n"/>
      <c r="N22037" s="150" t="n"/>
      <c r="P22037" s="283" t="n"/>
    </row>
    <row r="22038">
      <c r="M22038" s="160" t="n"/>
      <c r="N22038" s="150" t="n"/>
      <c r="P22038" s="283" t="n"/>
    </row>
    <row r="22039">
      <c r="M22039" s="160" t="n"/>
      <c r="N22039" s="150" t="n"/>
      <c r="P22039" s="283" t="n"/>
    </row>
    <row r="22040">
      <c r="M22040" s="160" t="n"/>
      <c r="N22040" s="150" t="n"/>
      <c r="P22040" s="283" t="n"/>
    </row>
    <row r="22041">
      <c r="M22041" s="160" t="n"/>
      <c r="N22041" s="150" t="n"/>
      <c r="P22041" s="283" t="n"/>
    </row>
    <row r="22042">
      <c r="M22042" s="160" t="n"/>
      <c r="N22042" s="150" t="n"/>
      <c r="P22042" s="283" t="n"/>
    </row>
    <row r="22043">
      <c r="M22043" s="160" t="n"/>
      <c r="N22043" s="150" t="n"/>
      <c r="P22043" s="283" t="n"/>
    </row>
    <row r="22044">
      <c r="M22044" s="160" t="n"/>
      <c r="N22044" s="150" t="n"/>
      <c r="P22044" s="283" t="n"/>
    </row>
    <row r="22045">
      <c r="M22045" s="160" t="n"/>
      <c r="N22045" s="150" t="n"/>
      <c r="P22045" s="283" t="n"/>
    </row>
    <row r="22046">
      <c r="M22046" s="160" t="n"/>
      <c r="N22046" s="150" t="n"/>
      <c r="P22046" s="283" t="n"/>
    </row>
    <row r="22047">
      <c r="M22047" s="160" t="n"/>
      <c r="N22047" s="150" t="n"/>
      <c r="P22047" s="283" t="n"/>
    </row>
    <row r="22048">
      <c r="M22048" s="160" t="n"/>
      <c r="N22048" s="150" t="n"/>
      <c r="P22048" s="283" t="n"/>
    </row>
    <row r="22049">
      <c r="M22049" s="160" t="n"/>
      <c r="N22049" s="150" t="n"/>
      <c r="P22049" s="283" t="n"/>
    </row>
    <row r="22050">
      <c r="M22050" s="160" t="n"/>
      <c r="N22050" s="150" t="n"/>
      <c r="P22050" s="283" t="n"/>
    </row>
    <row r="22051">
      <c r="M22051" s="160" t="n"/>
      <c r="N22051" s="150" t="n"/>
      <c r="P22051" s="283" t="n"/>
    </row>
    <row r="22052">
      <c r="M22052" s="160" t="n"/>
      <c r="N22052" s="150" t="n"/>
      <c r="P22052" s="283" t="n"/>
    </row>
    <row r="22053">
      <c r="M22053" s="160" t="n"/>
      <c r="N22053" s="150" t="n"/>
      <c r="P22053" s="283" t="n"/>
    </row>
    <row r="22054">
      <c r="M22054" s="160" t="n"/>
      <c r="N22054" s="150" t="n"/>
      <c r="P22054" s="283" t="n"/>
    </row>
    <row r="22055">
      <c r="M22055" s="160" t="n"/>
      <c r="N22055" s="150" t="n"/>
      <c r="P22055" s="283" t="n"/>
    </row>
    <row r="22056">
      <c r="M22056" s="160" t="n"/>
      <c r="N22056" s="150" t="n"/>
      <c r="P22056" s="283" t="n"/>
    </row>
    <row r="22057">
      <c r="M22057" s="160" t="n"/>
      <c r="N22057" s="150" t="n"/>
      <c r="P22057" s="283" t="n"/>
    </row>
    <row r="22058">
      <c r="M22058" s="160" t="n"/>
      <c r="N22058" s="150" t="n"/>
      <c r="P22058" s="283" t="n"/>
    </row>
    <row r="22059">
      <c r="M22059" s="160" t="n"/>
      <c r="N22059" s="150" t="n"/>
      <c r="P22059" s="283" t="n"/>
    </row>
    <row r="22060">
      <c r="M22060" s="160" t="n"/>
      <c r="N22060" s="150" t="n"/>
      <c r="P22060" s="283" t="n"/>
    </row>
    <row r="22061">
      <c r="M22061" s="160" t="n"/>
      <c r="N22061" s="150" t="n"/>
      <c r="P22061" s="283" t="n"/>
    </row>
    <row r="22062">
      <c r="M22062" s="160" t="n"/>
      <c r="N22062" s="150" t="n"/>
      <c r="P22062" s="283" t="n"/>
    </row>
    <row r="22063">
      <c r="M22063" s="160" t="n"/>
      <c r="N22063" s="150" t="n"/>
      <c r="P22063" s="283" t="n"/>
    </row>
    <row r="22064">
      <c r="M22064" s="160" t="n"/>
      <c r="N22064" s="150" t="n"/>
      <c r="P22064" s="283" t="n"/>
    </row>
    <row r="22065">
      <c r="M22065" s="160" t="n"/>
      <c r="N22065" s="150" t="n"/>
      <c r="P22065" s="283" t="n"/>
    </row>
    <row r="22066">
      <c r="M22066" s="160" t="n"/>
      <c r="N22066" s="150" t="n"/>
      <c r="P22066" s="283" t="n"/>
    </row>
    <row r="22067">
      <c r="M22067" s="160" t="n"/>
      <c r="N22067" s="150" t="n"/>
      <c r="P22067" s="283" t="n"/>
    </row>
    <row r="22068">
      <c r="M22068" s="160" t="n"/>
      <c r="N22068" s="150" t="n"/>
      <c r="P22068" s="283" t="n"/>
    </row>
    <row r="22069">
      <c r="M22069" s="160" t="n"/>
      <c r="N22069" s="150" t="n"/>
      <c r="P22069" s="283" t="n"/>
    </row>
    <row r="22070">
      <c r="M22070" s="160" t="n"/>
      <c r="N22070" s="150" t="n"/>
      <c r="P22070" s="283" t="n"/>
    </row>
    <row r="22071">
      <c r="M22071" s="160" t="n"/>
      <c r="N22071" s="150" t="n"/>
      <c r="P22071" s="283" t="n"/>
    </row>
    <row r="22072">
      <c r="M22072" s="160" t="n"/>
      <c r="N22072" s="150" t="n"/>
      <c r="P22072" s="283" t="n"/>
    </row>
    <row r="22073">
      <c r="M22073" s="160" t="n"/>
      <c r="N22073" s="150" t="n"/>
      <c r="P22073" s="283" t="n"/>
    </row>
    <row r="22074">
      <c r="M22074" s="160" t="n"/>
      <c r="N22074" s="150" t="n"/>
      <c r="P22074" s="283" t="n"/>
    </row>
    <row r="22075">
      <c r="M22075" s="160" t="n"/>
      <c r="N22075" s="150" t="n"/>
      <c r="P22075" s="283" t="n"/>
    </row>
    <row r="22076">
      <c r="M22076" s="160" t="n"/>
      <c r="N22076" s="150" t="n"/>
      <c r="P22076" s="283" t="n"/>
    </row>
    <row r="22077">
      <c r="M22077" s="160" t="n"/>
      <c r="N22077" s="150" t="n"/>
      <c r="P22077" s="283" t="n"/>
    </row>
    <row r="22078">
      <c r="M22078" s="160" t="n"/>
      <c r="N22078" s="150" t="n"/>
      <c r="P22078" s="283" t="n"/>
    </row>
    <row r="22079">
      <c r="M22079" s="160" t="n"/>
      <c r="N22079" s="150" t="n"/>
      <c r="P22079" s="283" t="n"/>
    </row>
    <row r="22080">
      <c r="M22080" s="160" t="n"/>
      <c r="N22080" s="150" t="n"/>
      <c r="P22080" s="283" t="n"/>
    </row>
    <row r="22081">
      <c r="M22081" s="160" t="n"/>
      <c r="N22081" s="150" t="n"/>
      <c r="P22081" s="283" t="n"/>
    </row>
    <row r="22082">
      <c r="M22082" s="160" t="n"/>
      <c r="N22082" s="150" t="n"/>
      <c r="P22082" s="283" t="n"/>
    </row>
    <row r="22083">
      <c r="M22083" s="160" t="n"/>
      <c r="N22083" s="150" t="n"/>
      <c r="P22083" s="283" t="n"/>
    </row>
    <row r="22084">
      <c r="M22084" s="160" t="n"/>
      <c r="N22084" s="150" t="n"/>
      <c r="P22084" s="283" t="n"/>
    </row>
    <row r="22085">
      <c r="M22085" s="160" t="n"/>
      <c r="N22085" s="150" t="n"/>
      <c r="P22085" s="283" t="n"/>
    </row>
    <row r="22086">
      <c r="M22086" s="160" t="n"/>
      <c r="N22086" s="150" t="n"/>
      <c r="P22086" s="283" t="n"/>
    </row>
    <row r="22087">
      <c r="M22087" s="160" t="n"/>
      <c r="N22087" s="150" t="n"/>
      <c r="P22087" s="283" t="n"/>
    </row>
    <row r="22088">
      <c r="M22088" s="160" t="n"/>
      <c r="N22088" s="150" t="n"/>
      <c r="P22088" s="283" t="n"/>
    </row>
    <row r="22089">
      <c r="M22089" s="160" t="n"/>
      <c r="N22089" s="150" t="n"/>
      <c r="P22089" s="283" t="n"/>
    </row>
    <row r="22090">
      <c r="M22090" s="160" t="n"/>
      <c r="N22090" s="150" t="n"/>
      <c r="P22090" s="283" t="n"/>
    </row>
    <row r="22091">
      <c r="M22091" s="160" t="n"/>
      <c r="N22091" s="150" t="n"/>
      <c r="P22091" s="283" t="n"/>
    </row>
    <row r="22092">
      <c r="M22092" s="160" t="n"/>
      <c r="N22092" s="150" t="n"/>
      <c r="P22092" s="283" t="n"/>
    </row>
    <row r="22093">
      <c r="M22093" s="160" t="n"/>
      <c r="N22093" s="150" t="n"/>
      <c r="P22093" s="283" t="n"/>
    </row>
    <row r="22094">
      <c r="M22094" s="160" t="n"/>
      <c r="N22094" s="150" t="n"/>
      <c r="P22094" s="283" t="n"/>
    </row>
    <row r="22095">
      <c r="M22095" s="160" t="n"/>
      <c r="N22095" s="150" t="n"/>
      <c r="P22095" s="283" t="n"/>
    </row>
    <row r="22096">
      <c r="M22096" s="160" t="n"/>
      <c r="N22096" s="150" t="n"/>
      <c r="P22096" s="283" t="n"/>
    </row>
    <row r="22097">
      <c r="M22097" s="160" t="n"/>
      <c r="N22097" s="150" t="n"/>
      <c r="P22097" s="283" t="n"/>
    </row>
    <row r="22098">
      <c r="M22098" s="160" t="n"/>
      <c r="N22098" s="150" t="n"/>
      <c r="P22098" s="283" t="n"/>
    </row>
    <row r="22099">
      <c r="M22099" s="160" t="n"/>
      <c r="N22099" s="150" t="n"/>
      <c r="P22099" s="283" t="n"/>
    </row>
    <row r="22100">
      <c r="M22100" s="160" t="n"/>
      <c r="N22100" s="150" t="n"/>
      <c r="P22100" s="283" t="n"/>
    </row>
    <row r="22101">
      <c r="M22101" s="160" t="n"/>
      <c r="N22101" s="150" t="n"/>
      <c r="P22101" s="283" t="n"/>
    </row>
    <row r="22102">
      <c r="M22102" s="160" t="n"/>
      <c r="N22102" s="150" t="n"/>
      <c r="P22102" s="283" t="n"/>
    </row>
    <row r="22103">
      <c r="M22103" s="160" t="n"/>
      <c r="N22103" s="150" t="n"/>
      <c r="P22103" s="283" t="n"/>
    </row>
    <row r="22104">
      <c r="M22104" s="160" t="n"/>
      <c r="N22104" s="150" t="n"/>
      <c r="P22104" s="283" t="n"/>
    </row>
    <row r="22105">
      <c r="M22105" s="160" t="n"/>
      <c r="N22105" s="150" t="n"/>
      <c r="P22105" s="283" t="n"/>
    </row>
    <row r="22106">
      <c r="M22106" s="160" t="n"/>
      <c r="N22106" s="150" t="n"/>
      <c r="P22106" s="283" t="n"/>
    </row>
    <row r="22107">
      <c r="M22107" s="160" t="n"/>
      <c r="N22107" s="150" t="n"/>
      <c r="P22107" s="283" t="n"/>
    </row>
    <row r="22108">
      <c r="M22108" s="160" t="n"/>
      <c r="N22108" s="150" t="n"/>
      <c r="P22108" s="283" t="n"/>
    </row>
    <row r="22109">
      <c r="M22109" s="160" t="n"/>
      <c r="N22109" s="150" t="n"/>
      <c r="P22109" s="283" t="n"/>
    </row>
    <row r="22110">
      <c r="M22110" s="160" t="n"/>
      <c r="N22110" s="150" t="n"/>
      <c r="P22110" s="283" t="n"/>
    </row>
    <row r="22111">
      <c r="M22111" s="160" t="n"/>
      <c r="N22111" s="150" t="n"/>
      <c r="P22111" s="283" t="n"/>
    </row>
    <row r="22112">
      <c r="M22112" s="160" t="n"/>
      <c r="N22112" s="150" t="n"/>
      <c r="P22112" s="283" t="n"/>
    </row>
    <row r="22113">
      <c r="M22113" s="160" t="n"/>
      <c r="N22113" s="150" t="n"/>
      <c r="P22113" s="283" t="n"/>
    </row>
    <row r="22114">
      <c r="M22114" s="160" t="n"/>
      <c r="N22114" s="150" t="n"/>
      <c r="P22114" s="283" t="n"/>
    </row>
    <row r="22115">
      <c r="M22115" s="160" t="n"/>
      <c r="N22115" s="150" t="n"/>
      <c r="P22115" s="283" t="n"/>
    </row>
    <row r="22116">
      <c r="M22116" s="160" t="n"/>
      <c r="N22116" s="150" t="n"/>
      <c r="P22116" s="283" t="n"/>
    </row>
    <row r="22117">
      <c r="M22117" s="160" t="n"/>
      <c r="N22117" s="150" t="n"/>
      <c r="P22117" s="283" t="n"/>
    </row>
    <row r="22118">
      <c r="M22118" s="160" t="n"/>
      <c r="N22118" s="150" t="n"/>
      <c r="P22118" s="283" t="n"/>
    </row>
    <row r="22119">
      <c r="M22119" s="160" t="n"/>
      <c r="N22119" s="150" t="n"/>
      <c r="P22119" s="283" t="n"/>
    </row>
    <row r="22120">
      <c r="M22120" s="160" t="n"/>
      <c r="N22120" s="150" t="n"/>
      <c r="P22120" s="283" t="n"/>
    </row>
    <row r="22121">
      <c r="M22121" s="160" t="n"/>
      <c r="N22121" s="150" t="n"/>
      <c r="P22121" s="283" t="n"/>
    </row>
    <row r="22122">
      <c r="M22122" s="160" t="n"/>
      <c r="N22122" s="150" t="n"/>
      <c r="P22122" s="283" t="n"/>
    </row>
    <row r="22123">
      <c r="M22123" s="160" t="n"/>
      <c r="N22123" s="150" t="n"/>
      <c r="P22123" s="283" t="n"/>
    </row>
    <row r="22124">
      <c r="M22124" s="160" t="n"/>
      <c r="N22124" s="150" t="n"/>
      <c r="P22124" s="283" t="n"/>
    </row>
    <row r="22125">
      <c r="M22125" s="160" t="n"/>
      <c r="N22125" s="150" t="n"/>
      <c r="P22125" s="283" t="n"/>
    </row>
    <row r="22126">
      <c r="M22126" s="160" t="n"/>
      <c r="N22126" s="150" t="n"/>
      <c r="P22126" s="283" t="n"/>
    </row>
    <row r="22127">
      <c r="M22127" s="160" t="n"/>
      <c r="N22127" s="150" t="n"/>
      <c r="P22127" s="283" t="n"/>
    </row>
    <row r="22128">
      <c r="M22128" s="160" t="n"/>
      <c r="N22128" s="150" t="n"/>
      <c r="P22128" s="283" t="n"/>
    </row>
    <row r="22129">
      <c r="M22129" s="160" t="n"/>
      <c r="N22129" s="150" t="n"/>
      <c r="P22129" s="283" t="n"/>
    </row>
    <row r="22130">
      <c r="M22130" s="160" t="n"/>
      <c r="N22130" s="150" t="n"/>
      <c r="P22130" s="283" t="n"/>
    </row>
    <row r="22131">
      <c r="M22131" s="160" t="n"/>
      <c r="N22131" s="150" t="n"/>
      <c r="P22131" s="283" t="n"/>
    </row>
    <row r="22132">
      <c r="M22132" s="160" t="n"/>
      <c r="N22132" s="150" t="n"/>
      <c r="P22132" s="283" t="n"/>
    </row>
    <row r="22133">
      <c r="M22133" s="160" t="n"/>
      <c r="N22133" s="150" t="n"/>
      <c r="P22133" s="283" t="n"/>
    </row>
    <row r="22134">
      <c r="M22134" s="160" t="n"/>
      <c r="N22134" s="150" t="n"/>
      <c r="P22134" s="283" t="n"/>
    </row>
    <row r="22135">
      <c r="M22135" s="160" t="n"/>
      <c r="N22135" s="150" t="n"/>
      <c r="P22135" s="283" t="n"/>
    </row>
    <row r="22136">
      <c r="M22136" s="160" t="n"/>
      <c r="N22136" s="150" t="n"/>
      <c r="P22136" s="283" t="n"/>
    </row>
    <row r="22137">
      <c r="M22137" s="160" t="n"/>
      <c r="N22137" s="150" t="n"/>
      <c r="P22137" s="283" t="n"/>
    </row>
    <row r="22138">
      <c r="M22138" s="160" t="n"/>
      <c r="N22138" s="150" t="n"/>
      <c r="P22138" s="283" t="n"/>
    </row>
    <row r="22139">
      <c r="M22139" s="160" t="n"/>
      <c r="N22139" s="150" t="n"/>
      <c r="P22139" s="283" t="n"/>
    </row>
    <row r="22140">
      <c r="M22140" s="160" t="n"/>
      <c r="N22140" s="150" t="n"/>
      <c r="P22140" s="283" t="n"/>
    </row>
    <row r="22141">
      <c r="M22141" s="160" t="n"/>
      <c r="N22141" s="150" t="n"/>
      <c r="P22141" s="283" t="n"/>
    </row>
    <row r="22142">
      <c r="M22142" s="160" t="n"/>
      <c r="N22142" s="150" t="n"/>
      <c r="P22142" s="283" t="n"/>
    </row>
    <row r="22143">
      <c r="M22143" s="160" t="n"/>
      <c r="N22143" s="150" t="n"/>
      <c r="P22143" s="283" t="n"/>
    </row>
    <row r="22144">
      <c r="M22144" s="160" t="n"/>
      <c r="N22144" s="150" t="n"/>
      <c r="P22144" s="283" t="n"/>
    </row>
    <row r="22145">
      <c r="M22145" s="160" t="n"/>
      <c r="N22145" s="150" t="n"/>
      <c r="P22145" s="283" t="n"/>
    </row>
    <row r="22146">
      <c r="M22146" s="160" t="n"/>
      <c r="N22146" s="150" t="n"/>
      <c r="P22146" s="283" t="n"/>
    </row>
    <row r="22147">
      <c r="M22147" s="160" t="n"/>
      <c r="N22147" s="150" t="n"/>
      <c r="P22147" s="283" t="n"/>
    </row>
    <row r="22148">
      <c r="M22148" s="160" t="n"/>
      <c r="N22148" s="150" t="n"/>
      <c r="P22148" s="283" t="n"/>
    </row>
    <row r="22149">
      <c r="M22149" s="160" t="n"/>
      <c r="N22149" s="150" t="n"/>
      <c r="P22149" s="283" t="n"/>
    </row>
    <row r="22150">
      <c r="M22150" s="160" t="n"/>
      <c r="N22150" s="150" t="n"/>
      <c r="P22150" s="283" t="n"/>
    </row>
    <row r="22151">
      <c r="M22151" s="160" t="n"/>
      <c r="N22151" s="150" t="n"/>
      <c r="P22151" s="283" t="n"/>
    </row>
    <row r="22152">
      <c r="M22152" s="160" t="n"/>
      <c r="N22152" s="150" t="n"/>
      <c r="P22152" s="283" t="n"/>
    </row>
    <row r="22153">
      <c r="M22153" s="160" t="n"/>
      <c r="N22153" s="150" t="n"/>
      <c r="P22153" s="283" t="n"/>
    </row>
    <row r="22154">
      <c r="M22154" s="160" t="n"/>
      <c r="N22154" s="150" t="n"/>
      <c r="P22154" s="283" t="n"/>
    </row>
    <row r="22155">
      <c r="M22155" s="160" t="n"/>
      <c r="N22155" s="150" t="n"/>
      <c r="P22155" s="283" t="n"/>
    </row>
    <row r="22156">
      <c r="M22156" s="160" t="n"/>
      <c r="N22156" s="150" t="n"/>
      <c r="P22156" s="283" t="n"/>
    </row>
    <row r="22157">
      <c r="M22157" s="160" t="n"/>
      <c r="N22157" s="150" t="n"/>
      <c r="P22157" s="283" t="n"/>
    </row>
    <row r="22158">
      <c r="M22158" s="160" t="n"/>
      <c r="N22158" s="150" t="n"/>
      <c r="P22158" s="283" t="n"/>
    </row>
    <row r="22159">
      <c r="M22159" s="160" t="n"/>
      <c r="N22159" s="150" t="n"/>
      <c r="P22159" s="283" t="n"/>
    </row>
    <row r="22160">
      <c r="M22160" s="160" t="n"/>
      <c r="N22160" s="150" t="n"/>
      <c r="P22160" s="283" t="n"/>
    </row>
    <row r="22161">
      <c r="M22161" s="160" t="n"/>
      <c r="N22161" s="150" t="n"/>
      <c r="P22161" s="283" t="n"/>
    </row>
    <row r="22162">
      <c r="M22162" s="160" t="n"/>
      <c r="N22162" s="150" t="n"/>
      <c r="P22162" s="283" t="n"/>
    </row>
    <row r="22163">
      <c r="M22163" s="160" t="n"/>
      <c r="N22163" s="150" t="n"/>
      <c r="P22163" s="283" t="n"/>
    </row>
    <row r="22164">
      <c r="M22164" s="160" t="n"/>
      <c r="N22164" s="150" t="n"/>
      <c r="P22164" s="283" t="n"/>
    </row>
    <row r="22165">
      <c r="M22165" s="160" t="n"/>
      <c r="N22165" s="150" t="n"/>
      <c r="P22165" s="283" t="n"/>
    </row>
    <row r="22166">
      <c r="M22166" s="160" t="n"/>
      <c r="N22166" s="150" t="n"/>
      <c r="P22166" s="283" t="n"/>
    </row>
    <row r="22167">
      <c r="M22167" s="160" t="n"/>
      <c r="N22167" s="150" t="n"/>
      <c r="P22167" s="283" t="n"/>
    </row>
    <row r="22168">
      <c r="M22168" s="160" t="n"/>
      <c r="N22168" s="150" t="n"/>
      <c r="P22168" s="283" t="n"/>
    </row>
    <row r="22169">
      <c r="M22169" s="160" t="n"/>
      <c r="N22169" s="150" t="n"/>
      <c r="P22169" s="283" t="n"/>
    </row>
    <row r="22170">
      <c r="M22170" s="160" t="n"/>
      <c r="N22170" s="150" t="n"/>
      <c r="P22170" s="283" t="n"/>
    </row>
    <row r="22171">
      <c r="M22171" s="160" t="n"/>
      <c r="N22171" s="150" t="n"/>
      <c r="P22171" s="283" t="n"/>
    </row>
    <row r="22172">
      <c r="M22172" s="160" t="n"/>
      <c r="N22172" s="150" t="n"/>
      <c r="P22172" s="283" t="n"/>
    </row>
    <row r="22173">
      <c r="M22173" s="160" t="n"/>
      <c r="N22173" s="150" t="n"/>
      <c r="P22173" s="283" t="n"/>
    </row>
    <row r="22174">
      <c r="M22174" s="160" t="n"/>
      <c r="N22174" s="150" t="n"/>
      <c r="P22174" s="283" t="n"/>
    </row>
    <row r="22175">
      <c r="M22175" s="160" t="n"/>
      <c r="N22175" s="150" t="n"/>
      <c r="P22175" s="283" t="n"/>
    </row>
    <row r="22176">
      <c r="M22176" s="160" t="n"/>
      <c r="N22176" s="150" t="n"/>
      <c r="P22176" s="283" t="n"/>
    </row>
    <row r="22177">
      <c r="M22177" s="160" t="n"/>
      <c r="N22177" s="150" t="n"/>
      <c r="P22177" s="283" t="n"/>
    </row>
    <row r="22178">
      <c r="M22178" s="160" t="n"/>
      <c r="N22178" s="150" t="n"/>
      <c r="P22178" s="283" t="n"/>
    </row>
    <row r="22179">
      <c r="M22179" s="160" t="n"/>
      <c r="N22179" s="150" t="n"/>
      <c r="P22179" s="283" t="n"/>
    </row>
    <row r="22180">
      <c r="M22180" s="160" t="n"/>
      <c r="N22180" s="150" t="n"/>
      <c r="P22180" s="283" t="n"/>
    </row>
    <row r="22181">
      <c r="M22181" s="160" t="n"/>
      <c r="N22181" s="150" t="n"/>
      <c r="P22181" s="283" t="n"/>
    </row>
    <row r="22182">
      <c r="M22182" s="160" t="n"/>
      <c r="N22182" s="150" t="n"/>
      <c r="P22182" s="283" t="n"/>
    </row>
    <row r="22183">
      <c r="M22183" s="160" t="n"/>
      <c r="N22183" s="150" t="n"/>
      <c r="P22183" s="283" t="n"/>
    </row>
    <row r="22184">
      <c r="M22184" s="160" t="n"/>
      <c r="N22184" s="150" t="n"/>
      <c r="P22184" s="283" t="n"/>
    </row>
    <row r="22185">
      <c r="M22185" s="160" t="n"/>
      <c r="N22185" s="150" t="n"/>
      <c r="P22185" s="283" t="n"/>
    </row>
    <row r="22186">
      <c r="M22186" s="160" t="n"/>
      <c r="N22186" s="150" t="n"/>
      <c r="P22186" s="283" t="n"/>
    </row>
    <row r="22187">
      <c r="M22187" s="160" t="n"/>
      <c r="N22187" s="150" t="n"/>
      <c r="P22187" s="283" t="n"/>
    </row>
    <row r="22188">
      <c r="M22188" s="160" t="n"/>
      <c r="N22188" s="150" t="n"/>
      <c r="P22188" s="283" t="n"/>
    </row>
    <row r="22189">
      <c r="M22189" s="160" t="n"/>
      <c r="N22189" s="150" t="n"/>
      <c r="P22189" s="283" t="n"/>
    </row>
    <row r="22190">
      <c r="M22190" s="160" t="n"/>
      <c r="N22190" s="150" t="n"/>
      <c r="P22190" s="283" t="n"/>
    </row>
    <row r="22191">
      <c r="M22191" s="160" t="n"/>
      <c r="N22191" s="150" t="n"/>
      <c r="P22191" s="283" t="n"/>
    </row>
    <row r="22192">
      <c r="M22192" s="160" t="n"/>
      <c r="N22192" s="150" t="n"/>
      <c r="P22192" s="283" t="n"/>
    </row>
    <row r="22193">
      <c r="M22193" s="160" t="n"/>
      <c r="N22193" s="150" t="n"/>
      <c r="P22193" s="283" t="n"/>
    </row>
    <row r="22194">
      <c r="M22194" s="160" t="n"/>
      <c r="N22194" s="150" t="n"/>
      <c r="P22194" s="283" t="n"/>
    </row>
    <row r="22195">
      <c r="M22195" s="160" t="n"/>
      <c r="N22195" s="150" t="n"/>
      <c r="P22195" s="283" t="n"/>
    </row>
    <row r="22196">
      <c r="M22196" s="160" t="n"/>
      <c r="N22196" s="150" t="n"/>
      <c r="P22196" s="283" t="n"/>
    </row>
    <row r="22197">
      <c r="M22197" s="160" t="n"/>
      <c r="N22197" s="150" t="n"/>
      <c r="P22197" s="283" t="n"/>
    </row>
    <row r="22198">
      <c r="M22198" s="160" t="n"/>
      <c r="N22198" s="150" t="n"/>
      <c r="P22198" s="283" t="n"/>
    </row>
    <row r="22199">
      <c r="M22199" s="160" t="n"/>
      <c r="N22199" s="150" t="n"/>
      <c r="P22199" s="283" t="n"/>
    </row>
    <row r="22200">
      <c r="M22200" s="160" t="n"/>
      <c r="N22200" s="150" t="n"/>
      <c r="P22200" s="283" t="n"/>
    </row>
    <row r="22201">
      <c r="M22201" s="160" t="n"/>
      <c r="N22201" s="150" t="n"/>
      <c r="P22201" s="283" t="n"/>
    </row>
    <row r="22202">
      <c r="M22202" s="160" t="n"/>
      <c r="N22202" s="150" t="n"/>
      <c r="P22202" s="283" t="n"/>
    </row>
    <row r="22203">
      <c r="M22203" s="160" t="n"/>
      <c r="N22203" s="150" t="n"/>
      <c r="P22203" s="283" t="n"/>
    </row>
    <row r="22204">
      <c r="M22204" s="160" t="n"/>
      <c r="N22204" s="150" t="n"/>
      <c r="P22204" s="283" t="n"/>
    </row>
    <row r="22205">
      <c r="M22205" s="160" t="n"/>
      <c r="N22205" s="150" t="n"/>
      <c r="P22205" s="283" t="n"/>
    </row>
    <row r="22206">
      <c r="M22206" s="160" t="n"/>
      <c r="N22206" s="150" t="n"/>
      <c r="P22206" s="283" t="n"/>
    </row>
    <row r="22207">
      <c r="M22207" s="160" t="n"/>
      <c r="N22207" s="150" t="n"/>
      <c r="P22207" s="283" t="n"/>
    </row>
    <row r="22208">
      <c r="M22208" s="160" t="n"/>
      <c r="N22208" s="150" t="n"/>
      <c r="P22208" s="283" t="n"/>
    </row>
    <row r="22209">
      <c r="M22209" s="160" t="n"/>
      <c r="N22209" s="150" t="n"/>
      <c r="P22209" s="283" t="n"/>
    </row>
    <row r="22210">
      <c r="M22210" s="160" t="n"/>
      <c r="N22210" s="150" t="n"/>
      <c r="P22210" s="283" t="n"/>
    </row>
    <row r="22211">
      <c r="M22211" s="160" t="n"/>
      <c r="N22211" s="150" t="n"/>
      <c r="P22211" s="283" t="n"/>
    </row>
    <row r="22212">
      <c r="M22212" s="160" t="n"/>
      <c r="N22212" s="150" t="n"/>
      <c r="P22212" s="283" t="n"/>
    </row>
    <row r="22213">
      <c r="M22213" s="160" t="n"/>
      <c r="N22213" s="150" t="n"/>
      <c r="P22213" s="283" t="n"/>
    </row>
    <row r="22214">
      <c r="M22214" s="160" t="n"/>
      <c r="N22214" s="150" t="n"/>
      <c r="P22214" s="283" t="n"/>
    </row>
    <row r="22215">
      <c r="M22215" s="160" t="n"/>
      <c r="N22215" s="150" t="n"/>
      <c r="P22215" s="283" t="n"/>
    </row>
    <row r="22216">
      <c r="M22216" s="160" t="n"/>
      <c r="N22216" s="150" t="n"/>
      <c r="P22216" s="283" t="n"/>
    </row>
    <row r="22217">
      <c r="M22217" s="160" t="n"/>
      <c r="N22217" s="150" t="n"/>
      <c r="P22217" s="283" t="n"/>
    </row>
    <row r="22218">
      <c r="M22218" s="160" t="n"/>
      <c r="N22218" s="150" t="n"/>
      <c r="P22218" s="283" t="n"/>
    </row>
    <row r="22219">
      <c r="M22219" s="160" t="n"/>
      <c r="N22219" s="150" t="n"/>
      <c r="P22219" s="283" t="n"/>
    </row>
    <row r="22220">
      <c r="M22220" s="160" t="n"/>
      <c r="N22220" s="150" t="n"/>
      <c r="P22220" s="283" t="n"/>
    </row>
    <row r="22221">
      <c r="M22221" s="160" t="n"/>
      <c r="N22221" s="150" t="n"/>
      <c r="P22221" s="283" t="n"/>
    </row>
    <row r="22222">
      <c r="M22222" s="160" t="n"/>
      <c r="N22222" s="150" t="n"/>
      <c r="P22222" s="283" t="n"/>
    </row>
    <row r="22223">
      <c r="M22223" s="160" t="n"/>
      <c r="N22223" s="150" t="n"/>
      <c r="P22223" s="283" t="n"/>
    </row>
    <row r="22224">
      <c r="M22224" s="160" t="n"/>
      <c r="N22224" s="150" t="n"/>
      <c r="P22224" s="283" t="n"/>
    </row>
    <row r="22225">
      <c r="M22225" s="160" t="n"/>
      <c r="N22225" s="150" t="n"/>
      <c r="P22225" s="283" t="n"/>
    </row>
    <row r="22226">
      <c r="M22226" s="160" t="n"/>
      <c r="N22226" s="150" t="n"/>
      <c r="P22226" s="283" t="n"/>
    </row>
    <row r="22227">
      <c r="M22227" s="160" t="n"/>
      <c r="N22227" s="150" t="n"/>
      <c r="P22227" s="283" t="n"/>
    </row>
    <row r="22228">
      <c r="M22228" s="160" t="n"/>
      <c r="N22228" s="150" t="n"/>
      <c r="P22228" s="283" t="n"/>
    </row>
    <row r="22229">
      <c r="M22229" s="160" t="n"/>
      <c r="N22229" s="150" t="n"/>
      <c r="P22229" s="283" t="n"/>
    </row>
    <row r="22230">
      <c r="M22230" s="160" t="n"/>
      <c r="N22230" s="150" t="n"/>
      <c r="P22230" s="283" t="n"/>
    </row>
    <row r="22231">
      <c r="M22231" s="160" t="n"/>
      <c r="N22231" s="150" t="n"/>
      <c r="P22231" s="283" t="n"/>
    </row>
    <row r="22232">
      <c r="M22232" s="160" t="n"/>
      <c r="N22232" s="150" t="n"/>
      <c r="P22232" s="283" t="n"/>
    </row>
    <row r="22233">
      <c r="M22233" s="160" t="n"/>
      <c r="N22233" s="150" t="n"/>
      <c r="P22233" s="283" t="n"/>
    </row>
    <row r="22234">
      <c r="M22234" s="160" t="n"/>
      <c r="N22234" s="150" t="n"/>
      <c r="P22234" s="283" t="n"/>
    </row>
    <row r="22235">
      <c r="M22235" s="160" t="n"/>
      <c r="N22235" s="150" t="n"/>
      <c r="P22235" s="283" t="n"/>
    </row>
    <row r="22236">
      <c r="M22236" s="160" t="n"/>
      <c r="N22236" s="150" t="n"/>
      <c r="P22236" s="283" t="n"/>
    </row>
    <row r="22237">
      <c r="M22237" s="160" t="n"/>
      <c r="N22237" s="150" t="n"/>
      <c r="P22237" s="283" t="n"/>
    </row>
    <row r="22238">
      <c r="M22238" s="160" t="n"/>
      <c r="N22238" s="150" t="n"/>
      <c r="P22238" s="283" t="n"/>
    </row>
    <row r="22239">
      <c r="M22239" s="160" t="n"/>
      <c r="N22239" s="150" t="n"/>
      <c r="P22239" s="283" t="n"/>
    </row>
    <row r="22240">
      <c r="M22240" s="160" t="n"/>
      <c r="N22240" s="150" t="n"/>
      <c r="P22240" s="283" t="n"/>
    </row>
    <row r="22241">
      <c r="M22241" s="160" t="n"/>
      <c r="N22241" s="150" t="n"/>
      <c r="P22241" s="283" t="n"/>
    </row>
    <row r="22242">
      <c r="M22242" s="160" t="n"/>
      <c r="N22242" s="150" t="n"/>
      <c r="P22242" s="283" t="n"/>
    </row>
    <row r="22243">
      <c r="M22243" s="160" t="n"/>
      <c r="N22243" s="150" t="n"/>
      <c r="P22243" s="283" t="n"/>
    </row>
    <row r="22244">
      <c r="M22244" s="160" t="n"/>
      <c r="N22244" s="150" t="n"/>
      <c r="P22244" s="283" t="n"/>
    </row>
    <row r="22245">
      <c r="M22245" s="160" t="n"/>
      <c r="N22245" s="150" t="n"/>
      <c r="P22245" s="283" t="n"/>
    </row>
    <row r="22246">
      <c r="M22246" s="160" t="n"/>
      <c r="N22246" s="150" t="n"/>
      <c r="P22246" s="283" t="n"/>
    </row>
    <row r="22247">
      <c r="M22247" s="160" t="n"/>
      <c r="N22247" s="150" t="n"/>
      <c r="P22247" s="283" t="n"/>
    </row>
    <row r="22248">
      <c r="M22248" s="160" t="n"/>
      <c r="N22248" s="150" t="n"/>
      <c r="P22248" s="283" t="n"/>
    </row>
    <row r="22249">
      <c r="M22249" s="160" t="n"/>
      <c r="N22249" s="150" t="n"/>
      <c r="P22249" s="283" t="n"/>
    </row>
    <row r="22250">
      <c r="M22250" s="160" t="n"/>
      <c r="N22250" s="150" t="n"/>
      <c r="P22250" s="283" t="n"/>
    </row>
    <row r="22251">
      <c r="M22251" s="160" t="n"/>
      <c r="N22251" s="150" t="n"/>
      <c r="P22251" s="283" t="n"/>
    </row>
    <row r="22252">
      <c r="M22252" s="160" t="n"/>
      <c r="N22252" s="150" t="n"/>
      <c r="P22252" s="283" t="n"/>
    </row>
    <row r="22253">
      <c r="M22253" s="160" t="n"/>
      <c r="N22253" s="150" t="n"/>
      <c r="P22253" s="283" t="n"/>
    </row>
    <row r="22254">
      <c r="M22254" s="160" t="n"/>
      <c r="N22254" s="150" t="n"/>
      <c r="P22254" s="283" t="n"/>
    </row>
    <row r="22255">
      <c r="M22255" s="160" t="n"/>
      <c r="N22255" s="150" t="n"/>
      <c r="P22255" s="283" t="n"/>
    </row>
    <row r="22256">
      <c r="M22256" s="160" t="n"/>
      <c r="N22256" s="150" t="n"/>
      <c r="P22256" s="283" t="n"/>
    </row>
    <row r="22257">
      <c r="M22257" s="160" t="n"/>
      <c r="N22257" s="150" t="n"/>
      <c r="P22257" s="283" t="n"/>
    </row>
    <row r="22258">
      <c r="M22258" s="160" t="n"/>
      <c r="N22258" s="150" t="n"/>
      <c r="P22258" s="283" t="n"/>
    </row>
    <row r="22259">
      <c r="M22259" s="160" t="n"/>
      <c r="N22259" s="150" t="n"/>
      <c r="P22259" s="283" t="n"/>
    </row>
    <row r="22260">
      <c r="M22260" s="160" t="n"/>
      <c r="N22260" s="150" t="n"/>
      <c r="P22260" s="283" t="n"/>
    </row>
    <row r="22261">
      <c r="M22261" s="160" t="n"/>
      <c r="N22261" s="150" t="n"/>
      <c r="P22261" s="283" t="n"/>
    </row>
    <row r="22262">
      <c r="M22262" s="160" t="n"/>
      <c r="N22262" s="150" t="n"/>
      <c r="P22262" s="283" t="n"/>
    </row>
    <row r="22263">
      <c r="M22263" s="160" t="n"/>
      <c r="N22263" s="150" t="n"/>
      <c r="P22263" s="283" t="n"/>
    </row>
    <row r="22264">
      <c r="M22264" s="160" t="n"/>
      <c r="N22264" s="150" t="n"/>
      <c r="P22264" s="283" t="n"/>
    </row>
    <row r="22265">
      <c r="M22265" s="160" t="n"/>
      <c r="N22265" s="150" t="n"/>
      <c r="P22265" s="283" t="n"/>
    </row>
    <row r="22266">
      <c r="M22266" s="160" t="n"/>
      <c r="N22266" s="150" t="n"/>
      <c r="P22266" s="283" t="n"/>
    </row>
    <row r="22267">
      <c r="M22267" s="160" t="n"/>
      <c r="N22267" s="150" t="n"/>
      <c r="P22267" s="283" t="n"/>
    </row>
    <row r="22268">
      <c r="M22268" s="160" t="n"/>
      <c r="N22268" s="150" t="n"/>
      <c r="P22268" s="283" t="n"/>
    </row>
    <row r="22269">
      <c r="M22269" s="160" t="n"/>
      <c r="N22269" s="150" t="n"/>
      <c r="P22269" s="283" t="n"/>
    </row>
    <row r="22270">
      <c r="M22270" s="160" t="n"/>
      <c r="N22270" s="150" t="n"/>
      <c r="P22270" s="283" t="n"/>
    </row>
    <row r="22271">
      <c r="M22271" s="160" t="n"/>
      <c r="N22271" s="150" t="n"/>
      <c r="P22271" s="283" t="n"/>
    </row>
    <row r="22272">
      <c r="M22272" s="160" t="n"/>
      <c r="N22272" s="150" t="n"/>
      <c r="P22272" s="283" t="n"/>
    </row>
    <row r="22273">
      <c r="M22273" s="160" t="n"/>
      <c r="N22273" s="150" t="n"/>
      <c r="P22273" s="283" t="n"/>
    </row>
    <row r="22274">
      <c r="M22274" s="160" t="n"/>
      <c r="N22274" s="150" t="n"/>
      <c r="P22274" s="283" t="n"/>
    </row>
    <row r="22275">
      <c r="M22275" s="160" t="n"/>
      <c r="N22275" s="150" t="n"/>
      <c r="P22275" s="283" t="n"/>
    </row>
    <row r="22276">
      <c r="M22276" s="160" t="n"/>
      <c r="N22276" s="150" t="n"/>
      <c r="P22276" s="283" t="n"/>
    </row>
    <row r="22277">
      <c r="M22277" s="160" t="n"/>
      <c r="N22277" s="150" t="n"/>
      <c r="P22277" s="283" t="n"/>
    </row>
    <row r="22278">
      <c r="M22278" s="160" t="n"/>
      <c r="N22278" s="150" t="n"/>
      <c r="P22278" s="283" t="n"/>
    </row>
    <row r="22279">
      <c r="M22279" s="160" t="n"/>
      <c r="N22279" s="150" t="n"/>
      <c r="P22279" s="283" t="n"/>
    </row>
    <row r="22280">
      <c r="M22280" s="160" t="n"/>
      <c r="N22280" s="150" t="n"/>
      <c r="P22280" s="283" t="n"/>
    </row>
    <row r="22281">
      <c r="M22281" s="160" t="n"/>
      <c r="N22281" s="150" t="n"/>
      <c r="P22281" s="283" t="n"/>
    </row>
    <row r="22282">
      <c r="M22282" s="160" t="n"/>
      <c r="N22282" s="150" t="n"/>
      <c r="P22282" s="283" t="n"/>
    </row>
    <row r="22283">
      <c r="M22283" s="160" t="n"/>
      <c r="N22283" s="150" t="n"/>
      <c r="P22283" s="283" t="n"/>
    </row>
    <row r="22284">
      <c r="M22284" s="160" t="n"/>
      <c r="N22284" s="150" t="n"/>
      <c r="P22284" s="283" t="n"/>
    </row>
    <row r="22285">
      <c r="M22285" s="160" t="n"/>
      <c r="N22285" s="150" t="n"/>
      <c r="P22285" s="283" t="n"/>
    </row>
    <row r="22286">
      <c r="M22286" s="160" t="n"/>
      <c r="N22286" s="150" t="n"/>
      <c r="P22286" s="283" t="n"/>
    </row>
    <row r="22287">
      <c r="M22287" s="160" t="n"/>
      <c r="N22287" s="150" t="n"/>
      <c r="P22287" s="283" t="n"/>
    </row>
    <row r="22288">
      <c r="M22288" s="160" t="n"/>
      <c r="N22288" s="150" t="n"/>
      <c r="P22288" s="283" t="n"/>
    </row>
    <row r="22289">
      <c r="M22289" s="160" t="n"/>
      <c r="N22289" s="150" t="n"/>
      <c r="P22289" s="283" t="n"/>
    </row>
    <row r="22290">
      <c r="M22290" s="160" t="n"/>
      <c r="N22290" s="150" t="n"/>
      <c r="P22290" s="283" t="n"/>
    </row>
    <row r="22291">
      <c r="M22291" s="160" t="n"/>
      <c r="N22291" s="150" t="n"/>
      <c r="P22291" s="283" t="n"/>
    </row>
    <row r="22292">
      <c r="M22292" s="160" t="n"/>
      <c r="N22292" s="150" t="n"/>
      <c r="P22292" s="283" t="n"/>
    </row>
    <row r="22293">
      <c r="M22293" s="160" t="n"/>
      <c r="N22293" s="150" t="n"/>
      <c r="P22293" s="283" t="n"/>
    </row>
    <row r="22294">
      <c r="M22294" s="160" t="n"/>
      <c r="N22294" s="150" t="n"/>
      <c r="P22294" s="283" t="n"/>
    </row>
    <row r="22295">
      <c r="M22295" s="160" t="n"/>
      <c r="N22295" s="150" t="n"/>
      <c r="P22295" s="283" t="n"/>
    </row>
    <row r="22296">
      <c r="M22296" s="160" t="n"/>
      <c r="N22296" s="150" t="n"/>
      <c r="P22296" s="283" t="n"/>
    </row>
    <row r="22297">
      <c r="M22297" s="160" t="n"/>
      <c r="N22297" s="150" t="n"/>
      <c r="P22297" s="283" t="n"/>
    </row>
    <row r="22298">
      <c r="M22298" s="160" t="n"/>
      <c r="N22298" s="150" t="n"/>
      <c r="P22298" s="283" t="n"/>
    </row>
    <row r="22299">
      <c r="M22299" s="160" t="n"/>
      <c r="N22299" s="150" t="n"/>
      <c r="P22299" s="283" t="n"/>
    </row>
    <row r="22300">
      <c r="M22300" s="160" t="n"/>
      <c r="N22300" s="150" t="n"/>
      <c r="P22300" s="283" t="n"/>
    </row>
    <row r="22301">
      <c r="M22301" s="160" t="n"/>
      <c r="N22301" s="150" t="n"/>
      <c r="P22301" s="283" t="n"/>
    </row>
    <row r="22302">
      <c r="M22302" s="160" t="n"/>
      <c r="N22302" s="150" t="n"/>
      <c r="P22302" s="283" t="n"/>
    </row>
    <row r="22303">
      <c r="M22303" s="160" t="n"/>
      <c r="N22303" s="150" t="n"/>
      <c r="P22303" s="283" t="n"/>
    </row>
    <row r="22304">
      <c r="M22304" s="160" t="n"/>
      <c r="N22304" s="150" t="n"/>
      <c r="P22304" s="283" t="n"/>
    </row>
    <row r="22305">
      <c r="M22305" s="160" t="n"/>
      <c r="N22305" s="150" t="n"/>
      <c r="P22305" s="283" t="n"/>
    </row>
    <row r="22306">
      <c r="M22306" s="160" t="n"/>
      <c r="N22306" s="150" t="n"/>
      <c r="P22306" s="283" t="n"/>
    </row>
    <row r="22307">
      <c r="M22307" s="160" t="n"/>
      <c r="N22307" s="150" t="n"/>
      <c r="P22307" s="283" t="n"/>
    </row>
    <row r="22308">
      <c r="M22308" s="160" t="n"/>
      <c r="N22308" s="150" t="n"/>
      <c r="P22308" s="283" t="n"/>
    </row>
    <row r="22309">
      <c r="M22309" s="160" t="n"/>
      <c r="N22309" s="150" t="n"/>
      <c r="P22309" s="283" t="n"/>
    </row>
    <row r="22310">
      <c r="M22310" s="160" t="n"/>
      <c r="N22310" s="150" t="n"/>
      <c r="P22310" s="283" t="n"/>
    </row>
    <row r="22311">
      <c r="M22311" s="160" t="n"/>
      <c r="N22311" s="150" t="n"/>
      <c r="P22311" s="283" t="n"/>
    </row>
    <row r="22312">
      <c r="M22312" s="160" t="n"/>
      <c r="N22312" s="150" t="n"/>
      <c r="P22312" s="283" t="n"/>
    </row>
    <row r="22313">
      <c r="M22313" s="160" t="n"/>
      <c r="N22313" s="150" t="n"/>
      <c r="P22313" s="283" t="n"/>
    </row>
    <row r="22314">
      <c r="M22314" s="160" t="n"/>
      <c r="N22314" s="150" t="n"/>
      <c r="P22314" s="283" t="n"/>
    </row>
    <row r="22315">
      <c r="M22315" s="160" t="n"/>
      <c r="N22315" s="150" t="n"/>
      <c r="P22315" s="283" t="n"/>
    </row>
    <row r="22316">
      <c r="M22316" s="160" t="n"/>
      <c r="N22316" s="150" t="n"/>
      <c r="P22316" s="283" t="n"/>
    </row>
    <row r="22317">
      <c r="M22317" s="160" t="n"/>
      <c r="N22317" s="150" t="n"/>
      <c r="P22317" s="283" t="n"/>
    </row>
    <row r="22318">
      <c r="M22318" s="160" t="n"/>
      <c r="N22318" s="150" t="n"/>
      <c r="P22318" s="283" t="n"/>
    </row>
    <row r="22319">
      <c r="M22319" s="160" t="n"/>
      <c r="N22319" s="150" t="n"/>
      <c r="P22319" s="283" t="n"/>
    </row>
    <row r="22320">
      <c r="M22320" s="160" t="n"/>
      <c r="N22320" s="150" t="n"/>
      <c r="P22320" s="283" t="n"/>
    </row>
    <row r="22321">
      <c r="M22321" s="160" t="n"/>
      <c r="N22321" s="150" t="n"/>
      <c r="P22321" s="283" t="n"/>
    </row>
    <row r="22322">
      <c r="M22322" s="160" t="n"/>
      <c r="N22322" s="150" t="n"/>
      <c r="P22322" s="283" t="n"/>
    </row>
    <row r="22323">
      <c r="M22323" s="160" t="n"/>
      <c r="N22323" s="150" t="n"/>
      <c r="P22323" s="283" t="n"/>
    </row>
    <row r="22324">
      <c r="M22324" s="160" t="n"/>
      <c r="N22324" s="150" t="n"/>
      <c r="P22324" s="283" t="n"/>
    </row>
    <row r="22325">
      <c r="M22325" s="160" t="n"/>
      <c r="N22325" s="150" t="n"/>
      <c r="P22325" s="283" t="n"/>
    </row>
    <row r="22326">
      <c r="M22326" s="160" t="n"/>
      <c r="N22326" s="150" t="n"/>
      <c r="P22326" s="283" t="n"/>
    </row>
    <row r="22327">
      <c r="M22327" s="160" t="n"/>
      <c r="N22327" s="150" t="n"/>
      <c r="P22327" s="283" t="n"/>
    </row>
    <row r="22328">
      <c r="M22328" s="160" t="n"/>
      <c r="N22328" s="150" t="n"/>
      <c r="P22328" s="283" t="n"/>
    </row>
    <row r="22329">
      <c r="M22329" s="160" t="n"/>
      <c r="N22329" s="150" t="n"/>
      <c r="P22329" s="283" t="n"/>
    </row>
    <row r="22330">
      <c r="M22330" s="160" t="n"/>
      <c r="N22330" s="150" t="n"/>
      <c r="P22330" s="283" t="n"/>
    </row>
    <row r="22331">
      <c r="M22331" s="160" t="n"/>
      <c r="N22331" s="150" t="n"/>
      <c r="P22331" s="283" t="n"/>
    </row>
    <row r="22332">
      <c r="M22332" s="160" t="n"/>
      <c r="N22332" s="150" t="n"/>
      <c r="P22332" s="283" t="n"/>
    </row>
    <row r="22333">
      <c r="M22333" s="160" t="n"/>
      <c r="N22333" s="150" t="n"/>
      <c r="P22333" s="283" t="n"/>
    </row>
    <row r="22334">
      <c r="M22334" s="160" t="n"/>
      <c r="N22334" s="150" t="n"/>
      <c r="P22334" s="283" t="n"/>
    </row>
    <row r="22335">
      <c r="M22335" s="160" t="n"/>
      <c r="N22335" s="150" t="n"/>
      <c r="P22335" s="283" t="n"/>
    </row>
    <row r="22336">
      <c r="M22336" s="160" t="n"/>
      <c r="N22336" s="150" t="n"/>
      <c r="P22336" s="283" t="n"/>
    </row>
    <row r="22337">
      <c r="M22337" s="160" t="n"/>
      <c r="N22337" s="150" t="n"/>
      <c r="P22337" s="283" t="n"/>
    </row>
    <row r="22338">
      <c r="M22338" s="160" t="n"/>
      <c r="N22338" s="150" t="n"/>
      <c r="P22338" s="283" t="n"/>
    </row>
    <row r="22339">
      <c r="M22339" s="160" t="n"/>
      <c r="N22339" s="150" t="n"/>
      <c r="P22339" s="283" t="n"/>
    </row>
    <row r="22340">
      <c r="M22340" s="160" t="n"/>
      <c r="N22340" s="150" t="n"/>
      <c r="P22340" s="283" t="n"/>
    </row>
    <row r="22341">
      <c r="M22341" s="160" t="n"/>
      <c r="N22341" s="150" t="n"/>
      <c r="P22341" s="283" t="n"/>
    </row>
    <row r="22342">
      <c r="M22342" s="160" t="n"/>
      <c r="N22342" s="150" t="n"/>
      <c r="P22342" s="283" t="n"/>
    </row>
    <row r="22343">
      <c r="M22343" s="160" t="n"/>
      <c r="N22343" s="150" t="n"/>
      <c r="P22343" s="283" t="n"/>
    </row>
    <row r="22344">
      <c r="M22344" s="160" t="n"/>
      <c r="N22344" s="150" t="n"/>
      <c r="P22344" s="283" t="n"/>
    </row>
    <row r="22345">
      <c r="M22345" s="160" t="n"/>
      <c r="N22345" s="150" t="n"/>
      <c r="P22345" s="283" t="n"/>
    </row>
    <row r="22346">
      <c r="M22346" s="160" t="n"/>
      <c r="N22346" s="150" t="n"/>
      <c r="P22346" s="283" t="n"/>
    </row>
    <row r="22347">
      <c r="M22347" s="160" t="n"/>
      <c r="N22347" s="150" t="n"/>
      <c r="P22347" s="283" t="n"/>
    </row>
    <row r="22348">
      <c r="M22348" s="160" t="n"/>
      <c r="N22348" s="150" t="n"/>
      <c r="P22348" s="283" t="n"/>
    </row>
    <row r="22349">
      <c r="M22349" s="160" t="n"/>
      <c r="N22349" s="150" t="n"/>
      <c r="P22349" s="283" t="n"/>
    </row>
    <row r="22350">
      <c r="M22350" s="160" t="n"/>
      <c r="N22350" s="150" t="n"/>
      <c r="P22350" s="283" t="n"/>
    </row>
    <row r="22351">
      <c r="M22351" s="160" t="n"/>
      <c r="N22351" s="150" t="n"/>
      <c r="P22351" s="283" t="n"/>
    </row>
    <row r="22352">
      <c r="M22352" s="160" t="n"/>
      <c r="N22352" s="150" t="n"/>
      <c r="P22352" s="283" t="n"/>
    </row>
    <row r="22353">
      <c r="M22353" s="160" t="n"/>
      <c r="N22353" s="150" t="n"/>
      <c r="P22353" s="283" t="n"/>
    </row>
    <row r="22354">
      <c r="M22354" s="160" t="n"/>
      <c r="N22354" s="150" t="n"/>
      <c r="P22354" s="283" t="n"/>
    </row>
    <row r="22355">
      <c r="M22355" s="160" t="n"/>
      <c r="N22355" s="150" t="n"/>
      <c r="P22355" s="283" t="n"/>
    </row>
    <row r="22356">
      <c r="M22356" s="160" t="n"/>
      <c r="N22356" s="150" t="n"/>
      <c r="P22356" s="283" t="n"/>
    </row>
    <row r="22357">
      <c r="M22357" s="160" t="n"/>
      <c r="N22357" s="150" t="n"/>
      <c r="P22357" s="283" t="n"/>
    </row>
    <row r="22358">
      <c r="M22358" s="160" t="n"/>
      <c r="N22358" s="150" t="n"/>
      <c r="P22358" s="283" t="n"/>
    </row>
    <row r="22359">
      <c r="M22359" s="160" t="n"/>
      <c r="N22359" s="150" t="n"/>
      <c r="P22359" s="283" t="n"/>
    </row>
    <row r="22360">
      <c r="M22360" s="160" t="n"/>
      <c r="N22360" s="150" t="n"/>
      <c r="P22360" s="283" t="n"/>
    </row>
    <row r="22361">
      <c r="M22361" s="160" t="n"/>
      <c r="N22361" s="150" t="n"/>
      <c r="P22361" s="283" t="n"/>
    </row>
    <row r="22362">
      <c r="M22362" s="160" t="n"/>
      <c r="N22362" s="150" t="n"/>
      <c r="P22362" s="283" t="n"/>
    </row>
    <row r="22363">
      <c r="M22363" s="160" t="n"/>
      <c r="N22363" s="150" t="n"/>
      <c r="P22363" s="283" t="n"/>
    </row>
    <row r="22364">
      <c r="M22364" s="160" t="n"/>
      <c r="N22364" s="150" t="n"/>
      <c r="P22364" s="283" t="n"/>
    </row>
    <row r="22365">
      <c r="M22365" s="160" t="n"/>
      <c r="N22365" s="150" t="n"/>
      <c r="P22365" s="283" t="n"/>
    </row>
    <row r="22366">
      <c r="M22366" s="160" t="n"/>
      <c r="N22366" s="150" t="n"/>
      <c r="P22366" s="283" t="n"/>
    </row>
    <row r="22367">
      <c r="M22367" s="160" t="n"/>
      <c r="N22367" s="150" t="n"/>
      <c r="P22367" s="283" t="n"/>
    </row>
    <row r="22368">
      <c r="M22368" s="160" t="n"/>
      <c r="N22368" s="150" t="n"/>
      <c r="P22368" s="283" t="n"/>
    </row>
    <row r="22369">
      <c r="M22369" s="160" t="n"/>
      <c r="N22369" s="150" t="n"/>
      <c r="P22369" s="283" t="n"/>
    </row>
    <row r="22370">
      <c r="M22370" s="160" t="n"/>
      <c r="N22370" s="150" t="n"/>
      <c r="P22370" s="283" t="n"/>
    </row>
    <row r="22371">
      <c r="M22371" s="160" t="n"/>
      <c r="N22371" s="150" t="n"/>
      <c r="P22371" s="283" t="n"/>
    </row>
    <row r="22372">
      <c r="M22372" s="160" t="n"/>
      <c r="N22372" s="150" t="n"/>
      <c r="P22372" s="283" t="n"/>
    </row>
    <row r="22373">
      <c r="M22373" s="160" t="n"/>
      <c r="N22373" s="150" t="n"/>
      <c r="P22373" s="283" t="n"/>
    </row>
    <row r="22374">
      <c r="M22374" s="160" t="n"/>
      <c r="N22374" s="150" t="n"/>
      <c r="P22374" s="283" t="n"/>
    </row>
    <row r="22375">
      <c r="M22375" s="160" t="n"/>
      <c r="N22375" s="150" t="n"/>
      <c r="P22375" s="283" t="n"/>
    </row>
    <row r="22376">
      <c r="M22376" s="160" t="n"/>
      <c r="N22376" s="150" t="n"/>
      <c r="P22376" s="283" t="n"/>
    </row>
    <row r="22377">
      <c r="M22377" s="160" t="n"/>
      <c r="N22377" s="150" t="n"/>
      <c r="P22377" s="283" t="n"/>
    </row>
    <row r="22378">
      <c r="M22378" s="160" t="n"/>
      <c r="N22378" s="150" t="n"/>
      <c r="P22378" s="283" t="n"/>
    </row>
    <row r="22379">
      <c r="M22379" s="160" t="n"/>
      <c r="N22379" s="150" t="n"/>
      <c r="P22379" s="283" t="n"/>
    </row>
    <row r="22380">
      <c r="M22380" s="160" t="n"/>
      <c r="N22380" s="150" t="n"/>
      <c r="P22380" s="283" t="n"/>
    </row>
    <row r="22381">
      <c r="M22381" s="160" t="n"/>
      <c r="N22381" s="150" t="n"/>
      <c r="P22381" s="283" t="n"/>
    </row>
    <row r="22382">
      <c r="M22382" s="160" t="n"/>
      <c r="N22382" s="150" t="n"/>
      <c r="P22382" s="283" t="n"/>
    </row>
    <row r="22383">
      <c r="M22383" s="160" t="n"/>
      <c r="N22383" s="150" t="n"/>
      <c r="P22383" s="283" t="n"/>
    </row>
    <row r="22384">
      <c r="M22384" s="160" t="n"/>
      <c r="N22384" s="150" t="n"/>
      <c r="P22384" s="283" t="n"/>
    </row>
    <row r="22385">
      <c r="M22385" s="160" t="n"/>
      <c r="N22385" s="150" t="n"/>
      <c r="P22385" s="283" t="n"/>
    </row>
    <row r="22386">
      <c r="M22386" s="160" t="n"/>
      <c r="N22386" s="150" t="n"/>
      <c r="P22386" s="283" t="n"/>
    </row>
    <row r="22387">
      <c r="M22387" s="160" t="n"/>
      <c r="N22387" s="150" t="n"/>
      <c r="P22387" s="283" t="n"/>
    </row>
    <row r="22388">
      <c r="M22388" s="160" t="n"/>
      <c r="N22388" s="150" t="n"/>
      <c r="P22388" s="283" t="n"/>
    </row>
    <row r="22389">
      <c r="M22389" s="160" t="n"/>
      <c r="N22389" s="150" t="n"/>
      <c r="P22389" s="283" t="n"/>
    </row>
    <row r="22390">
      <c r="M22390" s="160" t="n"/>
      <c r="N22390" s="150" t="n"/>
      <c r="P22390" s="283" t="n"/>
    </row>
    <row r="22391">
      <c r="M22391" s="160" t="n"/>
      <c r="N22391" s="150" t="n"/>
      <c r="P22391" s="283" t="n"/>
    </row>
    <row r="22392">
      <c r="M22392" s="160" t="n"/>
      <c r="N22392" s="150" t="n"/>
      <c r="P22392" s="283" t="n"/>
    </row>
    <row r="22393">
      <c r="M22393" s="160" t="n"/>
      <c r="N22393" s="150" t="n"/>
      <c r="P22393" s="283" t="n"/>
    </row>
    <row r="22394">
      <c r="M22394" s="160" t="n"/>
      <c r="N22394" s="150" t="n"/>
      <c r="P22394" s="283" t="n"/>
    </row>
    <row r="22395">
      <c r="M22395" s="160" t="n"/>
      <c r="N22395" s="150" t="n"/>
      <c r="P22395" s="283" t="n"/>
    </row>
    <row r="22396">
      <c r="M22396" s="160" t="n"/>
      <c r="N22396" s="150" t="n"/>
      <c r="P22396" s="283" t="n"/>
    </row>
    <row r="22397">
      <c r="M22397" s="160" t="n"/>
      <c r="N22397" s="150" t="n"/>
      <c r="P22397" s="283" t="n"/>
    </row>
    <row r="22398">
      <c r="M22398" s="160" t="n"/>
      <c r="N22398" s="150" t="n"/>
      <c r="P22398" s="283" t="n"/>
    </row>
    <row r="22399">
      <c r="M22399" s="160" t="n"/>
      <c r="N22399" s="150" t="n"/>
      <c r="P22399" s="283" t="n"/>
    </row>
    <row r="22400">
      <c r="M22400" s="160" t="n"/>
      <c r="N22400" s="150" t="n"/>
      <c r="P22400" s="283" t="n"/>
    </row>
    <row r="22401">
      <c r="M22401" s="160" t="n"/>
      <c r="N22401" s="150" t="n"/>
      <c r="P22401" s="283" t="n"/>
    </row>
    <row r="22402">
      <c r="M22402" s="160" t="n"/>
      <c r="N22402" s="150" t="n"/>
      <c r="P22402" s="283" t="n"/>
    </row>
    <row r="22403">
      <c r="M22403" s="160" t="n"/>
      <c r="N22403" s="150" t="n"/>
      <c r="P22403" s="283" t="n"/>
    </row>
    <row r="22404">
      <c r="M22404" s="160" t="n"/>
      <c r="N22404" s="150" t="n"/>
      <c r="P22404" s="283" t="n"/>
    </row>
    <row r="22405">
      <c r="M22405" s="160" t="n"/>
      <c r="N22405" s="150" t="n"/>
      <c r="P22405" s="283" t="n"/>
    </row>
    <row r="22406">
      <c r="M22406" s="160" t="n"/>
      <c r="N22406" s="150" t="n"/>
      <c r="P22406" s="283" t="n"/>
    </row>
    <row r="22407">
      <c r="M22407" s="160" t="n"/>
      <c r="N22407" s="150" t="n"/>
      <c r="P22407" s="283" t="n"/>
    </row>
    <row r="22408">
      <c r="M22408" s="160" t="n"/>
      <c r="N22408" s="150" t="n"/>
      <c r="P22408" s="283" t="n"/>
    </row>
    <row r="22409">
      <c r="M22409" s="160" t="n"/>
      <c r="N22409" s="150" t="n"/>
      <c r="P22409" s="283" t="n"/>
    </row>
    <row r="22410">
      <c r="M22410" s="160" t="n"/>
      <c r="N22410" s="150" t="n"/>
      <c r="P22410" s="283" t="n"/>
    </row>
    <row r="22411">
      <c r="M22411" s="160" t="n"/>
      <c r="N22411" s="150" t="n"/>
      <c r="P22411" s="283" t="n"/>
    </row>
    <row r="22412">
      <c r="M22412" s="160" t="n"/>
      <c r="N22412" s="150" t="n"/>
      <c r="P22412" s="283" t="n"/>
    </row>
    <row r="22413">
      <c r="M22413" s="160" t="n"/>
      <c r="N22413" s="150" t="n"/>
      <c r="P22413" s="283" t="n"/>
    </row>
    <row r="22414">
      <c r="M22414" s="160" t="n"/>
      <c r="N22414" s="150" t="n"/>
      <c r="P22414" s="283" t="n"/>
    </row>
    <row r="22415">
      <c r="M22415" s="160" t="n"/>
      <c r="N22415" s="150" t="n"/>
      <c r="P22415" s="283" t="n"/>
    </row>
    <row r="22416">
      <c r="M22416" s="160" t="n"/>
      <c r="N22416" s="150" t="n"/>
      <c r="P22416" s="283" t="n"/>
    </row>
    <row r="22417">
      <c r="M22417" s="160" t="n"/>
      <c r="N22417" s="150" t="n"/>
      <c r="P22417" s="283" t="n"/>
    </row>
    <row r="22418">
      <c r="M22418" s="160" t="n"/>
      <c r="N22418" s="150" t="n"/>
      <c r="P22418" s="283" t="n"/>
    </row>
    <row r="22419">
      <c r="M22419" s="160" t="n"/>
      <c r="N22419" s="150" t="n"/>
      <c r="P22419" s="283" t="n"/>
    </row>
    <row r="22420">
      <c r="M22420" s="160" t="n"/>
      <c r="N22420" s="150" t="n"/>
      <c r="P22420" s="283" t="n"/>
    </row>
    <row r="22421">
      <c r="M22421" s="160" t="n"/>
      <c r="N22421" s="150" t="n"/>
      <c r="P22421" s="283" t="n"/>
    </row>
    <row r="22422">
      <c r="M22422" s="160" t="n"/>
      <c r="N22422" s="150" t="n"/>
      <c r="P22422" s="283" t="n"/>
    </row>
    <row r="22423">
      <c r="M22423" s="160" t="n"/>
      <c r="N22423" s="150" t="n"/>
      <c r="P22423" s="283" t="n"/>
    </row>
    <row r="22424">
      <c r="M22424" s="160" t="n"/>
      <c r="N22424" s="150" t="n"/>
      <c r="P22424" s="283" t="n"/>
    </row>
    <row r="22425">
      <c r="M22425" s="160" t="n"/>
      <c r="N22425" s="150" t="n"/>
      <c r="P22425" s="283" t="n"/>
    </row>
    <row r="22426">
      <c r="M22426" s="160" t="n"/>
      <c r="N22426" s="150" t="n"/>
      <c r="P22426" s="283" t="n"/>
    </row>
    <row r="22427">
      <c r="M22427" s="160" t="n"/>
      <c r="N22427" s="150" t="n"/>
      <c r="P22427" s="283" t="n"/>
    </row>
    <row r="22428">
      <c r="M22428" s="160" t="n"/>
      <c r="N22428" s="150" t="n"/>
      <c r="P22428" s="283" t="n"/>
    </row>
    <row r="22429">
      <c r="M22429" s="160" t="n"/>
      <c r="N22429" s="150" t="n"/>
      <c r="P22429" s="283" t="n"/>
    </row>
    <row r="22430">
      <c r="M22430" s="160" t="n"/>
      <c r="N22430" s="150" t="n"/>
      <c r="P22430" s="283" t="n"/>
    </row>
    <row r="22431">
      <c r="M22431" s="160" t="n"/>
      <c r="N22431" s="150" t="n"/>
      <c r="P22431" s="283" t="n"/>
    </row>
    <row r="22432">
      <c r="M22432" s="160" t="n"/>
      <c r="N22432" s="150" t="n"/>
      <c r="P22432" s="283" t="n"/>
    </row>
    <row r="22433">
      <c r="M22433" s="160" t="n"/>
      <c r="N22433" s="150" t="n"/>
      <c r="P22433" s="283" t="n"/>
    </row>
    <row r="22434">
      <c r="M22434" s="160" t="n"/>
      <c r="N22434" s="150" t="n"/>
      <c r="P22434" s="283" t="n"/>
    </row>
    <row r="22435">
      <c r="M22435" s="160" t="n"/>
      <c r="N22435" s="150" t="n"/>
      <c r="P22435" s="283" t="n"/>
    </row>
    <row r="22436">
      <c r="M22436" s="160" t="n"/>
      <c r="N22436" s="150" t="n"/>
      <c r="P22436" s="283" t="n"/>
    </row>
    <row r="22437">
      <c r="M22437" s="160" t="n"/>
      <c r="N22437" s="150" t="n"/>
      <c r="P22437" s="283" t="n"/>
    </row>
    <row r="22438">
      <c r="M22438" s="160" t="n"/>
      <c r="N22438" s="150" t="n"/>
      <c r="P22438" s="283" t="n"/>
    </row>
    <row r="22439">
      <c r="M22439" s="160" t="n"/>
      <c r="N22439" s="150" t="n"/>
      <c r="P22439" s="283" t="n"/>
    </row>
    <row r="22440">
      <c r="M22440" s="160" t="n"/>
      <c r="N22440" s="150" t="n"/>
      <c r="P22440" s="283" t="n"/>
    </row>
    <row r="22441">
      <c r="M22441" s="160" t="n"/>
      <c r="N22441" s="150" t="n"/>
      <c r="P22441" s="283" t="n"/>
    </row>
    <row r="22442">
      <c r="M22442" s="160" t="n"/>
      <c r="N22442" s="150" t="n"/>
      <c r="P22442" s="283" t="n"/>
    </row>
    <row r="22443">
      <c r="M22443" s="160" t="n"/>
      <c r="N22443" s="150" t="n"/>
      <c r="P22443" s="283" t="n"/>
    </row>
    <row r="22444">
      <c r="M22444" s="160" t="n"/>
      <c r="N22444" s="150" t="n"/>
      <c r="P22444" s="283" t="n"/>
    </row>
    <row r="22445">
      <c r="M22445" s="160" t="n"/>
      <c r="N22445" s="150" t="n"/>
      <c r="P22445" s="283" t="n"/>
    </row>
    <row r="22446">
      <c r="M22446" s="160" t="n"/>
      <c r="N22446" s="150" t="n"/>
      <c r="P22446" s="283" t="n"/>
    </row>
    <row r="22447">
      <c r="M22447" s="160" t="n"/>
      <c r="N22447" s="150" t="n"/>
      <c r="P22447" s="283" t="n"/>
    </row>
    <row r="22448">
      <c r="M22448" s="160" t="n"/>
      <c r="N22448" s="150" t="n"/>
      <c r="P22448" s="283" t="n"/>
    </row>
    <row r="22449">
      <c r="M22449" s="160" t="n"/>
      <c r="N22449" s="150" t="n"/>
      <c r="P22449" s="283" t="n"/>
    </row>
    <row r="22450">
      <c r="M22450" s="160" t="n"/>
      <c r="N22450" s="150" t="n"/>
      <c r="P22450" s="283" t="n"/>
    </row>
    <row r="22451">
      <c r="M22451" s="160" t="n"/>
      <c r="N22451" s="150" t="n"/>
      <c r="P22451" s="283" t="n"/>
    </row>
    <row r="22452">
      <c r="M22452" s="160" t="n"/>
      <c r="N22452" s="150" t="n"/>
      <c r="P22452" s="283" t="n"/>
    </row>
    <row r="22453">
      <c r="M22453" s="160" t="n"/>
      <c r="N22453" s="150" t="n"/>
      <c r="P22453" s="283" t="n"/>
    </row>
    <row r="22454">
      <c r="M22454" s="160" t="n"/>
      <c r="N22454" s="150" t="n"/>
      <c r="P22454" s="283" t="n"/>
    </row>
    <row r="22455">
      <c r="M22455" s="160" t="n"/>
      <c r="N22455" s="150" t="n"/>
      <c r="P22455" s="283" t="n"/>
    </row>
    <row r="22456">
      <c r="M22456" s="160" t="n"/>
      <c r="N22456" s="150" t="n"/>
      <c r="P22456" s="283" t="n"/>
    </row>
    <row r="22457">
      <c r="M22457" s="160" t="n"/>
      <c r="N22457" s="150" t="n"/>
      <c r="P22457" s="283" t="n"/>
    </row>
    <row r="22458">
      <c r="M22458" s="160" t="n"/>
      <c r="N22458" s="150" t="n"/>
      <c r="P22458" s="283" t="n"/>
    </row>
    <row r="22459">
      <c r="M22459" s="160" t="n"/>
      <c r="N22459" s="150" t="n"/>
      <c r="P22459" s="283" t="n"/>
    </row>
    <row r="22460">
      <c r="M22460" s="160" t="n"/>
      <c r="N22460" s="150" t="n"/>
      <c r="P22460" s="283" t="n"/>
    </row>
    <row r="22461">
      <c r="M22461" s="160" t="n"/>
      <c r="N22461" s="150" t="n"/>
      <c r="P22461" s="283" t="n"/>
    </row>
    <row r="22462">
      <c r="M22462" s="160" t="n"/>
      <c r="N22462" s="150" t="n"/>
      <c r="P22462" s="283" t="n"/>
    </row>
    <row r="22463">
      <c r="M22463" s="160" t="n"/>
      <c r="N22463" s="150" t="n"/>
      <c r="P22463" s="283" t="n"/>
    </row>
    <row r="22464">
      <c r="M22464" s="160" t="n"/>
      <c r="N22464" s="150" t="n"/>
      <c r="P22464" s="283" t="n"/>
    </row>
    <row r="22465">
      <c r="M22465" s="160" t="n"/>
      <c r="N22465" s="150" t="n"/>
      <c r="P22465" s="283" t="n"/>
    </row>
    <row r="22466">
      <c r="M22466" s="160" t="n"/>
      <c r="N22466" s="150" t="n"/>
      <c r="P22466" s="283" t="n"/>
    </row>
    <row r="22467">
      <c r="M22467" s="160" t="n"/>
      <c r="N22467" s="150" t="n"/>
      <c r="P22467" s="283" t="n"/>
    </row>
    <row r="22468">
      <c r="M22468" s="160" t="n"/>
      <c r="N22468" s="150" t="n"/>
      <c r="P22468" s="283" t="n"/>
    </row>
    <row r="22469">
      <c r="M22469" s="160" t="n"/>
      <c r="N22469" s="150" t="n"/>
      <c r="P22469" s="283" t="n"/>
    </row>
    <row r="22470">
      <c r="M22470" s="160" t="n"/>
      <c r="N22470" s="150" t="n"/>
      <c r="P22470" s="283" t="n"/>
    </row>
    <row r="22471">
      <c r="M22471" s="160" t="n"/>
      <c r="N22471" s="150" t="n"/>
      <c r="P22471" s="283" t="n"/>
    </row>
    <row r="22472">
      <c r="M22472" s="160" t="n"/>
      <c r="N22472" s="150" t="n"/>
      <c r="P22472" s="283" t="n"/>
    </row>
    <row r="22473">
      <c r="M22473" s="160" t="n"/>
      <c r="N22473" s="150" t="n"/>
      <c r="P22473" s="283" t="n"/>
    </row>
    <row r="22474">
      <c r="M22474" s="160" t="n"/>
      <c r="N22474" s="150" t="n"/>
      <c r="P22474" s="283" t="n"/>
    </row>
    <row r="22475">
      <c r="M22475" s="160" t="n"/>
      <c r="N22475" s="150" t="n"/>
      <c r="P22475" s="283" t="n"/>
    </row>
    <row r="22476">
      <c r="M22476" s="160" t="n"/>
      <c r="N22476" s="150" t="n"/>
      <c r="P22476" s="283" t="n"/>
    </row>
    <row r="22477">
      <c r="M22477" s="160" t="n"/>
      <c r="N22477" s="150" t="n"/>
      <c r="P22477" s="283" t="n"/>
    </row>
    <row r="22478">
      <c r="M22478" s="160" t="n"/>
      <c r="N22478" s="150" t="n"/>
      <c r="P22478" s="283" t="n"/>
    </row>
    <row r="22479">
      <c r="M22479" s="160" t="n"/>
      <c r="N22479" s="150" t="n"/>
      <c r="P22479" s="283" t="n"/>
    </row>
    <row r="22480">
      <c r="M22480" s="160" t="n"/>
      <c r="N22480" s="150" t="n"/>
      <c r="P22480" s="283" t="n"/>
    </row>
    <row r="22481">
      <c r="M22481" s="160" t="n"/>
      <c r="N22481" s="150" t="n"/>
      <c r="P22481" s="283" t="n"/>
    </row>
    <row r="22482">
      <c r="M22482" s="160" t="n"/>
      <c r="N22482" s="150" t="n"/>
      <c r="P22482" s="283" t="n"/>
    </row>
    <row r="22483">
      <c r="M22483" s="160" t="n"/>
      <c r="N22483" s="150" t="n"/>
      <c r="P22483" s="283" t="n"/>
    </row>
    <row r="22484">
      <c r="M22484" s="160" t="n"/>
      <c r="N22484" s="150" t="n"/>
      <c r="P22484" s="283" t="n"/>
    </row>
    <row r="22485">
      <c r="M22485" s="160" t="n"/>
      <c r="N22485" s="150" t="n"/>
      <c r="P22485" s="283" t="n"/>
    </row>
    <row r="22486">
      <c r="M22486" s="160" t="n"/>
      <c r="N22486" s="150" t="n"/>
      <c r="P22486" s="283" t="n"/>
    </row>
    <row r="22487">
      <c r="M22487" s="160" t="n"/>
      <c r="N22487" s="150" t="n"/>
      <c r="P22487" s="283" t="n"/>
    </row>
    <row r="22488">
      <c r="M22488" s="160" t="n"/>
      <c r="N22488" s="150" t="n"/>
      <c r="P22488" s="283" t="n"/>
    </row>
    <row r="22489">
      <c r="M22489" s="160" t="n"/>
      <c r="N22489" s="150" t="n"/>
      <c r="P22489" s="283" t="n"/>
    </row>
    <row r="22490">
      <c r="M22490" s="160" t="n"/>
      <c r="N22490" s="150" t="n"/>
      <c r="P22490" s="283" t="n"/>
    </row>
    <row r="22491">
      <c r="M22491" s="160" t="n"/>
      <c r="N22491" s="150" t="n"/>
      <c r="P22491" s="283" t="n"/>
    </row>
    <row r="22492">
      <c r="M22492" s="160" t="n"/>
      <c r="N22492" s="150" t="n"/>
      <c r="P22492" s="283" t="n"/>
    </row>
    <row r="22493">
      <c r="M22493" s="160" t="n"/>
      <c r="N22493" s="150" t="n"/>
      <c r="P22493" s="283" t="n"/>
    </row>
    <row r="22494">
      <c r="M22494" s="160" t="n"/>
      <c r="N22494" s="150" t="n"/>
      <c r="P22494" s="283" t="n"/>
    </row>
    <row r="22495">
      <c r="M22495" s="160" t="n"/>
      <c r="N22495" s="150" t="n"/>
      <c r="P22495" s="283" t="n"/>
    </row>
    <row r="22496">
      <c r="M22496" s="160" t="n"/>
      <c r="N22496" s="150" t="n"/>
      <c r="P22496" s="283" t="n"/>
    </row>
    <row r="22497">
      <c r="M22497" s="160" t="n"/>
      <c r="N22497" s="150" t="n"/>
      <c r="P22497" s="283" t="n"/>
    </row>
    <row r="22498">
      <c r="M22498" s="160" t="n"/>
      <c r="N22498" s="150" t="n"/>
      <c r="P22498" s="283" t="n"/>
    </row>
    <row r="22499">
      <c r="M22499" s="160" t="n"/>
      <c r="N22499" s="150" t="n"/>
      <c r="P22499" s="283" t="n"/>
    </row>
    <row r="22500">
      <c r="M22500" s="160" t="n"/>
      <c r="N22500" s="150" t="n"/>
      <c r="P22500" s="283" t="n"/>
    </row>
    <row r="22501">
      <c r="M22501" s="160" t="n"/>
      <c r="N22501" s="150" t="n"/>
      <c r="P22501" s="283" t="n"/>
    </row>
    <row r="22502">
      <c r="M22502" s="160" t="n"/>
      <c r="N22502" s="150" t="n"/>
      <c r="P22502" s="283" t="n"/>
    </row>
    <row r="22503">
      <c r="M22503" s="160" t="n"/>
      <c r="N22503" s="150" t="n"/>
      <c r="P22503" s="283" t="n"/>
    </row>
    <row r="22504">
      <c r="M22504" s="160" t="n"/>
      <c r="N22504" s="150" t="n"/>
      <c r="P22504" s="283" t="n"/>
    </row>
    <row r="22505">
      <c r="M22505" s="160" t="n"/>
      <c r="N22505" s="150" t="n"/>
      <c r="P22505" s="283" t="n"/>
    </row>
    <row r="22506">
      <c r="M22506" s="160" t="n"/>
      <c r="N22506" s="150" t="n"/>
      <c r="P22506" s="283" t="n"/>
    </row>
    <row r="22507">
      <c r="M22507" s="160" t="n"/>
      <c r="N22507" s="150" t="n"/>
      <c r="P22507" s="283" t="n"/>
    </row>
    <row r="22508">
      <c r="M22508" s="160" t="n"/>
      <c r="N22508" s="150" t="n"/>
      <c r="P22508" s="283" t="n"/>
    </row>
    <row r="22509">
      <c r="M22509" s="160" t="n"/>
      <c r="N22509" s="150" t="n"/>
      <c r="P22509" s="283" t="n"/>
    </row>
    <row r="22510">
      <c r="M22510" s="160" t="n"/>
      <c r="N22510" s="150" t="n"/>
      <c r="P22510" s="283" t="n"/>
    </row>
    <row r="22511">
      <c r="M22511" s="160" t="n"/>
      <c r="N22511" s="150" t="n"/>
      <c r="P22511" s="283" t="n"/>
    </row>
    <row r="22512">
      <c r="M22512" s="160" t="n"/>
      <c r="N22512" s="150" t="n"/>
      <c r="P22512" s="283" t="n"/>
    </row>
    <row r="22513">
      <c r="M22513" s="160" t="n"/>
      <c r="N22513" s="150" t="n"/>
      <c r="P22513" s="283" t="n"/>
    </row>
    <row r="22514">
      <c r="M22514" s="160" t="n"/>
      <c r="N22514" s="150" t="n"/>
      <c r="P22514" s="283" t="n"/>
    </row>
    <row r="22515">
      <c r="M22515" s="160" t="n"/>
      <c r="N22515" s="150" t="n"/>
      <c r="P22515" s="283" t="n"/>
    </row>
    <row r="22516">
      <c r="M22516" s="160" t="n"/>
      <c r="N22516" s="150" t="n"/>
      <c r="P22516" s="283" t="n"/>
    </row>
    <row r="22517">
      <c r="M22517" s="160" t="n"/>
      <c r="N22517" s="150" t="n"/>
      <c r="P22517" s="283" t="n"/>
    </row>
    <row r="22518">
      <c r="M22518" s="160" t="n"/>
      <c r="N22518" s="150" t="n"/>
      <c r="P22518" s="283" t="n"/>
    </row>
    <row r="22519">
      <c r="M22519" s="160" t="n"/>
      <c r="N22519" s="150" t="n"/>
      <c r="P22519" s="283" t="n"/>
    </row>
    <row r="22520">
      <c r="M22520" s="160" t="n"/>
      <c r="N22520" s="150" t="n"/>
      <c r="P22520" s="283" t="n"/>
    </row>
    <row r="22521">
      <c r="M22521" s="160" t="n"/>
      <c r="N22521" s="150" t="n"/>
      <c r="P22521" s="283" t="n"/>
    </row>
    <row r="22522">
      <c r="M22522" s="160" t="n"/>
      <c r="N22522" s="150" t="n"/>
      <c r="P22522" s="283" t="n"/>
    </row>
    <row r="22523">
      <c r="M22523" s="160" t="n"/>
      <c r="N22523" s="150" t="n"/>
      <c r="P22523" s="283" t="n"/>
    </row>
    <row r="22524">
      <c r="M22524" s="160" t="n"/>
      <c r="N22524" s="150" t="n"/>
      <c r="P22524" s="283" t="n"/>
    </row>
    <row r="22525">
      <c r="M22525" s="160" t="n"/>
      <c r="N22525" s="150" t="n"/>
      <c r="P22525" s="283" t="n"/>
    </row>
    <row r="22526">
      <c r="M22526" s="160" t="n"/>
      <c r="N22526" s="150" t="n"/>
      <c r="P22526" s="283" t="n"/>
    </row>
    <row r="22527">
      <c r="M22527" s="160" t="n"/>
      <c r="N22527" s="150" t="n"/>
      <c r="P22527" s="283" t="n"/>
    </row>
    <row r="22528">
      <c r="M22528" s="160" t="n"/>
      <c r="N22528" s="150" t="n"/>
      <c r="P22528" s="283" t="n"/>
    </row>
    <row r="22529">
      <c r="M22529" s="160" t="n"/>
      <c r="N22529" s="150" t="n"/>
      <c r="P22529" s="283" t="n"/>
    </row>
    <row r="22530">
      <c r="M22530" s="160" t="n"/>
      <c r="N22530" s="150" t="n"/>
      <c r="P22530" s="283" t="n"/>
    </row>
    <row r="22531">
      <c r="M22531" s="160" t="n"/>
      <c r="N22531" s="150" t="n"/>
      <c r="P22531" s="283" t="n"/>
    </row>
    <row r="22532">
      <c r="M22532" s="160" t="n"/>
      <c r="N22532" s="150" t="n"/>
      <c r="P22532" s="283" t="n"/>
    </row>
    <row r="22533">
      <c r="M22533" s="160" t="n"/>
      <c r="N22533" s="150" t="n"/>
      <c r="P22533" s="283" t="n"/>
    </row>
    <row r="22534">
      <c r="M22534" s="160" t="n"/>
      <c r="N22534" s="150" t="n"/>
      <c r="P22534" s="283" t="n"/>
    </row>
    <row r="22535">
      <c r="M22535" s="160" t="n"/>
      <c r="N22535" s="150" t="n"/>
      <c r="P22535" s="283" t="n"/>
    </row>
    <row r="22536">
      <c r="M22536" s="160" t="n"/>
      <c r="N22536" s="150" t="n"/>
      <c r="P22536" s="283" t="n"/>
    </row>
    <row r="22537">
      <c r="M22537" s="160" t="n"/>
      <c r="N22537" s="150" t="n"/>
      <c r="P22537" s="283" t="n"/>
    </row>
    <row r="22538">
      <c r="M22538" s="160" t="n"/>
      <c r="N22538" s="150" t="n"/>
      <c r="P22538" s="283" t="n"/>
    </row>
    <row r="22539">
      <c r="M22539" s="160" t="n"/>
      <c r="N22539" s="150" t="n"/>
      <c r="P22539" s="283" t="n"/>
    </row>
    <row r="22540">
      <c r="M22540" s="160" t="n"/>
      <c r="N22540" s="150" t="n"/>
      <c r="P22540" s="283" t="n"/>
    </row>
    <row r="22541">
      <c r="M22541" s="160" t="n"/>
      <c r="N22541" s="150" t="n"/>
      <c r="P22541" s="283" t="n"/>
    </row>
    <row r="22542">
      <c r="M22542" s="160" t="n"/>
      <c r="N22542" s="150" t="n"/>
      <c r="P22542" s="283" t="n"/>
    </row>
    <row r="22543">
      <c r="M22543" s="160" t="n"/>
      <c r="N22543" s="150" t="n"/>
      <c r="P22543" s="283" t="n"/>
    </row>
    <row r="22544">
      <c r="M22544" s="160" t="n"/>
      <c r="N22544" s="150" t="n"/>
      <c r="P22544" s="283" t="n"/>
    </row>
    <row r="22545">
      <c r="M22545" s="160" t="n"/>
      <c r="N22545" s="150" t="n"/>
      <c r="P22545" s="283" t="n"/>
    </row>
    <row r="22546">
      <c r="M22546" s="160" t="n"/>
      <c r="N22546" s="150" t="n"/>
      <c r="P22546" s="283" t="n"/>
    </row>
    <row r="22547">
      <c r="M22547" s="160" t="n"/>
      <c r="N22547" s="150" t="n"/>
      <c r="P22547" s="283" t="n"/>
    </row>
    <row r="22548">
      <c r="M22548" s="160" t="n"/>
      <c r="N22548" s="150" t="n"/>
      <c r="P22548" s="283" t="n"/>
    </row>
    <row r="22549">
      <c r="M22549" s="160" t="n"/>
      <c r="N22549" s="150" t="n"/>
      <c r="P22549" s="283" t="n"/>
    </row>
    <row r="22550">
      <c r="M22550" s="160" t="n"/>
      <c r="N22550" s="150" t="n"/>
      <c r="P22550" s="283" t="n"/>
    </row>
    <row r="22551">
      <c r="M22551" s="160" t="n"/>
      <c r="N22551" s="150" t="n"/>
      <c r="P22551" s="283" t="n"/>
    </row>
    <row r="22552">
      <c r="M22552" s="160" t="n"/>
      <c r="N22552" s="150" t="n"/>
      <c r="P22552" s="283" t="n"/>
    </row>
    <row r="22553">
      <c r="M22553" s="160" t="n"/>
      <c r="N22553" s="150" t="n"/>
      <c r="P22553" s="283" t="n"/>
    </row>
    <row r="22554">
      <c r="M22554" s="160" t="n"/>
      <c r="N22554" s="150" t="n"/>
      <c r="P22554" s="283" t="n"/>
    </row>
    <row r="22555">
      <c r="M22555" s="160" t="n"/>
      <c r="N22555" s="150" t="n"/>
      <c r="P22555" s="283" t="n"/>
    </row>
    <row r="22556">
      <c r="M22556" s="160" t="n"/>
      <c r="N22556" s="150" t="n"/>
      <c r="P22556" s="283" t="n"/>
    </row>
    <row r="22557">
      <c r="M22557" s="160" t="n"/>
      <c r="N22557" s="150" t="n"/>
      <c r="P22557" s="283" t="n"/>
    </row>
    <row r="22558">
      <c r="M22558" s="160" t="n"/>
      <c r="N22558" s="150" t="n"/>
      <c r="P22558" s="283" t="n"/>
    </row>
    <row r="22559">
      <c r="M22559" s="160" t="n"/>
      <c r="N22559" s="150" t="n"/>
      <c r="P22559" s="283" t="n"/>
    </row>
    <row r="22560">
      <c r="M22560" s="160" t="n"/>
      <c r="N22560" s="150" t="n"/>
      <c r="P22560" s="283" t="n"/>
    </row>
    <row r="22561">
      <c r="M22561" s="160" t="n"/>
      <c r="N22561" s="150" t="n"/>
      <c r="P22561" s="283" t="n"/>
    </row>
    <row r="22562">
      <c r="M22562" s="160" t="n"/>
      <c r="N22562" s="150" t="n"/>
      <c r="P22562" s="283" t="n"/>
    </row>
    <row r="22563">
      <c r="M22563" s="160" t="n"/>
      <c r="N22563" s="150" t="n"/>
      <c r="P22563" s="283" t="n"/>
    </row>
    <row r="22564">
      <c r="M22564" s="160" t="n"/>
      <c r="N22564" s="150" t="n"/>
      <c r="P22564" s="283" t="n"/>
    </row>
    <row r="22565">
      <c r="M22565" s="160" t="n"/>
      <c r="N22565" s="150" t="n"/>
      <c r="P22565" s="283" t="n"/>
    </row>
    <row r="22566">
      <c r="M22566" s="160" t="n"/>
      <c r="N22566" s="150" t="n"/>
      <c r="P22566" s="283" t="n"/>
    </row>
    <row r="22567">
      <c r="M22567" s="160" t="n"/>
      <c r="N22567" s="150" t="n"/>
      <c r="P22567" s="283" t="n"/>
    </row>
    <row r="22568">
      <c r="M22568" s="160" t="n"/>
      <c r="N22568" s="150" t="n"/>
      <c r="P22568" s="283" t="n"/>
    </row>
    <row r="22569">
      <c r="M22569" s="160" t="n"/>
      <c r="N22569" s="150" t="n"/>
      <c r="P22569" s="283" t="n"/>
    </row>
    <row r="22570">
      <c r="M22570" s="160" t="n"/>
      <c r="N22570" s="150" t="n"/>
      <c r="P22570" s="283" t="n"/>
    </row>
    <row r="22571">
      <c r="M22571" s="160" t="n"/>
      <c r="N22571" s="150" t="n"/>
      <c r="P22571" s="283" t="n"/>
    </row>
    <row r="22572">
      <c r="M22572" s="160" t="n"/>
      <c r="N22572" s="150" t="n"/>
      <c r="P22572" s="283" t="n"/>
    </row>
    <row r="22573">
      <c r="M22573" s="160" t="n"/>
      <c r="N22573" s="150" t="n"/>
      <c r="P22573" s="283" t="n"/>
    </row>
    <row r="22574">
      <c r="M22574" s="160" t="n"/>
      <c r="N22574" s="150" t="n"/>
      <c r="P22574" s="283" t="n"/>
    </row>
    <row r="22575">
      <c r="M22575" s="160" t="n"/>
      <c r="N22575" s="150" t="n"/>
      <c r="P22575" s="283" t="n"/>
    </row>
    <row r="22576">
      <c r="M22576" s="160" t="n"/>
      <c r="N22576" s="150" t="n"/>
      <c r="P22576" s="283" t="n"/>
    </row>
    <row r="22577">
      <c r="M22577" s="160" t="n"/>
      <c r="N22577" s="150" t="n"/>
      <c r="P22577" s="283" t="n"/>
    </row>
    <row r="22578">
      <c r="M22578" s="160" t="n"/>
      <c r="N22578" s="150" t="n"/>
      <c r="P22578" s="283" t="n"/>
    </row>
    <row r="22579">
      <c r="M22579" s="160" t="n"/>
      <c r="N22579" s="150" t="n"/>
      <c r="P22579" s="283" t="n"/>
    </row>
    <row r="22580">
      <c r="M22580" s="160" t="n"/>
      <c r="N22580" s="150" t="n"/>
      <c r="P22580" s="283" t="n"/>
    </row>
    <row r="22581">
      <c r="M22581" s="160" t="n"/>
      <c r="N22581" s="150" t="n"/>
      <c r="P22581" s="283" t="n"/>
    </row>
    <row r="22582">
      <c r="M22582" s="160" t="n"/>
      <c r="N22582" s="150" t="n"/>
      <c r="P22582" s="283" t="n"/>
    </row>
    <row r="22583">
      <c r="M22583" s="160" t="n"/>
      <c r="N22583" s="150" t="n"/>
      <c r="P22583" s="283" t="n"/>
    </row>
    <row r="22584">
      <c r="M22584" s="160" t="n"/>
      <c r="N22584" s="150" t="n"/>
      <c r="P22584" s="283" t="n"/>
    </row>
    <row r="22585">
      <c r="M22585" s="160" t="n"/>
      <c r="N22585" s="150" t="n"/>
      <c r="P22585" s="283" t="n"/>
    </row>
    <row r="22586">
      <c r="M22586" s="160" t="n"/>
      <c r="N22586" s="150" t="n"/>
      <c r="P22586" s="283" t="n"/>
    </row>
    <row r="22587">
      <c r="M22587" s="160" t="n"/>
      <c r="N22587" s="150" t="n"/>
      <c r="P22587" s="283" t="n"/>
    </row>
    <row r="22588">
      <c r="M22588" s="160" t="n"/>
      <c r="N22588" s="150" t="n"/>
      <c r="P22588" s="283" t="n"/>
    </row>
    <row r="22589">
      <c r="M22589" s="160" t="n"/>
      <c r="N22589" s="150" t="n"/>
      <c r="P22589" s="283" t="n"/>
    </row>
    <row r="22590">
      <c r="M22590" s="160" t="n"/>
      <c r="N22590" s="150" t="n"/>
      <c r="P22590" s="283" t="n"/>
    </row>
    <row r="22591">
      <c r="M22591" s="160" t="n"/>
      <c r="N22591" s="150" t="n"/>
      <c r="P22591" s="283" t="n"/>
    </row>
    <row r="22592">
      <c r="M22592" s="160" t="n"/>
      <c r="N22592" s="150" t="n"/>
      <c r="P22592" s="283" t="n"/>
    </row>
    <row r="22593">
      <c r="M22593" s="160" t="n"/>
      <c r="N22593" s="150" t="n"/>
      <c r="P22593" s="283" t="n"/>
    </row>
    <row r="22594">
      <c r="M22594" s="160" t="n"/>
      <c r="N22594" s="150" t="n"/>
      <c r="P22594" s="283" t="n"/>
    </row>
    <row r="22595">
      <c r="M22595" s="160" t="n"/>
      <c r="N22595" s="150" t="n"/>
      <c r="P22595" s="283" t="n"/>
    </row>
    <row r="22596">
      <c r="M22596" s="160" t="n"/>
      <c r="N22596" s="150" t="n"/>
      <c r="P22596" s="283" t="n"/>
    </row>
    <row r="22597">
      <c r="M22597" s="160" t="n"/>
      <c r="N22597" s="150" t="n"/>
      <c r="P22597" s="283" t="n"/>
    </row>
    <row r="22598">
      <c r="M22598" s="160" t="n"/>
      <c r="N22598" s="150" t="n"/>
      <c r="P22598" s="283" t="n"/>
    </row>
    <row r="22599">
      <c r="M22599" s="160" t="n"/>
      <c r="N22599" s="150" t="n"/>
      <c r="P22599" s="283" t="n"/>
    </row>
    <row r="22600">
      <c r="M22600" s="160" t="n"/>
      <c r="N22600" s="150" t="n"/>
      <c r="P22600" s="283" t="n"/>
    </row>
    <row r="22601">
      <c r="M22601" s="160" t="n"/>
      <c r="N22601" s="150" t="n"/>
      <c r="P22601" s="283" t="n"/>
    </row>
    <row r="22602">
      <c r="M22602" s="160" t="n"/>
      <c r="N22602" s="150" t="n"/>
      <c r="P22602" s="283" t="n"/>
    </row>
    <row r="22603">
      <c r="M22603" s="160" t="n"/>
      <c r="N22603" s="150" t="n"/>
      <c r="P22603" s="283" t="n"/>
    </row>
    <row r="22604">
      <c r="M22604" s="160" t="n"/>
      <c r="N22604" s="150" t="n"/>
      <c r="P22604" s="283" t="n"/>
    </row>
    <row r="22605">
      <c r="M22605" s="160" t="n"/>
      <c r="N22605" s="150" t="n"/>
      <c r="P22605" s="283" t="n"/>
    </row>
    <row r="22606">
      <c r="M22606" s="160" t="n"/>
      <c r="N22606" s="150" t="n"/>
      <c r="P22606" s="283" t="n"/>
    </row>
    <row r="22607">
      <c r="M22607" s="160" t="n"/>
      <c r="N22607" s="150" t="n"/>
      <c r="P22607" s="283" t="n"/>
    </row>
    <row r="22608">
      <c r="M22608" s="160" t="n"/>
      <c r="N22608" s="150" t="n"/>
      <c r="P22608" s="283" t="n"/>
    </row>
    <row r="22609">
      <c r="M22609" s="160" t="n"/>
      <c r="N22609" s="150" t="n"/>
      <c r="P22609" s="283" t="n"/>
    </row>
    <row r="22610">
      <c r="M22610" s="160" t="n"/>
      <c r="N22610" s="150" t="n"/>
      <c r="P22610" s="283" t="n"/>
    </row>
    <row r="22611">
      <c r="M22611" s="160" t="n"/>
      <c r="N22611" s="150" t="n"/>
      <c r="P22611" s="283" t="n"/>
    </row>
    <row r="22612">
      <c r="M22612" s="160" t="n"/>
      <c r="N22612" s="150" t="n"/>
      <c r="P22612" s="283" t="n"/>
    </row>
    <row r="22613">
      <c r="M22613" s="160" t="n"/>
      <c r="N22613" s="150" t="n"/>
      <c r="P22613" s="283" t="n"/>
    </row>
    <row r="22614">
      <c r="M22614" s="160" t="n"/>
      <c r="N22614" s="150" t="n"/>
      <c r="P22614" s="283" t="n"/>
    </row>
    <row r="22615">
      <c r="M22615" s="160" t="n"/>
      <c r="N22615" s="150" t="n"/>
      <c r="P22615" s="283" t="n"/>
    </row>
    <row r="22616">
      <c r="M22616" s="160" t="n"/>
      <c r="N22616" s="150" t="n"/>
      <c r="P22616" s="283" t="n"/>
    </row>
    <row r="22617">
      <c r="M22617" s="160" t="n"/>
      <c r="N22617" s="150" t="n"/>
      <c r="P22617" s="283" t="n"/>
    </row>
    <row r="22618">
      <c r="M22618" s="160" t="n"/>
      <c r="N22618" s="150" t="n"/>
      <c r="P22618" s="283" t="n"/>
    </row>
    <row r="22619">
      <c r="M22619" s="160" t="n"/>
      <c r="N22619" s="150" t="n"/>
      <c r="P22619" s="283" t="n"/>
    </row>
    <row r="22620">
      <c r="M22620" s="160" t="n"/>
      <c r="N22620" s="150" t="n"/>
      <c r="P22620" s="283" t="n"/>
    </row>
    <row r="22621">
      <c r="M22621" s="160" t="n"/>
      <c r="N22621" s="150" t="n"/>
      <c r="P22621" s="283" t="n"/>
    </row>
    <row r="22622">
      <c r="M22622" s="160" t="n"/>
      <c r="N22622" s="150" t="n"/>
      <c r="P22622" s="283" t="n"/>
    </row>
    <row r="22623">
      <c r="M22623" s="160" t="n"/>
      <c r="N22623" s="150" t="n"/>
      <c r="P22623" s="283" t="n"/>
    </row>
    <row r="22624">
      <c r="M22624" s="160" t="n"/>
      <c r="N22624" s="150" t="n"/>
      <c r="P22624" s="283" t="n"/>
    </row>
    <row r="22625">
      <c r="M22625" s="160" t="n"/>
      <c r="N22625" s="150" t="n"/>
      <c r="P22625" s="283" t="n"/>
    </row>
    <row r="22626">
      <c r="M22626" s="160" t="n"/>
      <c r="N22626" s="150" t="n"/>
      <c r="P22626" s="283" t="n"/>
    </row>
    <row r="22627">
      <c r="M22627" s="160" t="n"/>
      <c r="N22627" s="150" t="n"/>
      <c r="P22627" s="283" t="n"/>
    </row>
    <row r="22628">
      <c r="M22628" s="160" t="n"/>
      <c r="N22628" s="150" t="n"/>
      <c r="P22628" s="283" t="n"/>
    </row>
    <row r="22629">
      <c r="M22629" s="160" t="n"/>
      <c r="N22629" s="150" t="n"/>
      <c r="P22629" s="283" t="n"/>
    </row>
    <row r="22630">
      <c r="M22630" s="160" t="n"/>
      <c r="N22630" s="150" t="n"/>
      <c r="P22630" s="283" t="n"/>
    </row>
    <row r="22631">
      <c r="M22631" s="160" t="n"/>
      <c r="N22631" s="150" t="n"/>
      <c r="P22631" s="283" t="n"/>
    </row>
    <row r="22632">
      <c r="M22632" s="160" t="n"/>
      <c r="N22632" s="150" t="n"/>
      <c r="P22632" s="283" t="n"/>
    </row>
    <row r="22633">
      <c r="M22633" s="160" t="n"/>
      <c r="N22633" s="150" t="n"/>
      <c r="P22633" s="283" t="n"/>
    </row>
    <row r="22634">
      <c r="M22634" s="160" t="n"/>
      <c r="N22634" s="150" t="n"/>
      <c r="P22634" s="283" t="n"/>
    </row>
    <row r="22635">
      <c r="M22635" s="160" t="n"/>
      <c r="N22635" s="150" t="n"/>
      <c r="P22635" s="283" t="n"/>
    </row>
    <row r="22636">
      <c r="M22636" s="160" t="n"/>
      <c r="N22636" s="150" t="n"/>
      <c r="P22636" s="283" t="n"/>
    </row>
    <row r="22637">
      <c r="M22637" s="160" t="n"/>
      <c r="N22637" s="150" t="n"/>
      <c r="P22637" s="283" t="n"/>
    </row>
    <row r="22638">
      <c r="M22638" s="160" t="n"/>
      <c r="N22638" s="150" t="n"/>
      <c r="P22638" s="283" t="n"/>
    </row>
    <row r="22639">
      <c r="M22639" s="160" t="n"/>
      <c r="N22639" s="150" t="n"/>
      <c r="P22639" s="283" t="n"/>
    </row>
    <row r="22640">
      <c r="M22640" s="160" t="n"/>
      <c r="N22640" s="150" t="n"/>
      <c r="P22640" s="283" t="n"/>
    </row>
    <row r="22641">
      <c r="M22641" s="160" t="n"/>
      <c r="N22641" s="150" t="n"/>
      <c r="P22641" s="283" t="n"/>
    </row>
    <row r="22642">
      <c r="M22642" s="160" t="n"/>
      <c r="N22642" s="150" t="n"/>
      <c r="P22642" s="283" t="n"/>
    </row>
    <row r="22643">
      <c r="M22643" s="160" t="n"/>
      <c r="N22643" s="150" t="n"/>
      <c r="P22643" s="283" t="n"/>
    </row>
    <row r="22644">
      <c r="M22644" s="160" t="n"/>
      <c r="N22644" s="150" t="n"/>
      <c r="P22644" s="283" t="n"/>
    </row>
    <row r="22645">
      <c r="M22645" s="160" t="n"/>
      <c r="N22645" s="150" t="n"/>
      <c r="P22645" s="283" t="n"/>
    </row>
    <row r="22646">
      <c r="M22646" s="160" t="n"/>
      <c r="N22646" s="150" t="n"/>
      <c r="P22646" s="283" t="n"/>
    </row>
    <row r="22647">
      <c r="M22647" s="160" t="n"/>
      <c r="N22647" s="150" t="n"/>
      <c r="P22647" s="283" t="n"/>
    </row>
    <row r="22648">
      <c r="M22648" s="160" t="n"/>
      <c r="N22648" s="150" t="n"/>
      <c r="P22648" s="283" t="n"/>
    </row>
    <row r="22649">
      <c r="M22649" s="160" t="n"/>
      <c r="N22649" s="150" t="n"/>
      <c r="P22649" s="283" t="n"/>
    </row>
    <row r="22650">
      <c r="M22650" s="160" t="n"/>
      <c r="N22650" s="150" t="n"/>
      <c r="P22650" s="283" t="n"/>
    </row>
    <row r="22651">
      <c r="M22651" s="160" t="n"/>
      <c r="N22651" s="150" t="n"/>
      <c r="P22651" s="283" t="n"/>
    </row>
    <row r="22652">
      <c r="M22652" s="160" t="n"/>
      <c r="N22652" s="150" t="n"/>
      <c r="P22652" s="283" t="n"/>
    </row>
    <row r="22653">
      <c r="M22653" s="160" t="n"/>
      <c r="N22653" s="150" t="n"/>
      <c r="P22653" s="283" t="n"/>
    </row>
    <row r="22654">
      <c r="M22654" s="160" t="n"/>
      <c r="N22654" s="150" t="n"/>
      <c r="P22654" s="283" t="n"/>
    </row>
    <row r="22655">
      <c r="M22655" s="160" t="n"/>
      <c r="N22655" s="150" t="n"/>
      <c r="P22655" s="283" t="n"/>
    </row>
    <row r="22656">
      <c r="M22656" s="160" t="n"/>
      <c r="N22656" s="150" t="n"/>
      <c r="P22656" s="283" t="n"/>
    </row>
    <row r="22657">
      <c r="M22657" s="160" t="n"/>
      <c r="N22657" s="150" t="n"/>
      <c r="P22657" s="283" t="n"/>
    </row>
    <row r="22658">
      <c r="M22658" s="160" t="n"/>
      <c r="N22658" s="150" t="n"/>
      <c r="P22658" s="283" t="n"/>
    </row>
    <row r="22659">
      <c r="M22659" s="160" t="n"/>
      <c r="N22659" s="150" t="n"/>
      <c r="P22659" s="283" t="n"/>
    </row>
    <row r="22660">
      <c r="M22660" s="160" t="n"/>
      <c r="N22660" s="150" t="n"/>
      <c r="P22660" s="283" t="n"/>
    </row>
    <row r="22661">
      <c r="M22661" s="160" t="n"/>
      <c r="N22661" s="150" t="n"/>
      <c r="P22661" s="283" t="n"/>
    </row>
    <row r="22662">
      <c r="M22662" s="160" t="n"/>
      <c r="N22662" s="150" t="n"/>
      <c r="P22662" s="283" t="n"/>
    </row>
    <row r="22663">
      <c r="M22663" s="160" t="n"/>
      <c r="N22663" s="150" t="n"/>
      <c r="P22663" s="283" t="n"/>
    </row>
    <row r="22664">
      <c r="M22664" s="160" t="n"/>
      <c r="N22664" s="150" t="n"/>
      <c r="P22664" s="283" t="n"/>
    </row>
    <row r="22665">
      <c r="M22665" s="160" t="n"/>
      <c r="N22665" s="150" t="n"/>
      <c r="P22665" s="283" t="n"/>
    </row>
    <row r="22666">
      <c r="M22666" s="160" t="n"/>
      <c r="N22666" s="150" t="n"/>
      <c r="P22666" s="283" t="n"/>
    </row>
    <row r="22667">
      <c r="M22667" s="160" t="n"/>
      <c r="N22667" s="150" t="n"/>
      <c r="P22667" s="283" t="n"/>
    </row>
    <row r="22668">
      <c r="M22668" s="160" t="n"/>
      <c r="N22668" s="150" t="n"/>
      <c r="P22668" s="283" t="n"/>
    </row>
    <row r="22669">
      <c r="M22669" s="160" t="n"/>
      <c r="N22669" s="150" t="n"/>
      <c r="P22669" s="283" t="n"/>
    </row>
    <row r="22670">
      <c r="M22670" s="160" t="n"/>
      <c r="N22670" s="150" t="n"/>
      <c r="P22670" s="283" t="n"/>
    </row>
    <row r="22671">
      <c r="M22671" s="160" t="n"/>
      <c r="N22671" s="150" t="n"/>
      <c r="P22671" s="283" t="n"/>
    </row>
    <row r="22672">
      <c r="M22672" s="160" t="n"/>
      <c r="N22672" s="150" t="n"/>
      <c r="P22672" s="283" t="n"/>
    </row>
    <row r="22673">
      <c r="M22673" s="160" t="n"/>
      <c r="N22673" s="150" t="n"/>
      <c r="P22673" s="283" t="n"/>
    </row>
    <row r="22674">
      <c r="M22674" s="160" t="n"/>
      <c r="N22674" s="150" t="n"/>
      <c r="P22674" s="283" t="n"/>
    </row>
    <row r="22675">
      <c r="M22675" s="160" t="n"/>
      <c r="N22675" s="150" t="n"/>
      <c r="P22675" s="283" t="n"/>
    </row>
    <row r="22676">
      <c r="M22676" s="160" t="n"/>
      <c r="N22676" s="150" t="n"/>
      <c r="P22676" s="283" t="n"/>
    </row>
    <row r="22677">
      <c r="M22677" s="160" t="n"/>
      <c r="N22677" s="150" t="n"/>
      <c r="P22677" s="283" t="n"/>
    </row>
    <row r="22678">
      <c r="M22678" s="160" t="n"/>
      <c r="N22678" s="150" t="n"/>
      <c r="P22678" s="283" t="n"/>
    </row>
    <row r="22679">
      <c r="M22679" s="160" t="n"/>
      <c r="N22679" s="150" t="n"/>
      <c r="P22679" s="283" t="n"/>
    </row>
    <row r="22680">
      <c r="M22680" s="160" t="n"/>
      <c r="N22680" s="150" t="n"/>
      <c r="P22680" s="283" t="n"/>
    </row>
    <row r="22681">
      <c r="M22681" s="160" t="n"/>
      <c r="N22681" s="150" t="n"/>
      <c r="P22681" s="283" t="n"/>
    </row>
    <row r="22682">
      <c r="M22682" s="160" t="n"/>
      <c r="N22682" s="150" t="n"/>
      <c r="P22682" s="283" t="n"/>
    </row>
    <row r="22683">
      <c r="M22683" s="160" t="n"/>
      <c r="N22683" s="150" t="n"/>
      <c r="P22683" s="283" t="n"/>
    </row>
    <row r="22684">
      <c r="M22684" s="160" t="n"/>
      <c r="N22684" s="150" t="n"/>
      <c r="P22684" s="283" t="n"/>
    </row>
    <row r="22685">
      <c r="M22685" s="160" t="n"/>
      <c r="N22685" s="150" t="n"/>
      <c r="P22685" s="283" t="n"/>
    </row>
    <row r="22686">
      <c r="M22686" s="160" t="n"/>
      <c r="N22686" s="150" t="n"/>
      <c r="P22686" s="283" t="n"/>
    </row>
    <row r="22687">
      <c r="M22687" s="160" t="n"/>
      <c r="N22687" s="150" t="n"/>
      <c r="P22687" s="283" t="n"/>
    </row>
    <row r="22688">
      <c r="M22688" s="160" t="n"/>
      <c r="N22688" s="150" t="n"/>
      <c r="P22688" s="283" t="n"/>
    </row>
    <row r="22689">
      <c r="M22689" s="160" t="n"/>
      <c r="N22689" s="150" t="n"/>
      <c r="P22689" s="283" t="n"/>
    </row>
    <row r="22690">
      <c r="M22690" s="160" t="n"/>
      <c r="N22690" s="150" t="n"/>
      <c r="P22690" s="283" t="n"/>
    </row>
    <row r="22691">
      <c r="M22691" s="160" t="n"/>
      <c r="N22691" s="150" t="n"/>
      <c r="P22691" s="283" t="n"/>
    </row>
    <row r="22692">
      <c r="M22692" s="160" t="n"/>
      <c r="N22692" s="150" t="n"/>
      <c r="P22692" s="283" t="n"/>
    </row>
    <row r="22693">
      <c r="M22693" s="160" t="n"/>
      <c r="N22693" s="150" t="n"/>
      <c r="P22693" s="283" t="n"/>
    </row>
    <row r="22694">
      <c r="M22694" s="160" t="n"/>
      <c r="N22694" s="150" t="n"/>
      <c r="P22694" s="283" t="n"/>
    </row>
    <row r="22695">
      <c r="M22695" s="160" t="n"/>
      <c r="N22695" s="150" t="n"/>
      <c r="P22695" s="283" t="n"/>
    </row>
    <row r="22696">
      <c r="M22696" s="160" t="n"/>
      <c r="N22696" s="150" t="n"/>
      <c r="P22696" s="283" t="n"/>
    </row>
    <row r="22697">
      <c r="M22697" s="160" t="n"/>
      <c r="N22697" s="150" t="n"/>
      <c r="P22697" s="283" t="n"/>
    </row>
    <row r="22698">
      <c r="M22698" s="160" t="n"/>
      <c r="N22698" s="150" t="n"/>
      <c r="P22698" s="283" t="n"/>
    </row>
    <row r="22699">
      <c r="M22699" s="160" t="n"/>
      <c r="N22699" s="150" t="n"/>
      <c r="P22699" s="283" t="n"/>
    </row>
    <row r="22700">
      <c r="M22700" s="160" t="n"/>
      <c r="N22700" s="150" t="n"/>
      <c r="P22700" s="283" t="n"/>
    </row>
    <row r="22701">
      <c r="M22701" s="160" t="n"/>
      <c r="N22701" s="150" t="n"/>
      <c r="P22701" s="283" t="n"/>
    </row>
    <row r="22702">
      <c r="M22702" s="160" t="n"/>
      <c r="N22702" s="150" t="n"/>
      <c r="P22702" s="283" t="n"/>
    </row>
    <row r="22703">
      <c r="M22703" s="160" t="n"/>
      <c r="N22703" s="150" t="n"/>
      <c r="P22703" s="283" t="n"/>
    </row>
    <row r="22704">
      <c r="M22704" s="160" t="n"/>
      <c r="N22704" s="150" t="n"/>
      <c r="P22704" s="283" t="n"/>
    </row>
    <row r="22705">
      <c r="M22705" s="160" t="n"/>
      <c r="N22705" s="150" t="n"/>
      <c r="P22705" s="283" t="n"/>
    </row>
    <row r="22706">
      <c r="M22706" s="160" t="n"/>
      <c r="N22706" s="150" t="n"/>
      <c r="P22706" s="283" t="n"/>
    </row>
    <row r="22707">
      <c r="M22707" s="160" t="n"/>
      <c r="N22707" s="150" t="n"/>
      <c r="P22707" s="283" t="n"/>
    </row>
    <row r="22708">
      <c r="M22708" s="160" t="n"/>
      <c r="N22708" s="150" t="n"/>
      <c r="P22708" s="283" t="n"/>
    </row>
    <row r="22709">
      <c r="M22709" s="160" t="n"/>
      <c r="N22709" s="150" t="n"/>
      <c r="P22709" s="283" t="n"/>
    </row>
    <row r="22710">
      <c r="M22710" s="160" t="n"/>
      <c r="N22710" s="150" t="n"/>
      <c r="P22710" s="283" t="n"/>
    </row>
    <row r="22711">
      <c r="M22711" s="160" t="n"/>
      <c r="N22711" s="150" t="n"/>
      <c r="P22711" s="283" t="n"/>
    </row>
    <row r="22712">
      <c r="M22712" s="160" t="n"/>
      <c r="N22712" s="150" t="n"/>
      <c r="P22712" s="283" t="n"/>
    </row>
    <row r="22713">
      <c r="M22713" s="160" t="n"/>
      <c r="N22713" s="150" t="n"/>
      <c r="P22713" s="283" t="n"/>
    </row>
    <row r="22714">
      <c r="M22714" s="160" t="n"/>
      <c r="N22714" s="150" t="n"/>
      <c r="P22714" s="283" t="n"/>
    </row>
    <row r="22715">
      <c r="M22715" s="160" t="n"/>
      <c r="N22715" s="150" t="n"/>
      <c r="P22715" s="283" t="n"/>
    </row>
    <row r="22716">
      <c r="M22716" s="160" t="n"/>
      <c r="N22716" s="150" t="n"/>
      <c r="P22716" s="283" t="n"/>
    </row>
    <row r="22717">
      <c r="M22717" s="160" t="n"/>
      <c r="N22717" s="150" t="n"/>
      <c r="P22717" s="283" t="n"/>
    </row>
    <row r="22718">
      <c r="M22718" s="160" t="n"/>
      <c r="N22718" s="150" t="n"/>
      <c r="P22718" s="283" t="n"/>
    </row>
    <row r="22719">
      <c r="M22719" s="160" t="n"/>
      <c r="N22719" s="150" t="n"/>
      <c r="P22719" s="283" t="n"/>
    </row>
    <row r="22720">
      <c r="M22720" s="160" t="n"/>
      <c r="N22720" s="150" t="n"/>
      <c r="P22720" s="283" t="n"/>
    </row>
    <row r="22721">
      <c r="M22721" s="160" t="n"/>
      <c r="N22721" s="150" t="n"/>
      <c r="P22721" s="283" t="n"/>
    </row>
    <row r="22722">
      <c r="M22722" s="160" t="n"/>
      <c r="N22722" s="150" t="n"/>
      <c r="P22722" s="283" t="n"/>
    </row>
    <row r="22723">
      <c r="M22723" s="160" t="n"/>
      <c r="N22723" s="150" t="n"/>
      <c r="P22723" s="283" t="n"/>
    </row>
    <row r="22724">
      <c r="M22724" s="160" t="n"/>
      <c r="N22724" s="150" t="n"/>
      <c r="P22724" s="283" t="n"/>
    </row>
    <row r="22725">
      <c r="M22725" s="160" t="n"/>
      <c r="N22725" s="150" t="n"/>
      <c r="P22725" s="283" t="n"/>
    </row>
    <row r="22726">
      <c r="M22726" s="160" t="n"/>
      <c r="N22726" s="150" t="n"/>
      <c r="P22726" s="283" t="n"/>
    </row>
    <row r="22727">
      <c r="M22727" s="160" t="n"/>
      <c r="N22727" s="150" t="n"/>
      <c r="P22727" s="283" t="n"/>
    </row>
    <row r="22728">
      <c r="M22728" s="160" t="n"/>
      <c r="N22728" s="150" t="n"/>
      <c r="P22728" s="283" t="n"/>
    </row>
    <row r="22729">
      <c r="M22729" s="160" t="n"/>
      <c r="N22729" s="150" t="n"/>
      <c r="P22729" s="283" t="n"/>
    </row>
    <row r="22730">
      <c r="M22730" s="160" t="n"/>
      <c r="N22730" s="150" t="n"/>
      <c r="P22730" s="283" t="n"/>
    </row>
    <row r="22731">
      <c r="M22731" s="160" t="n"/>
      <c r="N22731" s="150" t="n"/>
      <c r="P22731" s="283" t="n"/>
    </row>
    <row r="22732">
      <c r="M22732" s="160" t="n"/>
      <c r="N22732" s="150" t="n"/>
      <c r="P22732" s="283" t="n"/>
    </row>
    <row r="22733">
      <c r="M22733" s="160" t="n"/>
      <c r="N22733" s="150" t="n"/>
      <c r="P22733" s="283" t="n"/>
    </row>
    <row r="22734">
      <c r="M22734" s="160" t="n"/>
      <c r="N22734" s="150" t="n"/>
      <c r="P22734" s="283" t="n"/>
    </row>
    <row r="22735">
      <c r="M22735" s="160" t="n"/>
      <c r="N22735" s="150" t="n"/>
      <c r="P22735" s="283" t="n"/>
    </row>
    <row r="22736">
      <c r="M22736" s="160" t="n"/>
      <c r="N22736" s="150" t="n"/>
      <c r="P22736" s="283" t="n"/>
    </row>
    <row r="22737">
      <c r="M22737" s="160" t="n"/>
      <c r="N22737" s="150" t="n"/>
      <c r="P22737" s="283" t="n"/>
    </row>
    <row r="22738">
      <c r="M22738" s="160" t="n"/>
      <c r="N22738" s="150" t="n"/>
      <c r="P22738" s="283" t="n"/>
    </row>
    <row r="22739">
      <c r="M22739" s="160" t="n"/>
      <c r="N22739" s="150" t="n"/>
      <c r="P22739" s="283" t="n"/>
    </row>
    <row r="22740">
      <c r="M22740" s="160" t="n"/>
      <c r="N22740" s="150" t="n"/>
      <c r="P22740" s="283" t="n"/>
    </row>
    <row r="22741">
      <c r="M22741" s="160" t="n"/>
      <c r="N22741" s="150" t="n"/>
      <c r="P22741" s="283" t="n"/>
    </row>
    <row r="22742">
      <c r="M22742" s="160" t="n"/>
      <c r="N22742" s="150" t="n"/>
      <c r="P22742" s="283" t="n"/>
    </row>
    <row r="22743">
      <c r="M22743" s="160" t="n"/>
      <c r="N22743" s="150" t="n"/>
      <c r="P22743" s="283" t="n"/>
    </row>
    <row r="22744">
      <c r="M22744" s="160" t="n"/>
      <c r="N22744" s="150" t="n"/>
      <c r="P22744" s="283" t="n"/>
    </row>
    <row r="22745">
      <c r="M22745" s="160" t="n"/>
      <c r="N22745" s="150" t="n"/>
      <c r="P22745" s="283" t="n"/>
    </row>
    <row r="22746">
      <c r="M22746" s="160" t="n"/>
      <c r="N22746" s="150" t="n"/>
      <c r="P22746" s="283" t="n"/>
    </row>
    <row r="22747">
      <c r="M22747" s="160" t="n"/>
      <c r="N22747" s="150" t="n"/>
      <c r="P22747" s="283" t="n"/>
    </row>
    <row r="22748">
      <c r="M22748" s="160" t="n"/>
      <c r="N22748" s="150" t="n"/>
      <c r="P22748" s="283" t="n"/>
    </row>
    <row r="22749">
      <c r="M22749" s="160" t="n"/>
      <c r="N22749" s="150" t="n"/>
      <c r="P22749" s="283" t="n"/>
    </row>
    <row r="22750">
      <c r="M22750" s="160" t="n"/>
      <c r="N22750" s="150" t="n"/>
      <c r="P22750" s="283" t="n"/>
    </row>
    <row r="22751">
      <c r="M22751" s="160" t="n"/>
      <c r="N22751" s="150" t="n"/>
      <c r="P22751" s="283" t="n"/>
    </row>
    <row r="22752">
      <c r="M22752" s="160" t="n"/>
      <c r="N22752" s="150" t="n"/>
      <c r="P22752" s="283" t="n"/>
    </row>
    <row r="22753">
      <c r="M22753" s="160" t="n"/>
      <c r="N22753" s="150" t="n"/>
      <c r="P22753" s="283" t="n"/>
    </row>
    <row r="22754">
      <c r="M22754" s="160" t="n"/>
      <c r="N22754" s="150" t="n"/>
      <c r="P22754" s="283" t="n"/>
    </row>
    <row r="22755">
      <c r="M22755" s="160" t="n"/>
      <c r="N22755" s="150" t="n"/>
      <c r="P22755" s="283" t="n"/>
    </row>
    <row r="22756">
      <c r="M22756" s="160" t="n"/>
      <c r="N22756" s="150" t="n"/>
      <c r="P22756" s="283" t="n"/>
    </row>
    <row r="22757">
      <c r="M22757" s="160" t="n"/>
      <c r="N22757" s="150" t="n"/>
      <c r="P22757" s="283" t="n"/>
    </row>
    <row r="22758">
      <c r="M22758" s="160" t="n"/>
      <c r="N22758" s="150" t="n"/>
      <c r="P22758" s="283" t="n"/>
    </row>
    <row r="22759">
      <c r="M22759" s="160" t="n"/>
      <c r="N22759" s="150" t="n"/>
      <c r="P22759" s="283" t="n"/>
    </row>
    <row r="22760">
      <c r="M22760" s="160" t="n"/>
      <c r="N22760" s="150" t="n"/>
      <c r="P22760" s="283" t="n"/>
    </row>
    <row r="22761">
      <c r="M22761" s="160" t="n"/>
      <c r="N22761" s="150" t="n"/>
      <c r="P22761" s="283" t="n"/>
    </row>
    <row r="22762">
      <c r="M22762" s="160" t="n"/>
      <c r="N22762" s="150" t="n"/>
      <c r="P22762" s="283" t="n"/>
    </row>
    <row r="22763">
      <c r="M22763" s="160" t="n"/>
      <c r="N22763" s="150" t="n"/>
      <c r="P22763" s="283" t="n"/>
    </row>
    <row r="22764">
      <c r="M22764" s="160" t="n"/>
      <c r="N22764" s="150" t="n"/>
      <c r="P22764" s="283" t="n"/>
    </row>
    <row r="22765">
      <c r="M22765" s="160" t="n"/>
      <c r="N22765" s="150" t="n"/>
      <c r="P22765" s="283" t="n"/>
    </row>
    <row r="22766">
      <c r="M22766" s="160" t="n"/>
      <c r="N22766" s="150" t="n"/>
      <c r="P22766" s="283" t="n"/>
    </row>
    <row r="22767">
      <c r="M22767" s="160" t="n"/>
      <c r="N22767" s="150" t="n"/>
      <c r="P22767" s="283" t="n"/>
    </row>
    <row r="22768">
      <c r="M22768" s="160" t="n"/>
      <c r="N22768" s="150" t="n"/>
      <c r="P22768" s="283" t="n"/>
    </row>
    <row r="22769">
      <c r="M22769" s="160" t="n"/>
      <c r="N22769" s="150" t="n"/>
      <c r="P22769" s="283" t="n"/>
    </row>
    <row r="22770">
      <c r="M22770" s="160" t="n"/>
      <c r="N22770" s="150" t="n"/>
      <c r="P22770" s="283" t="n"/>
    </row>
    <row r="22771">
      <c r="M22771" s="160" t="n"/>
      <c r="N22771" s="150" t="n"/>
      <c r="P22771" s="283" t="n"/>
    </row>
    <row r="22772">
      <c r="M22772" s="160" t="n"/>
      <c r="N22772" s="150" t="n"/>
      <c r="P22772" s="283" t="n"/>
    </row>
    <row r="22773">
      <c r="M22773" s="160" t="n"/>
      <c r="N22773" s="150" t="n"/>
      <c r="P22773" s="283" t="n"/>
    </row>
    <row r="22774">
      <c r="M22774" s="160" t="n"/>
      <c r="N22774" s="150" t="n"/>
      <c r="P22774" s="283" t="n"/>
    </row>
    <row r="22775">
      <c r="M22775" s="160" t="n"/>
      <c r="N22775" s="150" t="n"/>
      <c r="P22775" s="283" t="n"/>
    </row>
    <row r="22776">
      <c r="M22776" s="160" t="n"/>
      <c r="N22776" s="150" t="n"/>
      <c r="P22776" s="283" t="n"/>
    </row>
    <row r="22777">
      <c r="M22777" s="160" t="n"/>
      <c r="N22777" s="150" t="n"/>
      <c r="P22777" s="283" t="n"/>
    </row>
    <row r="22778">
      <c r="M22778" s="160" t="n"/>
      <c r="N22778" s="150" t="n"/>
      <c r="P22778" s="283" t="n"/>
    </row>
    <row r="22779">
      <c r="M22779" s="160" t="n"/>
      <c r="N22779" s="150" t="n"/>
      <c r="P22779" s="283" t="n"/>
    </row>
    <row r="22780">
      <c r="M22780" s="160" t="n"/>
      <c r="N22780" s="150" t="n"/>
      <c r="P22780" s="283" t="n"/>
    </row>
    <row r="22781">
      <c r="M22781" s="160" t="n"/>
      <c r="N22781" s="150" t="n"/>
      <c r="P22781" s="283" t="n"/>
    </row>
    <row r="22782">
      <c r="M22782" s="160" t="n"/>
      <c r="N22782" s="150" t="n"/>
      <c r="P22782" s="283" t="n"/>
    </row>
    <row r="22783">
      <c r="M22783" s="160" t="n"/>
      <c r="N22783" s="150" t="n"/>
      <c r="P22783" s="283" t="n"/>
    </row>
    <row r="22784">
      <c r="M22784" s="160" t="n"/>
      <c r="N22784" s="150" t="n"/>
      <c r="P22784" s="283" t="n"/>
    </row>
    <row r="22785">
      <c r="M22785" s="160" t="n"/>
      <c r="N22785" s="150" t="n"/>
      <c r="P22785" s="283" t="n"/>
    </row>
    <row r="22786">
      <c r="M22786" s="160" t="n"/>
      <c r="N22786" s="150" t="n"/>
      <c r="P22786" s="283" t="n"/>
    </row>
    <row r="22787">
      <c r="M22787" s="160" t="n"/>
      <c r="N22787" s="150" t="n"/>
      <c r="P22787" s="283" t="n"/>
    </row>
    <row r="22788">
      <c r="M22788" s="160" t="n"/>
      <c r="N22788" s="150" t="n"/>
      <c r="P22788" s="283" t="n"/>
    </row>
    <row r="22789">
      <c r="M22789" s="160" t="n"/>
      <c r="N22789" s="150" t="n"/>
      <c r="P22789" s="283" t="n"/>
    </row>
    <row r="22790">
      <c r="M22790" s="160" t="n"/>
      <c r="N22790" s="150" t="n"/>
      <c r="P22790" s="283" t="n"/>
    </row>
    <row r="22791">
      <c r="M22791" s="160" t="n"/>
      <c r="N22791" s="150" t="n"/>
      <c r="P22791" s="283" t="n"/>
    </row>
    <row r="22792">
      <c r="M22792" s="160" t="n"/>
      <c r="N22792" s="150" t="n"/>
      <c r="P22792" s="283" t="n"/>
    </row>
    <row r="22793">
      <c r="M22793" s="160" t="n"/>
      <c r="N22793" s="150" t="n"/>
      <c r="P22793" s="283" t="n"/>
    </row>
    <row r="22794">
      <c r="M22794" s="160" t="n"/>
      <c r="N22794" s="150" t="n"/>
      <c r="P22794" s="283" t="n"/>
    </row>
    <row r="22795">
      <c r="M22795" s="160" t="n"/>
      <c r="N22795" s="150" t="n"/>
      <c r="P22795" s="283" t="n"/>
    </row>
    <row r="22796">
      <c r="M22796" s="160" t="n"/>
      <c r="N22796" s="150" t="n"/>
      <c r="P22796" s="283" t="n"/>
    </row>
    <row r="22797">
      <c r="M22797" s="160" t="n"/>
      <c r="N22797" s="150" t="n"/>
      <c r="P22797" s="283" t="n"/>
    </row>
    <row r="22798">
      <c r="M22798" s="160" t="n"/>
      <c r="N22798" s="150" t="n"/>
      <c r="P22798" s="283" t="n"/>
    </row>
    <row r="22799">
      <c r="M22799" s="160" t="n"/>
      <c r="N22799" s="150" t="n"/>
      <c r="P22799" s="283" t="n"/>
    </row>
    <row r="22800">
      <c r="M22800" s="160" t="n"/>
      <c r="N22800" s="150" t="n"/>
      <c r="P22800" s="283" t="n"/>
    </row>
    <row r="22801">
      <c r="M22801" s="160" t="n"/>
      <c r="N22801" s="150" t="n"/>
      <c r="P22801" s="283" t="n"/>
    </row>
    <row r="22802">
      <c r="M22802" s="160" t="n"/>
      <c r="N22802" s="150" t="n"/>
      <c r="P22802" s="283" t="n"/>
    </row>
    <row r="22803">
      <c r="M22803" s="160" t="n"/>
      <c r="N22803" s="150" t="n"/>
      <c r="P22803" s="283" t="n"/>
    </row>
    <row r="22804">
      <c r="M22804" s="160" t="n"/>
      <c r="N22804" s="150" t="n"/>
      <c r="P22804" s="283" t="n"/>
    </row>
    <row r="22805">
      <c r="M22805" s="160" t="n"/>
      <c r="N22805" s="150" t="n"/>
      <c r="P22805" s="283" t="n"/>
    </row>
    <row r="22806">
      <c r="M22806" s="160" t="n"/>
      <c r="N22806" s="150" t="n"/>
      <c r="P22806" s="283" t="n"/>
    </row>
    <row r="22807">
      <c r="M22807" s="160" t="n"/>
      <c r="N22807" s="150" t="n"/>
      <c r="P22807" s="283" t="n"/>
    </row>
    <row r="22808">
      <c r="M22808" s="160" t="n"/>
      <c r="N22808" s="150" t="n"/>
      <c r="P22808" s="283" t="n"/>
    </row>
    <row r="22809">
      <c r="M22809" s="160" t="n"/>
      <c r="N22809" s="150" t="n"/>
      <c r="P22809" s="283" t="n"/>
    </row>
    <row r="22810">
      <c r="M22810" s="160" t="n"/>
      <c r="N22810" s="150" t="n"/>
      <c r="P22810" s="283" t="n"/>
    </row>
    <row r="22811">
      <c r="M22811" s="160" t="n"/>
      <c r="N22811" s="150" t="n"/>
      <c r="P22811" s="283" t="n"/>
    </row>
    <row r="22812">
      <c r="M22812" s="160" t="n"/>
      <c r="N22812" s="150" t="n"/>
      <c r="P22812" s="283" t="n"/>
    </row>
    <row r="22813">
      <c r="M22813" s="160" t="n"/>
      <c r="N22813" s="150" t="n"/>
      <c r="P22813" s="283" t="n"/>
    </row>
    <row r="22814">
      <c r="M22814" s="160" t="n"/>
      <c r="N22814" s="150" t="n"/>
      <c r="P22814" s="283" t="n"/>
    </row>
    <row r="22815">
      <c r="M22815" s="160" t="n"/>
      <c r="N22815" s="150" t="n"/>
      <c r="P22815" s="283" t="n"/>
    </row>
    <row r="22816">
      <c r="M22816" s="160" t="n"/>
      <c r="N22816" s="150" t="n"/>
      <c r="P22816" s="283" t="n"/>
    </row>
    <row r="22817">
      <c r="M22817" s="160" t="n"/>
      <c r="N22817" s="150" t="n"/>
      <c r="P22817" s="283" t="n"/>
    </row>
    <row r="22818">
      <c r="M22818" s="160" t="n"/>
      <c r="N22818" s="150" t="n"/>
      <c r="P22818" s="283" t="n"/>
    </row>
    <row r="22819">
      <c r="M22819" s="160" t="n"/>
      <c r="N22819" s="150" t="n"/>
      <c r="P22819" s="283" t="n"/>
    </row>
    <row r="22820">
      <c r="M22820" s="160" t="n"/>
      <c r="N22820" s="150" t="n"/>
      <c r="P22820" s="283" t="n"/>
    </row>
    <row r="22821">
      <c r="M22821" s="160" t="n"/>
      <c r="N22821" s="150" t="n"/>
      <c r="P22821" s="283" t="n"/>
    </row>
    <row r="22822">
      <c r="M22822" s="160" t="n"/>
      <c r="N22822" s="150" t="n"/>
      <c r="P22822" s="283" t="n"/>
    </row>
    <row r="22823">
      <c r="M22823" s="160" t="n"/>
      <c r="N22823" s="150" t="n"/>
      <c r="P22823" s="283" t="n"/>
    </row>
    <row r="22824">
      <c r="M22824" s="160" t="n"/>
      <c r="N22824" s="150" t="n"/>
      <c r="P22824" s="283" t="n"/>
    </row>
    <row r="22825">
      <c r="M22825" s="160" t="n"/>
      <c r="N22825" s="150" t="n"/>
      <c r="P22825" s="283" t="n"/>
    </row>
    <row r="22826">
      <c r="M22826" s="160" t="n"/>
      <c r="N22826" s="150" t="n"/>
      <c r="P22826" s="283" t="n"/>
    </row>
    <row r="22827">
      <c r="M22827" s="160" t="n"/>
      <c r="N22827" s="150" t="n"/>
      <c r="P22827" s="283" t="n"/>
    </row>
    <row r="22828">
      <c r="M22828" s="160" t="n"/>
      <c r="N22828" s="150" t="n"/>
      <c r="P22828" s="283" t="n"/>
    </row>
    <row r="22829">
      <c r="M22829" s="160" t="n"/>
      <c r="N22829" s="150" t="n"/>
      <c r="P22829" s="283" t="n"/>
    </row>
    <row r="22830">
      <c r="M22830" s="160" t="n"/>
      <c r="N22830" s="150" t="n"/>
      <c r="P22830" s="283" t="n"/>
    </row>
    <row r="22831">
      <c r="M22831" s="160" t="n"/>
      <c r="N22831" s="150" t="n"/>
      <c r="P22831" s="283" t="n"/>
    </row>
    <row r="22832">
      <c r="M22832" s="160" t="n"/>
      <c r="N22832" s="150" t="n"/>
      <c r="P22832" s="283" t="n"/>
    </row>
    <row r="22833">
      <c r="M22833" s="160" t="n"/>
      <c r="N22833" s="150" t="n"/>
      <c r="P22833" s="283" t="n"/>
    </row>
    <row r="22834">
      <c r="M22834" s="160" t="n"/>
      <c r="N22834" s="150" t="n"/>
      <c r="P22834" s="283" t="n"/>
    </row>
    <row r="22835">
      <c r="M22835" s="160" t="n"/>
      <c r="N22835" s="150" t="n"/>
      <c r="P22835" s="283" t="n"/>
    </row>
    <row r="22836">
      <c r="M22836" s="160" t="n"/>
      <c r="N22836" s="150" t="n"/>
      <c r="P22836" s="283" t="n"/>
    </row>
    <row r="22837">
      <c r="M22837" s="160" t="n"/>
      <c r="N22837" s="150" t="n"/>
      <c r="P22837" s="283" t="n"/>
    </row>
    <row r="22838">
      <c r="M22838" s="160" t="n"/>
      <c r="N22838" s="150" t="n"/>
      <c r="P22838" s="283" t="n"/>
    </row>
    <row r="22839">
      <c r="M22839" s="160" t="n"/>
      <c r="N22839" s="150" t="n"/>
      <c r="P22839" s="283" t="n"/>
    </row>
    <row r="22840">
      <c r="M22840" s="160" t="n"/>
      <c r="N22840" s="150" t="n"/>
      <c r="P22840" s="283" t="n"/>
    </row>
    <row r="22841">
      <c r="M22841" s="160" t="n"/>
      <c r="N22841" s="150" t="n"/>
      <c r="P22841" s="283" t="n"/>
    </row>
    <row r="22842">
      <c r="M22842" s="160" t="n"/>
      <c r="N22842" s="150" t="n"/>
      <c r="P22842" s="283" t="n"/>
    </row>
    <row r="22843">
      <c r="M22843" s="160" t="n"/>
      <c r="N22843" s="150" t="n"/>
      <c r="P22843" s="283" t="n"/>
    </row>
    <row r="22844">
      <c r="M22844" s="160" t="n"/>
      <c r="N22844" s="150" t="n"/>
      <c r="P22844" s="283" t="n"/>
    </row>
    <row r="22845">
      <c r="M22845" s="160" t="n"/>
      <c r="N22845" s="150" t="n"/>
      <c r="P22845" s="283" t="n"/>
    </row>
    <row r="22846">
      <c r="M22846" s="160" t="n"/>
      <c r="N22846" s="150" t="n"/>
      <c r="P22846" s="283" t="n"/>
    </row>
    <row r="22847">
      <c r="M22847" s="160" t="n"/>
      <c r="N22847" s="150" t="n"/>
      <c r="P22847" s="283" t="n"/>
    </row>
    <row r="22848">
      <c r="M22848" s="160" t="n"/>
      <c r="N22848" s="150" t="n"/>
      <c r="P22848" s="283" t="n"/>
    </row>
    <row r="22849">
      <c r="M22849" s="160" t="n"/>
      <c r="N22849" s="150" t="n"/>
      <c r="P22849" s="283" t="n"/>
    </row>
    <row r="22850">
      <c r="M22850" s="160" t="n"/>
      <c r="N22850" s="150" t="n"/>
      <c r="P22850" s="283" t="n"/>
    </row>
    <row r="22851">
      <c r="M22851" s="160" t="n"/>
      <c r="N22851" s="150" t="n"/>
      <c r="P22851" s="283" t="n"/>
    </row>
    <row r="22852">
      <c r="M22852" s="160" t="n"/>
      <c r="N22852" s="150" t="n"/>
      <c r="P22852" s="283" t="n"/>
    </row>
    <row r="22853">
      <c r="M22853" s="160" t="n"/>
      <c r="N22853" s="150" t="n"/>
      <c r="P22853" s="283" t="n"/>
    </row>
    <row r="22854">
      <c r="M22854" s="160" t="n"/>
      <c r="N22854" s="150" t="n"/>
      <c r="P22854" s="283" t="n"/>
    </row>
    <row r="22855">
      <c r="M22855" s="160" t="n"/>
      <c r="N22855" s="150" t="n"/>
      <c r="P22855" s="283" t="n"/>
    </row>
    <row r="22856">
      <c r="M22856" s="160" t="n"/>
      <c r="N22856" s="150" t="n"/>
      <c r="P22856" s="283" t="n"/>
    </row>
    <row r="22857">
      <c r="M22857" s="160" t="n"/>
      <c r="N22857" s="150" t="n"/>
      <c r="P22857" s="283" t="n"/>
    </row>
    <row r="22858">
      <c r="M22858" s="160" t="n"/>
      <c r="N22858" s="150" t="n"/>
      <c r="P22858" s="283" t="n"/>
    </row>
    <row r="22859">
      <c r="M22859" s="160" t="n"/>
      <c r="N22859" s="150" t="n"/>
      <c r="P22859" s="283" t="n"/>
    </row>
    <row r="22860">
      <c r="M22860" s="160" t="n"/>
      <c r="N22860" s="150" t="n"/>
      <c r="P22860" s="283" t="n"/>
    </row>
    <row r="22861">
      <c r="M22861" s="160" t="n"/>
      <c r="N22861" s="150" t="n"/>
      <c r="P22861" s="283" t="n"/>
    </row>
    <row r="22862">
      <c r="M22862" s="160" t="n"/>
      <c r="N22862" s="150" t="n"/>
      <c r="P22862" s="283" t="n"/>
    </row>
    <row r="22863">
      <c r="M22863" s="160" t="n"/>
      <c r="N22863" s="150" t="n"/>
      <c r="P22863" s="283" t="n"/>
    </row>
    <row r="22864">
      <c r="M22864" s="160" t="n"/>
      <c r="N22864" s="150" t="n"/>
      <c r="P22864" s="283" t="n"/>
    </row>
    <row r="22865">
      <c r="M22865" s="160" t="n"/>
      <c r="N22865" s="150" t="n"/>
      <c r="P22865" s="283" t="n"/>
    </row>
    <row r="22866">
      <c r="M22866" s="160" t="n"/>
      <c r="N22866" s="150" t="n"/>
      <c r="P22866" s="283" t="n"/>
    </row>
    <row r="22867">
      <c r="M22867" s="160" t="n"/>
      <c r="N22867" s="150" t="n"/>
      <c r="P22867" s="283" t="n"/>
    </row>
    <row r="22868">
      <c r="M22868" s="160" t="n"/>
      <c r="N22868" s="150" t="n"/>
      <c r="P22868" s="283" t="n"/>
    </row>
    <row r="22869">
      <c r="M22869" s="160" t="n"/>
      <c r="N22869" s="150" t="n"/>
      <c r="P22869" s="283" t="n"/>
    </row>
    <row r="22870">
      <c r="M22870" s="160" t="n"/>
      <c r="N22870" s="150" t="n"/>
      <c r="P22870" s="283" t="n"/>
    </row>
    <row r="22871">
      <c r="M22871" s="160" t="n"/>
      <c r="N22871" s="150" t="n"/>
      <c r="P22871" s="283" t="n"/>
    </row>
    <row r="22872">
      <c r="M22872" s="160" t="n"/>
      <c r="N22872" s="150" t="n"/>
      <c r="P22872" s="283" t="n"/>
    </row>
    <row r="22873">
      <c r="M22873" s="160" t="n"/>
      <c r="N22873" s="150" t="n"/>
      <c r="P22873" s="283" t="n"/>
    </row>
    <row r="22874">
      <c r="M22874" s="160" t="n"/>
      <c r="N22874" s="150" t="n"/>
      <c r="P22874" s="283" t="n"/>
    </row>
    <row r="22875">
      <c r="M22875" s="160" t="n"/>
      <c r="N22875" s="150" t="n"/>
      <c r="P22875" s="283" t="n"/>
    </row>
    <row r="22876">
      <c r="M22876" s="160" t="n"/>
      <c r="N22876" s="150" t="n"/>
      <c r="P22876" s="283" t="n"/>
    </row>
    <row r="22877">
      <c r="M22877" s="160" t="n"/>
      <c r="N22877" s="150" t="n"/>
      <c r="P22877" s="283" t="n"/>
    </row>
    <row r="22878">
      <c r="M22878" s="160" t="n"/>
      <c r="N22878" s="150" t="n"/>
      <c r="P22878" s="283" t="n"/>
    </row>
    <row r="22879">
      <c r="M22879" s="160" t="n"/>
      <c r="N22879" s="150" t="n"/>
      <c r="P22879" s="283" t="n"/>
    </row>
    <row r="22880">
      <c r="M22880" s="160" t="n"/>
      <c r="N22880" s="150" t="n"/>
      <c r="P22880" s="283" t="n"/>
    </row>
    <row r="22881">
      <c r="M22881" s="160" t="n"/>
      <c r="N22881" s="150" t="n"/>
      <c r="P22881" s="283" t="n"/>
    </row>
    <row r="22882">
      <c r="M22882" s="160" t="n"/>
      <c r="N22882" s="150" t="n"/>
      <c r="P22882" s="283" t="n"/>
    </row>
    <row r="22883">
      <c r="M22883" s="160" t="n"/>
      <c r="N22883" s="150" t="n"/>
      <c r="P22883" s="283" t="n"/>
    </row>
    <row r="22884">
      <c r="M22884" s="160" t="n"/>
      <c r="N22884" s="150" t="n"/>
      <c r="P22884" s="283" t="n"/>
    </row>
    <row r="22885">
      <c r="M22885" s="160" t="n"/>
      <c r="N22885" s="150" t="n"/>
      <c r="P22885" s="283" t="n"/>
    </row>
    <row r="22886">
      <c r="M22886" s="160" t="n"/>
      <c r="N22886" s="150" t="n"/>
      <c r="P22886" s="283" t="n"/>
    </row>
    <row r="22887">
      <c r="M22887" s="160" t="n"/>
      <c r="N22887" s="150" t="n"/>
      <c r="P22887" s="283" t="n"/>
    </row>
    <row r="22888">
      <c r="M22888" s="160" t="n"/>
      <c r="N22888" s="150" t="n"/>
      <c r="P22888" s="283" t="n"/>
    </row>
    <row r="22889">
      <c r="M22889" s="160" t="n"/>
      <c r="N22889" s="150" t="n"/>
      <c r="P22889" s="283" t="n"/>
    </row>
    <row r="22890">
      <c r="M22890" s="160" t="n"/>
      <c r="N22890" s="150" t="n"/>
      <c r="P22890" s="283" t="n"/>
    </row>
    <row r="22891">
      <c r="M22891" s="160" t="n"/>
      <c r="N22891" s="150" t="n"/>
      <c r="P22891" s="283" t="n"/>
    </row>
    <row r="22892">
      <c r="M22892" s="160" t="n"/>
      <c r="N22892" s="150" t="n"/>
      <c r="P22892" s="283" t="n"/>
    </row>
    <row r="22893">
      <c r="M22893" s="160" t="n"/>
      <c r="N22893" s="150" t="n"/>
      <c r="P22893" s="283" t="n"/>
    </row>
    <row r="22894">
      <c r="M22894" s="160" t="n"/>
      <c r="N22894" s="150" t="n"/>
      <c r="P22894" s="283" t="n"/>
    </row>
    <row r="22895">
      <c r="M22895" s="160" t="n"/>
      <c r="N22895" s="150" t="n"/>
      <c r="P22895" s="283" t="n"/>
    </row>
    <row r="22896">
      <c r="M22896" s="160" t="n"/>
      <c r="N22896" s="150" t="n"/>
      <c r="P22896" s="283" t="n"/>
    </row>
    <row r="22897">
      <c r="M22897" s="160" t="n"/>
      <c r="N22897" s="150" t="n"/>
      <c r="P22897" s="283" t="n"/>
    </row>
    <row r="22898">
      <c r="M22898" s="160" t="n"/>
      <c r="N22898" s="150" t="n"/>
      <c r="P22898" s="283" t="n"/>
    </row>
    <row r="22899">
      <c r="M22899" s="160" t="n"/>
      <c r="N22899" s="150" t="n"/>
      <c r="P22899" s="283" t="n"/>
    </row>
    <row r="22900">
      <c r="M22900" s="160" t="n"/>
      <c r="N22900" s="150" t="n"/>
      <c r="P22900" s="283" t="n"/>
    </row>
    <row r="22901">
      <c r="M22901" s="160" t="n"/>
      <c r="N22901" s="150" t="n"/>
      <c r="P22901" s="283" t="n"/>
    </row>
    <row r="22902">
      <c r="M22902" s="160" t="n"/>
      <c r="N22902" s="150" t="n"/>
      <c r="P22902" s="283" t="n"/>
    </row>
    <row r="22903">
      <c r="M22903" s="160" t="n"/>
      <c r="N22903" s="150" t="n"/>
      <c r="P22903" s="283" t="n"/>
    </row>
    <row r="22904">
      <c r="M22904" s="160" t="n"/>
      <c r="N22904" s="150" t="n"/>
      <c r="P22904" s="283" t="n"/>
    </row>
    <row r="22905">
      <c r="M22905" s="160" t="n"/>
      <c r="N22905" s="150" t="n"/>
      <c r="P22905" s="283" t="n"/>
    </row>
    <row r="22906">
      <c r="M22906" s="160" t="n"/>
      <c r="N22906" s="150" t="n"/>
      <c r="P22906" s="283" t="n"/>
    </row>
    <row r="22907">
      <c r="M22907" s="160" t="n"/>
      <c r="N22907" s="150" t="n"/>
      <c r="P22907" s="283" t="n"/>
    </row>
    <row r="22908">
      <c r="M22908" s="160" t="n"/>
      <c r="N22908" s="150" t="n"/>
      <c r="P22908" s="283" t="n"/>
    </row>
    <row r="22909">
      <c r="M22909" s="160" t="n"/>
      <c r="N22909" s="150" t="n"/>
      <c r="P22909" s="283" t="n"/>
    </row>
    <row r="22910">
      <c r="M22910" s="160" t="n"/>
      <c r="N22910" s="150" t="n"/>
      <c r="P22910" s="283" t="n"/>
    </row>
    <row r="22911">
      <c r="M22911" s="160" t="n"/>
      <c r="N22911" s="150" t="n"/>
      <c r="P22911" s="283" t="n"/>
    </row>
    <row r="22912">
      <c r="M22912" s="160" t="n"/>
      <c r="N22912" s="150" t="n"/>
      <c r="P22912" s="283" t="n"/>
    </row>
    <row r="22913">
      <c r="M22913" s="160" t="n"/>
      <c r="N22913" s="150" t="n"/>
      <c r="P22913" s="283" t="n"/>
    </row>
    <row r="22914">
      <c r="M22914" s="160" t="n"/>
      <c r="N22914" s="150" t="n"/>
      <c r="P22914" s="283" t="n"/>
    </row>
    <row r="22915">
      <c r="M22915" s="160" t="n"/>
      <c r="N22915" s="150" t="n"/>
      <c r="P22915" s="283" t="n"/>
    </row>
    <row r="22916">
      <c r="M22916" s="160" t="n"/>
      <c r="N22916" s="150" t="n"/>
      <c r="P22916" s="283" t="n"/>
    </row>
    <row r="22917">
      <c r="M22917" s="160" t="n"/>
      <c r="N22917" s="150" t="n"/>
      <c r="P22917" s="283" t="n"/>
    </row>
    <row r="22918">
      <c r="M22918" s="160" t="n"/>
      <c r="N22918" s="150" t="n"/>
      <c r="P22918" s="283" t="n"/>
    </row>
    <row r="22919">
      <c r="M22919" s="160" t="n"/>
      <c r="N22919" s="150" t="n"/>
      <c r="P22919" s="283" t="n"/>
    </row>
    <row r="22920">
      <c r="M22920" s="160" t="n"/>
      <c r="N22920" s="150" t="n"/>
      <c r="P22920" s="283" t="n"/>
    </row>
    <row r="22921">
      <c r="M22921" s="160" t="n"/>
      <c r="N22921" s="150" t="n"/>
      <c r="P22921" s="283" t="n"/>
    </row>
    <row r="22922">
      <c r="M22922" s="160" t="n"/>
      <c r="N22922" s="150" t="n"/>
      <c r="P22922" s="283" t="n"/>
    </row>
    <row r="22923">
      <c r="M22923" s="160" t="n"/>
      <c r="N22923" s="150" t="n"/>
      <c r="P22923" s="283" t="n"/>
    </row>
    <row r="22924">
      <c r="M22924" s="160" t="n"/>
      <c r="N22924" s="150" t="n"/>
      <c r="P22924" s="283" t="n"/>
    </row>
    <row r="22925">
      <c r="M22925" s="160" t="n"/>
      <c r="N22925" s="150" t="n"/>
      <c r="P22925" s="283" t="n"/>
    </row>
    <row r="22926">
      <c r="M22926" s="160" t="n"/>
      <c r="N22926" s="150" t="n"/>
      <c r="P22926" s="283" t="n"/>
    </row>
    <row r="22927">
      <c r="M22927" s="160" t="n"/>
      <c r="N22927" s="150" t="n"/>
      <c r="P22927" s="283" t="n"/>
    </row>
    <row r="22928">
      <c r="M22928" s="160" t="n"/>
      <c r="N22928" s="150" t="n"/>
      <c r="P22928" s="283" t="n"/>
    </row>
    <row r="22929">
      <c r="M22929" s="160" t="n"/>
      <c r="N22929" s="150" t="n"/>
      <c r="P22929" s="283" t="n"/>
    </row>
    <row r="22930">
      <c r="M22930" s="160" t="n"/>
      <c r="N22930" s="150" t="n"/>
      <c r="P22930" s="283" t="n"/>
    </row>
    <row r="22931">
      <c r="M22931" s="160" t="n"/>
      <c r="N22931" s="150" t="n"/>
      <c r="P22931" s="283" t="n"/>
    </row>
    <row r="22932">
      <c r="M22932" s="160" t="n"/>
      <c r="N22932" s="150" t="n"/>
      <c r="P22932" s="283" t="n"/>
    </row>
    <row r="22933">
      <c r="M22933" s="160" t="n"/>
      <c r="N22933" s="150" t="n"/>
      <c r="P22933" s="283" t="n"/>
    </row>
    <row r="22934">
      <c r="M22934" s="160" t="n"/>
      <c r="N22934" s="150" t="n"/>
      <c r="P22934" s="283" t="n"/>
    </row>
    <row r="22935">
      <c r="M22935" s="160" t="n"/>
      <c r="N22935" s="150" t="n"/>
      <c r="P22935" s="283" t="n"/>
    </row>
    <row r="22936">
      <c r="M22936" s="160" t="n"/>
      <c r="N22936" s="150" t="n"/>
      <c r="P22936" s="283" t="n"/>
    </row>
    <row r="22937">
      <c r="M22937" s="160" t="n"/>
      <c r="N22937" s="150" t="n"/>
      <c r="P22937" s="283" t="n"/>
    </row>
    <row r="22938">
      <c r="M22938" s="160" t="n"/>
      <c r="N22938" s="150" t="n"/>
      <c r="P22938" s="283" t="n"/>
    </row>
    <row r="22939">
      <c r="M22939" s="160" t="n"/>
      <c r="N22939" s="150" t="n"/>
      <c r="P22939" s="283" t="n"/>
    </row>
    <row r="22940">
      <c r="M22940" s="160" t="n"/>
      <c r="N22940" s="150" t="n"/>
      <c r="P22940" s="283" t="n"/>
    </row>
    <row r="22941">
      <c r="M22941" s="160" t="n"/>
      <c r="N22941" s="150" t="n"/>
      <c r="P22941" s="283" t="n"/>
    </row>
    <row r="22942">
      <c r="M22942" s="160" t="n"/>
      <c r="N22942" s="150" t="n"/>
      <c r="P22942" s="283" t="n"/>
    </row>
    <row r="22943">
      <c r="M22943" s="160" t="n"/>
      <c r="N22943" s="150" t="n"/>
      <c r="P22943" s="283" t="n"/>
    </row>
    <row r="22944">
      <c r="M22944" s="160" t="n"/>
      <c r="N22944" s="150" t="n"/>
      <c r="P22944" s="283" t="n"/>
    </row>
    <row r="22945">
      <c r="M22945" s="160" t="n"/>
      <c r="N22945" s="150" t="n"/>
      <c r="P22945" s="283" t="n"/>
    </row>
    <row r="22946">
      <c r="M22946" s="160" t="n"/>
      <c r="N22946" s="150" t="n"/>
      <c r="P22946" s="283" t="n"/>
    </row>
    <row r="22947">
      <c r="M22947" s="160" t="n"/>
      <c r="N22947" s="150" t="n"/>
      <c r="P22947" s="283" t="n"/>
    </row>
    <row r="22948">
      <c r="M22948" s="160" t="n"/>
      <c r="N22948" s="150" t="n"/>
      <c r="P22948" s="283" t="n"/>
    </row>
    <row r="22949">
      <c r="M22949" s="160" t="n"/>
      <c r="N22949" s="150" t="n"/>
      <c r="P22949" s="283" t="n"/>
    </row>
    <row r="22950">
      <c r="M22950" s="160" t="n"/>
      <c r="N22950" s="150" t="n"/>
      <c r="P22950" s="283" t="n"/>
    </row>
    <row r="22951">
      <c r="M22951" s="160" t="n"/>
      <c r="N22951" s="150" t="n"/>
      <c r="P22951" s="283" t="n"/>
    </row>
    <row r="22952">
      <c r="M22952" s="160" t="n"/>
      <c r="N22952" s="150" t="n"/>
      <c r="P22952" s="283" t="n"/>
    </row>
    <row r="22953">
      <c r="M22953" s="160" t="n"/>
      <c r="N22953" s="150" t="n"/>
      <c r="P22953" s="283" t="n"/>
    </row>
    <row r="22954">
      <c r="M22954" s="160" t="n"/>
      <c r="N22954" s="150" t="n"/>
      <c r="P22954" s="283" t="n"/>
    </row>
    <row r="22955">
      <c r="M22955" s="160" t="n"/>
      <c r="N22955" s="150" t="n"/>
      <c r="P22955" s="283" t="n"/>
    </row>
    <row r="22956">
      <c r="M22956" s="160" t="n"/>
      <c r="N22956" s="150" t="n"/>
      <c r="P22956" s="283" t="n"/>
    </row>
    <row r="22957">
      <c r="M22957" s="160" t="n"/>
      <c r="N22957" s="150" t="n"/>
      <c r="P22957" s="283" t="n"/>
    </row>
    <row r="22958">
      <c r="M22958" s="160" t="n"/>
      <c r="N22958" s="150" t="n"/>
      <c r="P22958" s="283" t="n"/>
    </row>
    <row r="22959">
      <c r="M22959" s="160" t="n"/>
      <c r="N22959" s="150" t="n"/>
      <c r="P22959" s="283" t="n"/>
    </row>
    <row r="22960">
      <c r="M22960" s="160" t="n"/>
      <c r="N22960" s="150" t="n"/>
      <c r="P22960" s="283" t="n"/>
    </row>
    <row r="22961">
      <c r="M22961" s="160" t="n"/>
      <c r="N22961" s="150" t="n"/>
      <c r="P22961" s="283" t="n"/>
    </row>
    <row r="22962">
      <c r="M22962" s="160" t="n"/>
      <c r="N22962" s="150" t="n"/>
      <c r="P22962" s="283" t="n"/>
    </row>
    <row r="22963">
      <c r="M22963" s="160" t="n"/>
      <c r="N22963" s="150" t="n"/>
      <c r="P22963" s="283" t="n"/>
    </row>
    <row r="22964">
      <c r="M22964" s="160" t="n"/>
      <c r="N22964" s="150" t="n"/>
      <c r="P22964" s="283" t="n"/>
    </row>
    <row r="22965">
      <c r="M22965" s="160" t="n"/>
      <c r="N22965" s="150" t="n"/>
      <c r="P22965" s="283" t="n"/>
    </row>
    <row r="22966">
      <c r="M22966" s="160" t="n"/>
      <c r="N22966" s="150" t="n"/>
      <c r="P22966" s="283" t="n"/>
    </row>
    <row r="22967">
      <c r="M22967" s="160" t="n"/>
      <c r="N22967" s="150" t="n"/>
      <c r="P22967" s="283" t="n"/>
    </row>
    <row r="22968">
      <c r="M22968" s="160" t="n"/>
      <c r="N22968" s="150" t="n"/>
      <c r="P22968" s="283" t="n"/>
    </row>
    <row r="22969">
      <c r="M22969" s="160" t="n"/>
      <c r="N22969" s="150" t="n"/>
      <c r="P22969" s="283" t="n"/>
    </row>
    <row r="22970">
      <c r="M22970" s="160" t="n"/>
      <c r="N22970" s="150" t="n"/>
      <c r="P22970" s="283" t="n"/>
    </row>
    <row r="22971">
      <c r="M22971" s="160" t="n"/>
      <c r="N22971" s="150" t="n"/>
      <c r="P22971" s="283" t="n"/>
    </row>
    <row r="22972">
      <c r="M22972" s="160" t="n"/>
      <c r="N22972" s="150" t="n"/>
      <c r="P22972" s="283" t="n"/>
    </row>
    <row r="22973">
      <c r="M22973" s="160" t="n"/>
      <c r="N22973" s="150" t="n"/>
      <c r="P22973" s="283" t="n"/>
    </row>
    <row r="22974">
      <c r="M22974" s="160" t="n"/>
      <c r="N22974" s="150" t="n"/>
      <c r="P22974" s="283" t="n"/>
    </row>
    <row r="22975">
      <c r="M22975" s="160" t="n"/>
      <c r="N22975" s="150" t="n"/>
      <c r="P22975" s="283" t="n"/>
    </row>
    <row r="22976">
      <c r="M22976" s="160" t="n"/>
      <c r="N22976" s="150" t="n"/>
      <c r="P22976" s="283" t="n"/>
    </row>
    <row r="22977">
      <c r="M22977" s="160" t="n"/>
      <c r="N22977" s="150" t="n"/>
      <c r="P22977" s="283" t="n"/>
    </row>
    <row r="22978">
      <c r="M22978" s="160" t="n"/>
      <c r="N22978" s="150" t="n"/>
      <c r="P22978" s="283" t="n"/>
    </row>
    <row r="22979">
      <c r="M22979" s="160" t="n"/>
      <c r="N22979" s="150" t="n"/>
      <c r="P22979" s="283" t="n"/>
    </row>
    <row r="22980">
      <c r="M22980" s="160" t="n"/>
      <c r="N22980" s="150" t="n"/>
      <c r="P22980" s="283" t="n"/>
    </row>
    <row r="22981">
      <c r="M22981" s="160" t="n"/>
      <c r="N22981" s="150" t="n"/>
      <c r="P22981" s="283" t="n"/>
    </row>
    <row r="22982">
      <c r="M22982" s="160" t="n"/>
      <c r="N22982" s="150" t="n"/>
      <c r="P22982" s="283" t="n"/>
    </row>
    <row r="22983">
      <c r="M22983" s="160" t="n"/>
      <c r="N22983" s="150" t="n"/>
      <c r="P22983" s="283" t="n"/>
    </row>
    <row r="22984">
      <c r="M22984" s="160" t="n"/>
      <c r="N22984" s="150" t="n"/>
      <c r="P22984" s="283" t="n"/>
    </row>
    <row r="22985">
      <c r="M22985" s="160" t="n"/>
      <c r="N22985" s="150" t="n"/>
      <c r="P22985" s="283" t="n"/>
    </row>
    <row r="22986">
      <c r="M22986" s="160" t="n"/>
      <c r="N22986" s="150" t="n"/>
      <c r="P22986" s="283" t="n"/>
    </row>
    <row r="22987">
      <c r="M22987" s="160" t="n"/>
      <c r="N22987" s="150" t="n"/>
      <c r="P22987" s="283" t="n"/>
    </row>
    <row r="22988">
      <c r="M22988" s="160" t="n"/>
      <c r="N22988" s="150" t="n"/>
      <c r="P22988" s="283" t="n"/>
    </row>
    <row r="22989">
      <c r="M22989" s="160" t="n"/>
      <c r="N22989" s="150" t="n"/>
      <c r="P22989" s="283" t="n"/>
    </row>
    <row r="22990">
      <c r="M22990" s="160" t="n"/>
      <c r="N22990" s="150" t="n"/>
      <c r="P22990" s="283" t="n"/>
    </row>
    <row r="22991">
      <c r="M22991" s="160" t="n"/>
      <c r="N22991" s="150" t="n"/>
      <c r="P22991" s="283" t="n"/>
    </row>
    <row r="22992">
      <c r="M22992" s="160" t="n"/>
      <c r="N22992" s="150" t="n"/>
      <c r="P22992" s="283" t="n"/>
    </row>
    <row r="22993">
      <c r="M22993" s="160" t="n"/>
      <c r="N22993" s="150" t="n"/>
      <c r="P22993" s="283" t="n"/>
    </row>
    <row r="22994">
      <c r="M22994" s="160" t="n"/>
      <c r="N22994" s="150" t="n"/>
      <c r="P22994" s="283" t="n"/>
    </row>
    <row r="22995">
      <c r="M22995" s="160" t="n"/>
      <c r="N22995" s="150" t="n"/>
      <c r="P22995" s="283" t="n"/>
    </row>
    <row r="22996">
      <c r="M22996" s="160" t="n"/>
      <c r="N22996" s="150" t="n"/>
      <c r="P22996" s="283" t="n"/>
    </row>
    <row r="22997">
      <c r="M22997" s="160" t="n"/>
      <c r="N22997" s="150" t="n"/>
      <c r="P22997" s="283" t="n"/>
    </row>
    <row r="22998">
      <c r="M22998" s="160" t="n"/>
      <c r="N22998" s="150" t="n"/>
      <c r="P22998" s="283" t="n"/>
    </row>
    <row r="22999">
      <c r="M22999" s="160" t="n"/>
      <c r="N22999" s="150" t="n"/>
      <c r="P22999" s="283" t="n"/>
    </row>
    <row r="23000">
      <c r="M23000" s="160" t="n"/>
      <c r="N23000" s="150" t="n"/>
      <c r="P23000" s="283" t="n"/>
    </row>
    <row r="23001">
      <c r="M23001" s="160" t="n"/>
      <c r="N23001" s="150" t="n"/>
      <c r="P23001" s="283" t="n"/>
    </row>
    <row r="23002">
      <c r="M23002" s="160" t="n"/>
      <c r="N23002" s="150" t="n"/>
      <c r="P23002" s="283" t="n"/>
    </row>
    <row r="23003">
      <c r="M23003" s="160" t="n"/>
      <c r="N23003" s="150" t="n"/>
      <c r="P23003" s="283" t="n"/>
    </row>
    <row r="23004">
      <c r="M23004" s="160" t="n"/>
      <c r="N23004" s="150" t="n"/>
      <c r="P23004" s="283" t="n"/>
    </row>
    <row r="23005">
      <c r="M23005" s="160" t="n"/>
      <c r="N23005" s="150" t="n"/>
      <c r="P23005" s="283" t="n"/>
    </row>
    <row r="23006">
      <c r="M23006" s="160" t="n"/>
      <c r="N23006" s="150" t="n"/>
      <c r="P23006" s="283" t="n"/>
    </row>
    <row r="23007">
      <c r="M23007" s="160" t="n"/>
      <c r="N23007" s="150" t="n"/>
      <c r="P23007" s="283" t="n"/>
    </row>
    <row r="23008">
      <c r="M23008" s="160" t="n"/>
      <c r="N23008" s="150" t="n"/>
      <c r="P23008" s="283" t="n"/>
    </row>
    <row r="23009">
      <c r="M23009" s="160" t="n"/>
      <c r="N23009" s="150" t="n"/>
      <c r="P23009" s="283" t="n"/>
    </row>
    <row r="23010">
      <c r="M23010" s="160" t="n"/>
      <c r="N23010" s="150" t="n"/>
      <c r="P23010" s="283" t="n"/>
    </row>
    <row r="23011">
      <c r="M23011" s="160" t="n"/>
      <c r="N23011" s="150" t="n"/>
      <c r="P23011" s="283" t="n"/>
    </row>
    <row r="23012">
      <c r="M23012" s="160" t="n"/>
      <c r="N23012" s="150" t="n"/>
      <c r="P23012" s="283" t="n"/>
    </row>
    <row r="23013">
      <c r="M23013" s="160" t="n"/>
      <c r="N23013" s="150" t="n"/>
      <c r="P23013" s="283" t="n"/>
    </row>
    <row r="23014">
      <c r="M23014" s="160" t="n"/>
      <c r="N23014" s="150" t="n"/>
      <c r="P23014" s="283" t="n"/>
    </row>
    <row r="23015">
      <c r="M23015" s="160" t="n"/>
      <c r="N23015" s="150" t="n"/>
      <c r="P23015" s="283" t="n"/>
    </row>
    <row r="23016">
      <c r="M23016" s="160" t="n"/>
      <c r="N23016" s="150" t="n"/>
      <c r="P23016" s="283" t="n"/>
    </row>
    <row r="23017">
      <c r="M23017" s="160" t="n"/>
      <c r="N23017" s="150" t="n"/>
      <c r="P23017" s="283" t="n"/>
    </row>
    <row r="23018">
      <c r="M23018" s="160" t="n"/>
      <c r="N23018" s="150" t="n"/>
      <c r="P23018" s="283" t="n"/>
    </row>
    <row r="23019">
      <c r="M23019" s="160" t="n"/>
      <c r="N23019" s="150" t="n"/>
      <c r="P23019" s="283" t="n"/>
    </row>
    <row r="23020">
      <c r="M23020" s="160" t="n"/>
      <c r="N23020" s="150" t="n"/>
      <c r="P23020" s="283" t="n"/>
    </row>
    <row r="23021">
      <c r="M23021" s="160" t="n"/>
      <c r="N23021" s="150" t="n"/>
      <c r="P23021" s="283" t="n"/>
    </row>
    <row r="23022">
      <c r="M23022" s="160" t="n"/>
      <c r="N23022" s="150" t="n"/>
      <c r="P23022" s="283" t="n"/>
    </row>
    <row r="23023">
      <c r="M23023" s="160" t="n"/>
      <c r="N23023" s="150" t="n"/>
      <c r="P23023" s="283" t="n"/>
    </row>
    <row r="23024">
      <c r="M23024" s="160" t="n"/>
      <c r="N23024" s="150" t="n"/>
      <c r="P23024" s="283" t="n"/>
    </row>
    <row r="23025">
      <c r="M23025" s="160" t="n"/>
      <c r="N23025" s="150" t="n"/>
      <c r="P23025" s="283" t="n"/>
    </row>
    <row r="23026">
      <c r="M23026" s="160" t="n"/>
      <c r="N23026" s="150" t="n"/>
      <c r="P23026" s="283" t="n"/>
    </row>
    <row r="23027">
      <c r="M23027" s="160" t="n"/>
      <c r="N23027" s="150" t="n"/>
      <c r="P23027" s="283" t="n"/>
    </row>
    <row r="23028">
      <c r="M23028" s="160" t="n"/>
      <c r="N23028" s="150" t="n"/>
      <c r="P23028" s="283" t="n"/>
    </row>
    <row r="23029">
      <c r="M23029" s="160" t="n"/>
      <c r="N23029" s="150" t="n"/>
      <c r="P23029" s="283" t="n"/>
    </row>
    <row r="23030">
      <c r="M23030" s="160" t="n"/>
      <c r="N23030" s="150" t="n"/>
      <c r="P23030" s="283" t="n"/>
    </row>
    <row r="23031">
      <c r="M23031" s="160" t="n"/>
      <c r="N23031" s="150" t="n"/>
      <c r="P23031" s="283" t="n"/>
    </row>
    <row r="23032">
      <c r="M23032" s="160" t="n"/>
      <c r="N23032" s="150" t="n"/>
      <c r="P23032" s="283" t="n"/>
    </row>
    <row r="23033">
      <c r="M23033" s="160" t="n"/>
      <c r="N23033" s="150" t="n"/>
      <c r="P23033" s="283" t="n"/>
    </row>
    <row r="23034">
      <c r="M23034" s="160" t="n"/>
      <c r="N23034" s="150" t="n"/>
      <c r="P23034" s="283" t="n"/>
    </row>
    <row r="23035">
      <c r="M23035" s="160" t="n"/>
      <c r="N23035" s="150" t="n"/>
      <c r="P23035" s="283" t="n"/>
    </row>
    <row r="23036">
      <c r="M23036" s="160" t="n"/>
      <c r="N23036" s="150" t="n"/>
      <c r="P23036" s="283" t="n"/>
    </row>
    <row r="23037">
      <c r="M23037" s="160" t="n"/>
      <c r="N23037" s="150" t="n"/>
      <c r="P23037" s="283" t="n"/>
    </row>
    <row r="23038">
      <c r="M23038" s="160" t="n"/>
      <c r="N23038" s="150" t="n"/>
      <c r="P23038" s="283" t="n"/>
    </row>
    <row r="23039">
      <c r="M23039" s="160" t="n"/>
      <c r="N23039" s="150" t="n"/>
      <c r="P23039" s="283" t="n"/>
    </row>
    <row r="23040">
      <c r="M23040" s="160" t="n"/>
      <c r="N23040" s="150" t="n"/>
      <c r="P23040" s="283" t="n"/>
    </row>
    <row r="23041">
      <c r="M23041" s="160" t="n"/>
      <c r="N23041" s="150" t="n"/>
      <c r="P23041" s="283" t="n"/>
    </row>
    <row r="23042">
      <c r="M23042" s="160" t="n"/>
      <c r="N23042" s="150" t="n"/>
      <c r="P23042" s="283" t="n"/>
    </row>
    <row r="23043">
      <c r="M23043" s="160" t="n"/>
      <c r="N23043" s="150" t="n"/>
      <c r="P23043" s="283" t="n"/>
    </row>
    <row r="23044">
      <c r="M23044" s="160" t="n"/>
      <c r="N23044" s="150" t="n"/>
      <c r="P23044" s="283" t="n"/>
    </row>
    <row r="23045">
      <c r="M23045" s="160" t="n"/>
      <c r="N23045" s="150" t="n"/>
      <c r="P23045" s="283" t="n"/>
    </row>
    <row r="23046">
      <c r="M23046" s="160" t="n"/>
      <c r="N23046" s="150" t="n"/>
      <c r="P23046" s="283" t="n"/>
    </row>
    <row r="23047">
      <c r="M23047" s="160" t="n"/>
      <c r="N23047" s="150" t="n"/>
      <c r="P23047" s="283" t="n"/>
    </row>
    <row r="23048">
      <c r="M23048" s="160" t="n"/>
      <c r="N23048" s="150" t="n"/>
      <c r="P23048" s="283" t="n"/>
    </row>
    <row r="23049">
      <c r="M23049" s="160" t="n"/>
      <c r="N23049" s="150" t="n"/>
      <c r="P23049" s="283" t="n"/>
    </row>
    <row r="23050">
      <c r="M23050" s="160" t="n"/>
      <c r="N23050" s="150" t="n"/>
      <c r="P23050" s="283" t="n"/>
    </row>
    <row r="23051">
      <c r="M23051" s="160" t="n"/>
      <c r="N23051" s="150" t="n"/>
      <c r="P23051" s="283" t="n"/>
    </row>
    <row r="23052">
      <c r="M23052" s="160" t="n"/>
      <c r="N23052" s="150" t="n"/>
      <c r="P23052" s="283" t="n"/>
    </row>
    <row r="23053">
      <c r="M23053" s="160" t="n"/>
      <c r="N23053" s="150" t="n"/>
      <c r="P23053" s="283" t="n"/>
    </row>
    <row r="23054">
      <c r="M23054" s="160" t="n"/>
      <c r="N23054" s="150" t="n"/>
      <c r="P23054" s="283" t="n"/>
    </row>
    <row r="23055">
      <c r="M23055" s="160" t="n"/>
      <c r="N23055" s="150" t="n"/>
      <c r="P23055" s="283" t="n"/>
    </row>
    <row r="23056">
      <c r="M23056" s="160" t="n"/>
      <c r="N23056" s="150" t="n"/>
      <c r="P23056" s="283" t="n"/>
    </row>
    <row r="23057">
      <c r="M23057" s="160" t="n"/>
      <c r="N23057" s="150" t="n"/>
      <c r="P23057" s="283" t="n"/>
    </row>
    <row r="23058">
      <c r="M23058" s="160" t="n"/>
      <c r="N23058" s="150" t="n"/>
      <c r="P23058" s="283" t="n"/>
    </row>
    <row r="23059">
      <c r="M23059" s="160" t="n"/>
      <c r="N23059" s="150" t="n"/>
      <c r="P23059" s="283" t="n"/>
    </row>
    <row r="23060">
      <c r="M23060" s="160" t="n"/>
      <c r="N23060" s="150" t="n"/>
      <c r="P23060" s="283" t="n"/>
    </row>
    <row r="23061">
      <c r="M23061" s="160" t="n"/>
      <c r="N23061" s="150" t="n"/>
      <c r="P23061" s="283" t="n"/>
    </row>
    <row r="23062">
      <c r="M23062" s="160" t="n"/>
      <c r="N23062" s="150" t="n"/>
      <c r="P23062" s="283" t="n"/>
    </row>
    <row r="23063">
      <c r="M23063" s="160" t="n"/>
      <c r="N23063" s="150" t="n"/>
      <c r="P23063" s="283" t="n"/>
    </row>
    <row r="23064">
      <c r="M23064" s="160" t="n"/>
      <c r="N23064" s="150" t="n"/>
      <c r="P23064" s="283" t="n"/>
    </row>
    <row r="23065">
      <c r="M23065" s="160" t="n"/>
      <c r="N23065" s="150" t="n"/>
      <c r="P23065" s="283" t="n"/>
    </row>
    <row r="23066">
      <c r="M23066" s="160" t="n"/>
      <c r="N23066" s="150" t="n"/>
      <c r="P23066" s="283" t="n"/>
    </row>
    <row r="23067">
      <c r="M23067" s="160" t="n"/>
      <c r="N23067" s="150" t="n"/>
      <c r="P23067" s="283" t="n"/>
    </row>
    <row r="23068">
      <c r="M23068" s="160" t="n"/>
      <c r="N23068" s="150" t="n"/>
      <c r="P23068" s="283" t="n"/>
    </row>
    <row r="23069">
      <c r="M23069" s="160" t="n"/>
      <c r="N23069" s="150" t="n"/>
      <c r="P23069" s="283" t="n"/>
    </row>
    <row r="23070">
      <c r="M23070" s="160" t="n"/>
      <c r="N23070" s="150" t="n"/>
      <c r="P23070" s="283" t="n"/>
    </row>
    <row r="23071">
      <c r="M23071" s="160" t="n"/>
      <c r="N23071" s="150" t="n"/>
      <c r="P23071" s="283" t="n"/>
    </row>
    <row r="23072">
      <c r="M23072" s="160" t="n"/>
      <c r="N23072" s="150" t="n"/>
      <c r="P23072" s="283" t="n"/>
    </row>
    <row r="23073">
      <c r="M23073" s="160" t="n"/>
      <c r="N23073" s="150" t="n"/>
      <c r="P23073" s="283" t="n"/>
    </row>
    <row r="23074">
      <c r="M23074" s="160" t="n"/>
      <c r="N23074" s="150" t="n"/>
      <c r="P23074" s="283" t="n"/>
    </row>
    <row r="23075">
      <c r="M23075" s="160" t="n"/>
      <c r="N23075" s="150" t="n"/>
      <c r="P23075" s="283" t="n"/>
    </row>
    <row r="23076">
      <c r="M23076" s="160" t="n"/>
      <c r="N23076" s="150" t="n"/>
      <c r="P23076" s="283" t="n"/>
    </row>
    <row r="23077">
      <c r="M23077" s="160" t="n"/>
      <c r="N23077" s="150" t="n"/>
      <c r="P23077" s="283" t="n"/>
    </row>
    <row r="23078">
      <c r="M23078" s="160" t="n"/>
      <c r="N23078" s="150" t="n"/>
      <c r="P23078" s="283" t="n"/>
    </row>
    <row r="23079">
      <c r="M23079" s="160" t="n"/>
      <c r="N23079" s="150" t="n"/>
      <c r="P23079" s="283" t="n"/>
    </row>
    <row r="23080">
      <c r="M23080" s="160" t="n"/>
      <c r="N23080" s="150" t="n"/>
      <c r="P23080" s="283" t="n"/>
    </row>
    <row r="23081">
      <c r="M23081" s="160" t="n"/>
      <c r="N23081" s="150" t="n"/>
      <c r="P23081" s="283" t="n"/>
    </row>
    <row r="23082">
      <c r="M23082" s="160" t="n"/>
      <c r="N23082" s="150" t="n"/>
      <c r="P23082" s="283" t="n"/>
    </row>
    <row r="23083">
      <c r="M23083" s="160" t="n"/>
      <c r="N23083" s="150" t="n"/>
      <c r="P23083" s="283" t="n"/>
    </row>
    <row r="23084">
      <c r="M23084" s="160" t="n"/>
      <c r="N23084" s="150" t="n"/>
      <c r="P23084" s="283" t="n"/>
    </row>
    <row r="23085">
      <c r="M23085" s="160" t="n"/>
      <c r="N23085" s="150" t="n"/>
      <c r="P23085" s="283" t="n"/>
    </row>
    <row r="23086">
      <c r="M23086" s="160" t="n"/>
      <c r="N23086" s="150" t="n"/>
      <c r="P23086" s="283" t="n"/>
    </row>
    <row r="23087">
      <c r="M23087" s="160" t="n"/>
      <c r="N23087" s="150" t="n"/>
      <c r="P23087" s="283" t="n"/>
    </row>
    <row r="23088">
      <c r="M23088" s="160" t="n"/>
      <c r="N23088" s="150" t="n"/>
      <c r="P23088" s="283" t="n"/>
    </row>
    <row r="23089">
      <c r="M23089" s="160" t="n"/>
      <c r="N23089" s="150" t="n"/>
      <c r="P23089" s="283" t="n"/>
    </row>
    <row r="23090">
      <c r="M23090" s="160" t="n"/>
      <c r="N23090" s="150" t="n"/>
      <c r="P23090" s="283" t="n"/>
    </row>
    <row r="23091">
      <c r="M23091" s="160" t="n"/>
      <c r="N23091" s="150" t="n"/>
      <c r="P23091" s="283" t="n"/>
    </row>
    <row r="23092">
      <c r="M23092" s="160" t="n"/>
      <c r="N23092" s="150" t="n"/>
      <c r="P23092" s="283" t="n"/>
    </row>
    <row r="23093">
      <c r="M23093" s="160" t="n"/>
      <c r="N23093" s="150" t="n"/>
      <c r="P23093" s="283" t="n"/>
    </row>
    <row r="23094">
      <c r="M23094" s="160" t="n"/>
      <c r="N23094" s="150" t="n"/>
      <c r="P23094" s="283" t="n"/>
    </row>
    <row r="23095">
      <c r="M23095" s="160" t="n"/>
      <c r="N23095" s="150" t="n"/>
      <c r="P23095" s="283" t="n"/>
    </row>
    <row r="23096">
      <c r="M23096" s="160" t="n"/>
      <c r="N23096" s="150" t="n"/>
      <c r="P23096" s="283" t="n"/>
    </row>
    <row r="23097">
      <c r="M23097" s="160" t="n"/>
      <c r="N23097" s="150" t="n"/>
      <c r="P23097" s="283" t="n"/>
    </row>
    <row r="23098">
      <c r="M23098" s="160" t="n"/>
      <c r="N23098" s="150" t="n"/>
      <c r="P23098" s="283" t="n"/>
    </row>
    <row r="23099">
      <c r="M23099" s="160" t="n"/>
      <c r="N23099" s="150" t="n"/>
      <c r="P23099" s="283" t="n"/>
    </row>
    <row r="23100">
      <c r="M23100" s="160" t="n"/>
      <c r="N23100" s="150" t="n"/>
      <c r="P23100" s="283" t="n"/>
    </row>
    <row r="23101">
      <c r="M23101" s="160" t="n"/>
      <c r="N23101" s="150" t="n"/>
      <c r="P23101" s="283" t="n"/>
    </row>
    <row r="23102">
      <c r="M23102" s="160" t="n"/>
      <c r="N23102" s="150" t="n"/>
      <c r="P23102" s="283" t="n"/>
    </row>
    <row r="23103">
      <c r="M23103" s="160" t="n"/>
      <c r="N23103" s="150" t="n"/>
      <c r="P23103" s="283" t="n"/>
    </row>
    <row r="23104">
      <c r="M23104" s="160" t="n"/>
      <c r="N23104" s="150" t="n"/>
      <c r="P23104" s="283" t="n"/>
    </row>
    <row r="23105">
      <c r="M23105" s="160" t="n"/>
      <c r="N23105" s="150" t="n"/>
      <c r="P23105" s="283" t="n"/>
    </row>
    <row r="23106">
      <c r="M23106" s="160" t="n"/>
      <c r="N23106" s="150" t="n"/>
      <c r="P23106" s="283" t="n"/>
    </row>
    <row r="23107">
      <c r="M23107" s="160" t="n"/>
      <c r="N23107" s="150" t="n"/>
      <c r="P23107" s="283" t="n"/>
    </row>
    <row r="23108">
      <c r="M23108" s="160" t="n"/>
      <c r="N23108" s="150" t="n"/>
      <c r="P23108" s="283" t="n"/>
    </row>
    <row r="23109">
      <c r="M23109" s="160" t="n"/>
      <c r="N23109" s="150" t="n"/>
      <c r="P23109" s="283" t="n"/>
    </row>
    <row r="23110">
      <c r="M23110" s="160" t="n"/>
      <c r="N23110" s="150" t="n"/>
      <c r="P23110" s="283" t="n"/>
    </row>
    <row r="23111">
      <c r="M23111" s="160" t="n"/>
      <c r="N23111" s="150" t="n"/>
      <c r="P23111" s="283" t="n"/>
    </row>
    <row r="23112">
      <c r="M23112" s="160" t="n"/>
      <c r="N23112" s="150" t="n"/>
      <c r="P23112" s="283" t="n"/>
    </row>
    <row r="23113">
      <c r="M23113" s="160" t="n"/>
      <c r="N23113" s="150" t="n"/>
      <c r="P23113" s="283" t="n"/>
    </row>
    <row r="23114">
      <c r="M23114" s="160" t="n"/>
      <c r="N23114" s="150" t="n"/>
      <c r="P23114" s="283" t="n"/>
    </row>
    <row r="23115">
      <c r="M23115" s="160" t="n"/>
      <c r="N23115" s="150" t="n"/>
      <c r="P23115" s="283" t="n"/>
    </row>
    <row r="23116">
      <c r="M23116" s="160" t="n"/>
      <c r="N23116" s="150" t="n"/>
      <c r="P23116" s="283" t="n"/>
    </row>
    <row r="23117">
      <c r="M23117" s="160" t="n"/>
      <c r="N23117" s="150" t="n"/>
      <c r="P23117" s="283" t="n"/>
    </row>
    <row r="23118">
      <c r="M23118" s="160" t="n"/>
      <c r="N23118" s="150" t="n"/>
      <c r="P23118" s="283" t="n"/>
    </row>
    <row r="23119">
      <c r="M23119" s="160" t="n"/>
      <c r="N23119" s="150" t="n"/>
      <c r="P23119" s="283" t="n"/>
    </row>
    <row r="23120">
      <c r="M23120" s="160" t="n"/>
      <c r="N23120" s="150" t="n"/>
      <c r="P23120" s="283" t="n"/>
    </row>
    <row r="23121">
      <c r="M23121" s="160" t="n"/>
      <c r="N23121" s="150" t="n"/>
      <c r="P23121" s="283" t="n"/>
    </row>
    <row r="23122">
      <c r="M23122" s="160" t="n"/>
      <c r="N23122" s="150" t="n"/>
      <c r="P23122" s="283" t="n"/>
    </row>
    <row r="23123">
      <c r="M23123" s="160" t="n"/>
      <c r="N23123" s="150" t="n"/>
      <c r="P23123" s="283" t="n"/>
    </row>
    <row r="23124">
      <c r="M23124" s="160" t="n"/>
      <c r="N23124" s="150" t="n"/>
      <c r="P23124" s="283" t="n"/>
    </row>
    <row r="23125">
      <c r="M23125" s="160" t="n"/>
      <c r="N23125" s="150" t="n"/>
      <c r="P23125" s="283" t="n"/>
    </row>
    <row r="23126">
      <c r="M23126" s="160" t="n"/>
      <c r="N23126" s="150" t="n"/>
      <c r="P23126" s="283" t="n"/>
    </row>
    <row r="23127">
      <c r="M23127" s="160" t="n"/>
      <c r="N23127" s="150" t="n"/>
      <c r="P23127" s="283" t="n"/>
    </row>
    <row r="23128">
      <c r="M23128" s="160" t="n"/>
      <c r="N23128" s="150" t="n"/>
      <c r="P23128" s="283" t="n"/>
    </row>
    <row r="23129">
      <c r="M23129" s="160" t="n"/>
      <c r="N23129" s="150" t="n"/>
      <c r="P23129" s="283" t="n"/>
    </row>
    <row r="23130">
      <c r="M23130" s="160" t="n"/>
      <c r="N23130" s="150" t="n"/>
      <c r="P23130" s="283" t="n"/>
    </row>
    <row r="23131">
      <c r="M23131" s="160" t="n"/>
      <c r="N23131" s="150" t="n"/>
      <c r="P23131" s="283" t="n"/>
    </row>
    <row r="23132">
      <c r="M23132" s="160" t="n"/>
      <c r="N23132" s="150" t="n"/>
      <c r="P23132" s="283" t="n"/>
    </row>
    <row r="23133">
      <c r="M23133" s="160" t="n"/>
      <c r="N23133" s="150" t="n"/>
      <c r="P23133" s="283" t="n"/>
    </row>
    <row r="23134">
      <c r="M23134" s="160" t="n"/>
      <c r="N23134" s="150" t="n"/>
      <c r="P23134" s="283" t="n"/>
    </row>
    <row r="23135">
      <c r="M23135" s="160" t="n"/>
      <c r="N23135" s="150" t="n"/>
      <c r="P23135" s="283" t="n"/>
    </row>
    <row r="23136">
      <c r="M23136" s="160" t="n"/>
      <c r="N23136" s="150" t="n"/>
      <c r="P23136" s="283" t="n"/>
    </row>
    <row r="23137">
      <c r="M23137" s="160" t="n"/>
      <c r="N23137" s="150" t="n"/>
      <c r="P23137" s="283" t="n"/>
    </row>
    <row r="23138">
      <c r="M23138" s="160" t="n"/>
      <c r="N23138" s="150" t="n"/>
      <c r="P23138" s="283" t="n"/>
    </row>
    <row r="23139">
      <c r="M23139" s="160" t="n"/>
      <c r="N23139" s="150" t="n"/>
      <c r="P23139" s="283" t="n"/>
    </row>
    <row r="23140">
      <c r="M23140" s="160" t="n"/>
      <c r="N23140" s="150" t="n"/>
      <c r="P23140" s="283" t="n"/>
    </row>
    <row r="23141">
      <c r="M23141" s="160" t="n"/>
      <c r="N23141" s="150" t="n"/>
      <c r="P23141" s="283" t="n"/>
    </row>
    <row r="23142">
      <c r="M23142" s="160" t="n"/>
      <c r="N23142" s="150" t="n"/>
      <c r="P23142" s="283" t="n"/>
    </row>
    <row r="23143">
      <c r="M23143" s="160" t="n"/>
      <c r="N23143" s="150" t="n"/>
      <c r="P23143" s="283" t="n"/>
    </row>
    <row r="23144">
      <c r="M23144" s="160" t="n"/>
      <c r="N23144" s="150" t="n"/>
      <c r="P23144" s="283" t="n"/>
    </row>
    <row r="23145">
      <c r="M23145" s="160" t="n"/>
      <c r="N23145" s="150" t="n"/>
      <c r="P23145" s="283" t="n"/>
    </row>
    <row r="23146">
      <c r="M23146" s="160" t="n"/>
      <c r="N23146" s="150" t="n"/>
      <c r="P23146" s="283" t="n"/>
    </row>
    <row r="23147">
      <c r="M23147" s="160" t="n"/>
      <c r="N23147" s="150" t="n"/>
      <c r="P23147" s="283" t="n"/>
    </row>
    <row r="23148">
      <c r="M23148" s="160" t="n"/>
      <c r="N23148" s="150" t="n"/>
      <c r="P23148" s="283" t="n"/>
    </row>
    <row r="23149">
      <c r="M23149" s="160" t="n"/>
      <c r="N23149" s="150" t="n"/>
      <c r="P23149" s="283" t="n"/>
    </row>
    <row r="23150">
      <c r="M23150" s="160" t="n"/>
      <c r="N23150" s="150" t="n"/>
      <c r="P23150" s="283" t="n"/>
    </row>
    <row r="23151">
      <c r="M23151" s="160" t="n"/>
      <c r="N23151" s="150" t="n"/>
      <c r="P23151" s="283" t="n"/>
    </row>
    <row r="23152">
      <c r="M23152" s="160" t="n"/>
      <c r="N23152" s="150" t="n"/>
      <c r="P23152" s="283" t="n"/>
    </row>
    <row r="23153">
      <c r="M23153" s="160" t="n"/>
      <c r="N23153" s="150" t="n"/>
      <c r="P23153" s="283" t="n"/>
    </row>
    <row r="23154">
      <c r="M23154" s="160" t="n"/>
      <c r="N23154" s="150" t="n"/>
      <c r="P23154" s="283" t="n"/>
    </row>
    <row r="23155">
      <c r="M23155" s="160" t="n"/>
      <c r="N23155" s="150" t="n"/>
      <c r="P23155" s="283" t="n"/>
    </row>
    <row r="23156">
      <c r="M23156" s="160" t="n"/>
      <c r="N23156" s="150" t="n"/>
      <c r="P23156" s="283" t="n"/>
    </row>
    <row r="23157">
      <c r="M23157" s="160" t="n"/>
      <c r="N23157" s="150" t="n"/>
      <c r="P23157" s="283" t="n"/>
    </row>
    <row r="23158">
      <c r="M23158" s="160" t="n"/>
      <c r="N23158" s="150" t="n"/>
      <c r="P23158" s="283" t="n"/>
    </row>
    <row r="23159">
      <c r="M23159" s="160" t="n"/>
      <c r="N23159" s="150" t="n"/>
      <c r="P23159" s="283" t="n"/>
    </row>
    <row r="23160">
      <c r="M23160" s="160" t="n"/>
      <c r="N23160" s="150" t="n"/>
      <c r="P23160" s="283" t="n"/>
    </row>
    <row r="23161">
      <c r="M23161" s="160" t="n"/>
      <c r="N23161" s="150" t="n"/>
      <c r="P23161" s="283" t="n"/>
    </row>
    <row r="23162">
      <c r="M23162" s="160" t="n"/>
      <c r="N23162" s="150" t="n"/>
      <c r="P23162" s="283" t="n"/>
    </row>
    <row r="23163">
      <c r="M23163" s="160" t="n"/>
      <c r="N23163" s="150" t="n"/>
      <c r="P23163" s="283" t="n"/>
    </row>
    <row r="23164">
      <c r="M23164" s="160" t="n"/>
      <c r="N23164" s="150" t="n"/>
      <c r="P23164" s="283" t="n"/>
    </row>
    <row r="23165">
      <c r="M23165" s="160" t="n"/>
      <c r="N23165" s="150" t="n"/>
      <c r="P23165" s="283" t="n"/>
    </row>
    <row r="23166">
      <c r="M23166" s="160" t="n"/>
      <c r="N23166" s="150" t="n"/>
      <c r="P23166" s="283" t="n"/>
    </row>
    <row r="23167">
      <c r="M23167" s="160" t="n"/>
      <c r="N23167" s="150" t="n"/>
      <c r="P23167" s="283" t="n"/>
    </row>
    <row r="23168">
      <c r="M23168" s="160" t="n"/>
      <c r="N23168" s="150" t="n"/>
      <c r="P23168" s="283" t="n"/>
    </row>
    <row r="23169">
      <c r="M23169" s="160" t="n"/>
      <c r="N23169" s="150" t="n"/>
      <c r="P23169" s="283" t="n"/>
    </row>
    <row r="23170">
      <c r="M23170" s="160" t="n"/>
      <c r="N23170" s="150" t="n"/>
      <c r="P23170" s="283" t="n"/>
    </row>
    <row r="23171">
      <c r="M23171" s="160" t="n"/>
      <c r="N23171" s="150" t="n"/>
      <c r="P23171" s="283" t="n"/>
    </row>
    <row r="23172">
      <c r="M23172" s="160" t="n"/>
      <c r="N23172" s="150" t="n"/>
      <c r="P23172" s="283" t="n"/>
    </row>
    <row r="23173">
      <c r="M23173" s="160" t="n"/>
      <c r="N23173" s="150" t="n"/>
      <c r="P23173" s="283" t="n"/>
    </row>
    <row r="23174">
      <c r="M23174" s="160" t="n"/>
      <c r="N23174" s="150" t="n"/>
      <c r="P23174" s="283" t="n"/>
    </row>
    <row r="23175">
      <c r="M23175" s="160" t="n"/>
      <c r="N23175" s="150" t="n"/>
      <c r="P23175" s="283" t="n"/>
    </row>
    <row r="23176">
      <c r="M23176" s="160" t="n"/>
      <c r="N23176" s="150" t="n"/>
      <c r="P23176" s="283" t="n"/>
    </row>
    <row r="23177">
      <c r="M23177" s="160" t="n"/>
      <c r="N23177" s="150" t="n"/>
      <c r="P23177" s="283" t="n"/>
    </row>
    <row r="23178">
      <c r="M23178" s="160" t="n"/>
      <c r="N23178" s="150" t="n"/>
      <c r="P23178" s="283" t="n"/>
    </row>
    <row r="23179">
      <c r="M23179" s="160" t="n"/>
      <c r="N23179" s="150" t="n"/>
      <c r="P23179" s="283" t="n"/>
    </row>
    <row r="23180">
      <c r="M23180" s="160" t="n"/>
      <c r="N23180" s="150" t="n"/>
      <c r="P23180" s="283" t="n"/>
    </row>
    <row r="23181">
      <c r="M23181" s="160" t="n"/>
      <c r="N23181" s="150" t="n"/>
      <c r="P23181" s="283" t="n"/>
    </row>
    <row r="23182">
      <c r="M23182" s="160" t="n"/>
      <c r="N23182" s="150" t="n"/>
      <c r="P23182" s="283" t="n"/>
    </row>
    <row r="23183">
      <c r="M23183" s="160" t="n"/>
      <c r="N23183" s="150" t="n"/>
      <c r="P23183" s="283" t="n"/>
    </row>
    <row r="23184">
      <c r="M23184" s="160" t="n"/>
      <c r="N23184" s="150" t="n"/>
      <c r="P23184" s="283" t="n"/>
    </row>
    <row r="23185">
      <c r="M23185" s="160" t="n"/>
      <c r="N23185" s="150" t="n"/>
      <c r="P23185" s="283" t="n"/>
    </row>
    <row r="23186">
      <c r="M23186" s="160" t="n"/>
      <c r="N23186" s="150" t="n"/>
      <c r="P23186" s="283" t="n"/>
    </row>
    <row r="23187">
      <c r="M23187" s="160" t="n"/>
      <c r="N23187" s="150" t="n"/>
      <c r="P23187" s="283" t="n"/>
    </row>
    <row r="23188">
      <c r="M23188" s="160" t="n"/>
      <c r="N23188" s="150" t="n"/>
      <c r="P23188" s="283" t="n"/>
    </row>
    <row r="23189">
      <c r="M23189" s="160" t="n"/>
      <c r="N23189" s="150" t="n"/>
      <c r="P23189" s="283" t="n"/>
    </row>
    <row r="23190">
      <c r="M23190" s="160" t="n"/>
      <c r="N23190" s="150" t="n"/>
      <c r="P23190" s="283" t="n"/>
    </row>
    <row r="23191">
      <c r="M23191" s="160" t="n"/>
      <c r="N23191" s="150" t="n"/>
      <c r="P23191" s="283" t="n"/>
    </row>
    <row r="23192">
      <c r="M23192" s="160" t="n"/>
      <c r="N23192" s="150" t="n"/>
      <c r="P23192" s="283" t="n"/>
    </row>
    <row r="23193">
      <c r="M23193" s="160" t="n"/>
      <c r="N23193" s="150" t="n"/>
      <c r="P23193" s="283" t="n"/>
    </row>
    <row r="23194">
      <c r="M23194" s="160" t="n"/>
      <c r="N23194" s="150" t="n"/>
      <c r="P23194" s="283" t="n"/>
    </row>
    <row r="23195">
      <c r="M23195" s="160" t="n"/>
      <c r="N23195" s="150" t="n"/>
      <c r="P23195" s="283" t="n"/>
    </row>
    <row r="23196">
      <c r="M23196" s="160" t="n"/>
      <c r="N23196" s="150" t="n"/>
      <c r="P23196" s="283" t="n"/>
    </row>
    <row r="23197">
      <c r="M23197" s="160" t="n"/>
      <c r="N23197" s="150" t="n"/>
      <c r="P23197" s="283" t="n"/>
    </row>
    <row r="23198">
      <c r="M23198" s="160" t="n"/>
      <c r="N23198" s="150" t="n"/>
      <c r="P23198" s="283" t="n"/>
    </row>
    <row r="23199">
      <c r="M23199" s="160" t="n"/>
      <c r="N23199" s="150" t="n"/>
      <c r="P23199" s="283" t="n"/>
    </row>
    <row r="23200">
      <c r="M23200" s="160" t="n"/>
      <c r="N23200" s="150" t="n"/>
      <c r="P23200" s="283" t="n"/>
    </row>
    <row r="23201">
      <c r="M23201" s="160" t="n"/>
      <c r="N23201" s="150" t="n"/>
      <c r="P23201" s="283" t="n"/>
    </row>
    <row r="23202">
      <c r="M23202" s="160" t="n"/>
      <c r="N23202" s="150" t="n"/>
      <c r="P23202" s="283" t="n"/>
    </row>
    <row r="23203">
      <c r="M23203" s="160" t="n"/>
      <c r="N23203" s="150" t="n"/>
      <c r="P23203" s="283" t="n"/>
    </row>
    <row r="23204">
      <c r="M23204" s="160" t="n"/>
      <c r="N23204" s="150" t="n"/>
      <c r="P23204" s="283" t="n"/>
    </row>
    <row r="23205">
      <c r="M23205" s="160" t="n"/>
      <c r="N23205" s="150" t="n"/>
      <c r="P23205" s="283" t="n"/>
    </row>
    <row r="23206">
      <c r="M23206" s="160" t="n"/>
      <c r="N23206" s="150" t="n"/>
      <c r="P23206" s="283" t="n"/>
    </row>
    <row r="23207">
      <c r="M23207" s="160" t="n"/>
      <c r="N23207" s="150" t="n"/>
      <c r="P23207" s="283" t="n"/>
    </row>
    <row r="23208">
      <c r="M23208" s="160" t="n"/>
      <c r="N23208" s="150" t="n"/>
      <c r="P23208" s="283" t="n"/>
    </row>
    <row r="23209">
      <c r="M23209" s="160" t="n"/>
      <c r="N23209" s="150" t="n"/>
      <c r="P23209" s="283" t="n"/>
    </row>
    <row r="23210">
      <c r="M23210" s="160" t="n"/>
      <c r="N23210" s="150" t="n"/>
      <c r="P23210" s="283" t="n"/>
    </row>
    <row r="23211">
      <c r="M23211" s="160" t="n"/>
      <c r="N23211" s="150" t="n"/>
      <c r="P23211" s="283" t="n"/>
    </row>
    <row r="23212">
      <c r="M23212" s="160" t="n"/>
      <c r="N23212" s="150" t="n"/>
      <c r="P23212" s="283" t="n"/>
    </row>
    <row r="23213">
      <c r="M23213" s="160" t="n"/>
      <c r="N23213" s="150" t="n"/>
      <c r="P23213" s="283" t="n"/>
    </row>
    <row r="23214">
      <c r="M23214" s="160" t="n"/>
      <c r="N23214" s="150" t="n"/>
      <c r="P23214" s="283" t="n"/>
    </row>
    <row r="23215">
      <c r="M23215" s="160" t="n"/>
      <c r="N23215" s="150" t="n"/>
      <c r="P23215" s="283" t="n"/>
    </row>
    <row r="23216">
      <c r="M23216" s="160" t="n"/>
      <c r="N23216" s="150" t="n"/>
      <c r="P23216" s="283" t="n"/>
    </row>
    <row r="23217">
      <c r="M23217" s="160" t="n"/>
      <c r="N23217" s="150" t="n"/>
      <c r="P23217" s="283" t="n"/>
    </row>
    <row r="23218">
      <c r="M23218" s="160" t="n"/>
      <c r="N23218" s="150" t="n"/>
      <c r="P23218" s="283" t="n"/>
    </row>
    <row r="23219">
      <c r="M23219" s="160" t="n"/>
      <c r="N23219" s="150" t="n"/>
      <c r="P23219" s="283" t="n"/>
    </row>
    <row r="23220">
      <c r="M23220" s="160" t="n"/>
      <c r="N23220" s="150" t="n"/>
      <c r="P23220" s="283" t="n"/>
    </row>
    <row r="23221">
      <c r="M23221" s="160" t="n"/>
      <c r="N23221" s="150" t="n"/>
      <c r="P23221" s="283" t="n"/>
    </row>
    <row r="23222">
      <c r="M23222" s="160" t="n"/>
      <c r="N23222" s="150" t="n"/>
      <c r="P23222" s="283" t="n"/>
    </row>
    <row r="23223">
      <c r="M23223" s="160" t="n"/>
      <c r="N23223" s="150" t="n"/>
      <c r="P23223" s="283" t="n"/>
    </row>
    <row r="23224">
      <c r="M23224" s="160" t="n"/>
      <c r="N23224" s="150" t="n"/>
      <c r="P23224" s="283" t="n"/>
    </row>
    <row r="23225">
      <c r="M23225" s="160" t="n"/>
      <c r="N23225" s="150" t="n"/>
      <c r="P23225" s="283" t="n"/>
    </row>
    <row r="23226">
      <c r="M23226" s="160" t="n"/>
      <c r="N23226" s="150" t="n"/>
      <c r="P23226" s="283" t="n"/>
    </row>
    <row r="23227">
      <c r="M23227" s="160" t="n"/>
      <c r="N23227" s="150" t="n"/>
      <c r="P23227" s="283" t="n"/>
    </row>
    <row r="23228">
      <c r="M23228" s="160" t="n"/>
      <c r="N23228" s="150" t="n"/>
      <c r="P23228" s="283" t="n"/>
    </row>
    <row r="23229">
      <c r="M23229" s="160" t="n"/>
      <c r="N23229" s="150" t="n"/>
      <c r="P23229" s="283" t="n"/>
    </row>
    <row r="23230">
      <c r="M23230" s="160" t="n"/>
      <c r="N23230" s="150" t="n"/>
      <c r="P23230" s="283" t="n"/>
    </row>
    <row r="23231">
      <c r="M23231" s="160" t="n"/>
      <c r="N23231" s="150" t="n"/>
      <c r="P23231" s="283" t="n"/>
    </row>
    <row r="23232">
      <c r="M23232" s="160" t="n"/>
      <c r="N23232" s="150" t="n"/>
      <c r="P23232" s="283" t="n"/>
    </row>
    <row r="23233">
      <c r="M23233" s="160" t="n"/>
      <c r="N23233" s="150" t="n"/>
      <c r="P23233" s="283" t="n"/>
    </row>
    <row r="23234">
      <c r="M23234" s="160" t="n"/>
      <c r="N23234" s="150" t="n"/>
      <c r="P23234" s="283" t="n"/>
    </row>
    <row r="23235">
      <c r="M23235" s="160" t="n"/>
      <c r="N23235" s="150" t="n"/>
      <c r="P23235" s="283" t="n"/>
    </row>
    <row r="23236">
      <c r="M23236" s="160" t="n"/>
      <c r="N23236" s="150" t="n"/>
      <c r="P23236" s="283" t="n"/>
    </row>
    <row r="23237">
      <c r="M23237" s="160" t="n"/>
      <c r="N23237" s="150" t="n"/>
      <c r="P23237" s="283" t="n"/>
    </row>
    <row r="23238">
      <c r="M23238" s="160" t="n"/>
      <c r="N23238" s="150" t="n"/>
      <c r="P23238" s="283" t="n"/>
    </row>
    <row r="23239">
      <c r="M23239" s="160" t="n"/>
      <c r="N23239" s="150" t="n"/>
      <c r="P23239" s="283" t="n"/>
    </row>
    <row r="23240">
      <c r="M23240" s="160" t="n"/>
      <c r="N23240" s="150" t="n"/>
      <c r="P23240" s="283" t="n"/>
    </row>
    <row r="23241">
      <c r="M23241" s="160" t="n"/>
      <c r="N23241" s="150" t="n"/>
      <c r="P23241" s="283" t="n"/>
    </row>
    <row r="23242">
      <c r="M23242" s="160" t="n"/>
      <c r="N23242" s="150" t="n"/>
      <c r="P23242" s="283" t="n"/>
    </row>
    <row r="23243">
      <c r="M23243" s="160" t="n"/>
      <c r="N23243" s="150" t="n"/>
      <c r="P23243" s="283" t="n"/>
    </row>
    <row r="23244">
      <c r="M23244" s="160" t="n"/>
      <c r="N23244" s="150" t="n"/>
      <c r="P23244" s="283" t="n"/>
    </row>
    <row r="23245">
      <c r="M23245" s="160" t="n"/>
      <c r="N23245" s="150" t="n"/>
      <c r="P23245" s="283" t="n"/>
    </row>
    <row r="23246">
      <c r="M23246" s="160" t="n"/>
      <c r="N23246" s="150" t="n"/>
      <c r="P23246" s="283" t="n"/>
    </row>
    <row r="23247">
      <c r="M23247" s="160" t="n"/>
      <c r="N23247" s="150" t="n"/>
      <c r="P23247" s="283" t="n"/>
    </row>
    <row r="23248">
      <c r="M23248" s="160" t="n"/>
      <c r="N23248" s="150" t="n"/>
      <c r="P23248" s="283" t="n"/>
    </row>
    <row r="23249">
      <c r="M23249" s="160" t="n"/>
      <c r="N23249" s="150" t="n"/>
      <c r="P23249" s="283" t="n"/>
    </row>
    <row r="23250">
      <c r="M23250" s="160" t="n"/>
      <c r="N23250" s="150" t="n"/>
      <c r="P23250" s="283" t="n"/>
    </row>
    <row r="23251">
      <c r="M23251" s="160" t="n"/>
      <c r="N23251" s="150" t="n"/>
      <c r="P23251" s="283" t="n"/>
    </row>
    <row r="23252">
      <c r="M23252" s="160" t="n"/>
      <c r="N23252" s="150" t="n"/>
      <c r="P23252" s="283" t="n"/>
    </row>
    <row r="23253">
      <c r="M23253" s="160" t="n"/>
      <c r="N23253" s="150" t="n"/>
      <c r="P23253" s="283" t="n"/>
    </row>
    <row r="23254">
      <c r="M23254" s="160" t="n"/>
      <c r="N23254" s="150" t="n"/>
      <c r="P23254" s="283" t="n"/>
    </row>
    <row r="23255">
      <c r="M23255" s="160" t="n"/>
      <c r="N23255" s="150" t="n"/>
      <c r="P23255" s="283" t="n"/>
    </row>
    <row r="23256">
      <c r="M23256" s="160" t="n"/>
      <c r="N23256" s="150" t="n"/>
      <c r="P23256" s="283" t="n"/>
    </row>
    <row r="23257">
      <c r="M23257" s="160" t="n"/>
      <c r="N23257" s="150" t="n"/>
      <c r="P23257" s="283" t="n"/>
    </row>
    <row r="23258">
      <c r="M23258" s="160" t="n"/>
      <c r="N23258" s="150" t="n"/>
      <c r="P23258" s="283" t="n"/>
    </row>
    <row r="23259">
      <c r="M23259" s="160" t="n"/>
      <c r="N23259" s="150" t="n"/>
      <c r="P23259" s="283" t="n"/>
    </row>
    <row r="23260">
      <c r="M23260" s="160" t="n"/>
      <c r="N23260" s="150" t="n"/>
      <c r="P23260" s="283" t="n"/>
    </row>
    <row r="23261">
      <c r="M23261" s="160" t="n"/>
      <c r="N23261" s="150" t="n"/>
      <c r="P23261" s="283" t="n"/>
    </row>
    <row r="23262">
      <c r="M23262" s="160" t="n"/>
      <c r="N23262" s="150" t="n"/>
      <c r="P23262" s="283" t="n"/>
    </row>
    <row r="23263">
      <c r="M23263" s="160" t="n"/>
      <c r="N23263" s="150" t="n"/>
      <c r="P23263" s="283" t="n"/>
    </row>
    <row r="23264">
      <c r="M23264" s="160" t="n"/>
      <c r="N23264" s="150" t="n"/>
      <c r="P23264" s="283" t="n"/>
    </row>
    <row r="23265">
      <c r="M23265" s="160" t="n"/>
      <c r="N23265" s="150" t="n"/>
      <c r="P23265" s="283" t="n"/>
    </row>
    <row r="23266">
      <c r="M23266" s="160" t="n"/>
      <c r="N23266" s="150" t="n"/>
      <c r="P23266" s="283" t="n"/>
    </row>
    <row r="23267">
      <c r="M23267" s="160" t="n"/>
      <c r="N23267" s="150" t="n"/>
      <c r="P23267" s="283" t="n"/>
    </row>
    <row r="23268">
      <c r="M23268" s="160" t="n"/>
      <c r="N23268" s="150" t="n"/>
      <c r="P23268" s="283" t="n"/>
    </row>
    <row r="23269">
      <c r="M23269" s="160" t="n"/>
      <c r="N23269" s="150" t="n"/>
      <c r="P23269" s="283" t="n"/>
    </row>
    <row r="23270">
      <c r="M23270" s="160" t="n"/>
      <c r="N23270" s="150" t="n"/>
      <c r="P23270" s="283" t="n"/>
    </row>
    <row r="23271">
      <c r="M23271" s="160" t="n"/>
      <c r="N23271" s="150" t="n"/>
      <c r="P23271" s="283" t="n"/>
    </row>
    <row r="23272">
      <c r="M23272" s="160" t="n"/>
      <c r="N23272" s="150" t="n"/>
      <c r="P23272" s="283" t="n"/>
    </row>
    <row r="23273">
      <c r="M23273" s="160" t="n"/>
      <c r="N23273" s="150" t="n"/>
      <c r="P23273" s="283" t="n"/>
    </row>
    <row r="23274">
      <c r="M23274" s="160" t="n"/>
      <c r="N23274" s="150" t="n"/>
      <c r="P23274" s="283" t="n"/>
    </row>
    <row r="23275">
      <c r="M23275" s="160" t="n"/>
      <c r="N23275" s="150" t="n"/>
      <c r="P23275" s="283" t="n"/>
    </row>
    <row r="23276">
      <c r="M23276" s="160" t="n"/>
      <c r="N23276" s="150" t="n"/>
      <c r="P23276" s="283" t="n"/>
    </row>
    <row r="23277">
      <c r="M23277" s="160" t="n"/>
      <c r="N23277" s="150" t="n"/>
      <c r="P23277" s="283" t="n"/>
    </row>
    <row r="23278">
      <c r="M23278" s="160" t="n"/>
      <c r="N23278" s="150" t="n"/>
      <c r="P23278" s="283" t="n"/>
    </row>
    <row r="23279">
      <c r="M23279" s="160" t="n"/>
      <c r="N23279" s="150" t="n"/>
      <c r="P23279" s="283" t="n"/>
    </row>
    <row r="23280">
      <c r="M23280" s="160" t="n"/>
      <c r="N23280" s="150" t="n"/>
      <c r="P23280" s="283" t="n"/>
    </row>
    <row r="23281">
      <c r="M23281" s="160" t="n"/>
      <c r="N23281" s="150" t="n"/>
      <c r="P23281" s="283" t="n"/>
    </row>
    <row r="23282">
      <c r="M23282" s="160" t="n"/>
      <c r="N23282" s="150" t="n"/>
      <c r="P23282" s="283" t="n"/>
    </row>
    <row r="23283">
      <c r="M23283" s="160" t="n"/>
      <c r="N23283" s="150" t="n"/>
      <c r="P23283" s="283" t="n"/>
    </row>
    <row r="23284">
      <c r="M23284" s="160" t="n"/>
      <c r="N23284" s="150" t="n"/>
      <c r="P23284" s="283" t="n"/>
    </row>
    <row r="23285">
      <c r="M23285" s="160" t="n"/>
      <c r="N23285" s="150" t="n"/>
      <c r="P23285" s="283" t="n"/>
    </row>
    <row r="23286">
      <c r="M23286" s="160" t="n"/>
      <c r="N23286" s="150" t="n"/>
      <c r="P23286" s="283" t="n"/>
    </row>
    <row r="23287">
      <c r="M23287" s="160" t="n"/>
      <c r="N23287" s="150" t="n"/>
      <c r="P23287" s="283" t="n"/>
    </row>
    <row r="23288">
      <c r="M23288" s="160" t="n"/>
      <c r="N23288" s="150" t="n"/>
      <c r="P23288" s="283" t="n"/>
    </row>
    <row r="23289">
      <c r="M23289" s="160" t="n"/>
      <c r="N23289" s="150" t="n"/>
      <c r="P23289" s="283" t="n"/>
    </row>
    <row r="23290">
      <c r="M23290" s="160" t="n"/>
      <c r="N23290" s="150" t="n"/>
      <c r="P23290" s="283" t="n"/>
    </row>
    <row r="23291">
      <c r="M23291" s="160" t="n"/>
      <c r="N23291" s="150" t="n"/>
      <c r="P23291" s="283" t="n"/>
    </row>
    <row r="23292">
      <c r="M23292" s="160" t="n"/>
      <c r="N23292" s="150" t="n"/>
      <c r="P23292" s="283" t="n"/>
    </row>
    <row r="23293">
      <c r="M23293" s="160" t="n"/>
      <c r="N23293" s="150" t="n"/>
      <c r="P23293" s="283" t="n"/>
    </row>
    <row r="23294">
      <c r="M23294" s="160" t="n"/>
      <c r="N23294" s="150" t="n"/>
      <c r="P23294" s="283" t="n"/>
    </row>
    <row r="23295">
      <c r="M23295" s="160" t="n"/>
      <c r="N23295" s="150" t="n"/>
      <c r="P23295" s="283" t="n"/>
    </row>
    <row r="23296">
      <c r="M23296" s="160" t="n"/>
      <c r="N23296" s="150" t="n"/>
      <c r="P23296" s="283" t="n"/>
    </row>
    <row r="23297">
      <c r="M23297" s="160" t="n"/>
      <c r="N23297" s="150" t="n"/>
      <c r="P23297" s="283" t="n"/>
    </row>
    <row r="23298">
      <c r="M23298" s="160" t="n"/>
      <c r="N23298" s="150" t="n"/>
      <c r="P23298" s="283" t="n"/>
    </row>
    <row r="23299">
      <c r="M23299" s="160" t="n"/>
      <c r="N23299" s="150" t="n"/>
      <c r="P23299" s="283" t="n"/>
    </row>
    <row r="23300">
      <c r="M23300" s="160" t="n"/>
      <c r="N23300" s="150" t="n"/>
      <c r="P23300" s="283" t="n"/>
    </row>
    <row r="23301">
      <c r="M23301" s="160" t="n"/>
      <c r="N23301" s="150" t="n"/>
      <c r="P23301" s="283" t="n"/>
    </row>
    <row r="23302">
      <c r="M23302" s="160" t="n"/>
      <c r="N23302" s="150" t="n"/>
      <c r="P23302" s="283" t="n"/>
    </row>
    <row r="23303">
      <c r="M23303" s="160" t="n"/>
      <c r="N23303" s="150" t="n"/>
      <c r="P23303" s="283" t="n"/>
    </row>
    <row r="23304">
      <c r="M23304" s="160" t="n"/>
      <c r="N23304" s="150" t="n"/>
      <c r="P23304" s="283" t="n"/>
    </row>
    <row r="23305">
      <c r="M23305" s="160" t="n"/>
      <c r="N23305" s="150" t="n"/>
      <c r="P23305" s="283" t="n"/>
    </row>
    <row r="23306">
      <c r="M23306" s="160" t="n"/>
      <c r="N23306" s="150" t="n"/>
      <c r="P23306" s="283" t="n"/>
    </row>
    <row r="23307">
      <c r="M23307" s="160" t="n"/>
      <c r="N23307" s="150" t="n"/>
      <c r="P23307" s="283" t="n"/>
    </row>
    <row r="23308">
      <c r="M23308" s="160" t="n"/>
      <c r="N23308" s="150" t="n"/>
      <c r="P23308" s="283" t="n"/>
    </row>
    <row r="23309">
      <c r="M23309" s="160" t="n"/>
      <c r="N23309" s="150" t="n"/>
      <c r="P23309" s="283" t="n"/>
    </row>
    <row r="23310">
      <c r="M23310" s="160" t="n"/>
      <c r="N23310" s="150" t="n"/>
      <c r="P23310" s="283" t="n"/>
    </row>
    <row r="23311">
      <c r="M23311" s="160" t="n"/>
      <c r="N23311" s="150" t="n"/>
      <c r="P23311" s="283" t="n"/>
    </row>
    <row r="23312">
      <c r="M23312" s="160" t="n"/>
      <c r="N23312" s="150" t="n"/>
      <c r="P23312" s="283" t="n"/>
    </row>
    <row r="23313">
      <c r="M23313" s="160" t="n"/>
      <c r="N23313" s="150" t="n"/>
      <c r="P23313" s="283" t="n"/>
    </row>
    <row r="23314">
      <c r="M23314" s="160" t="n"/>
      <c r="N23314" s="150" t="n"/>
      <c r="P23314" s="283" t="n"/>
    </row>
    <row r="23315">
      <c r="M23315" s="160" t="n"/>
      <c r="N23315" s="150" t="n"/>
      <c r="P23315" s="283" t="n"/>
    </row>
    <row r="23316">
      <c r="M23316" s="160" t="n"/>
      <c r="N23316" s="150" t="n"/>
      <c r="P23316" s="283" t="n"/>
    </row>
    <row r="23317">
      <c r="M23317" s="160" t="n"/>
      <c r="N23317" s="150" t="n"/>
      <c r="P23317" s="283" t="n"/>
    </row>
    <row r="23318">
      <c r="M23318" s="160" t="n"/>
      <c r="N23318" s="150" t="n"/>
      <c r="P23318" s="283" t="n"/>
    </row>
    <row r="23319">
      <c r="M23319" s="160" t="n"/>
      <c r="N23319" s="150" t="n"/>
      <c r="P23319" s="283" t="n"/>
    </row>
    <row r="23320">
      <c r="M23320" s="160" t="n"/>
      <c r="N23320" s="150" t="n"/>
      <c r="P23320" s="283" t="n"/>
    </row>
    <row r="23321">
      <c r="M23321" s="160" t="n"/>
      <c r="N23321" s="150" t="n"/>
      <c r="P23321" s="283" t="n"/>
    </row>
    <row r="23322">
      <c r="M23322" s="160" t="n"/>
      <c r="N23322" s="150" t="n"/>
      <c r="P23322" s="283" t="n"/>
    </row>
    <row r="23323">
      <c r="M23323" s="160" t="n"/>
      <c r="N23323" s="150" t="n"/>
      <c r="P23323" s="283" t="n"/>
    </row>
    <row r="23324">
      <c r="M23324" s="160" t="n"/>
      <c r="N23324" s="150" t="n"/>
      <c r="P23324" s="283" t="n"/>
    </row>
    <row r="23325">
      <c r="M23325" s="160" t="n"/>
      <c r="N23325" s="150" t="n"/>
      <c r="P23325" s="283" t="n"/>
    </row>
    <row r="23326">
      <c r="M23326" s="160" t="n"/>
      <c r="N23326" s="150" t="n"/>
      <c r="P23326" s="283" t="n"/>
    </row>
    <row r="23327">
      <c r="M23327" s="160" t="n"/>
      <c r="N23327" s="150" t="n"/>
      <c r="P23327" s="283" t="n"/>
    </row>
    <row r="23328">
      <c r="M23328" s="160" t="n"/>
      <c r="N23328" s="150" t="n"/>
      <c r="P23328" s="283" t="n"/>
    </row>
    <row r="23329">
      <c r="M23329" s="160" t="n"/>
      <c r="N23329" s="150" t="n"/>
      <c r="P23329" s="283" t="n"/>
    </row>
    <row r="23330">
      <c r="M23330" s="160" t="n"/>
      <c r="N23330" s="150" t="n"/>
      <c r="P23330" s="283" t="n"/>
    </row>
    <row r="23331">
      <c r="M23331" s="160" t="n"/>
      <c r="N23331" s="150" t="n"/>
      <c r="P23331" s="283" t="n"/>
    </row>
    <row r="23332">
      <c r="M23332" s="160" t="n"/>
      <c r="N23332" s="150" t="n"/>
      <c r="P23332" s="283" t="n"/>
    </row>
    <row r="23333">
      <c r="M23333" s="160" t="n"/>
      <c r="N23333" s="150" t="n"/>
      <c r="P23333" s="283" t="n"/>
    </row>
    <row r="23334">
      <c r="M23334" s="160" t="n"/>
      <c r="N23334" s="150" t="n"/>
      <c r="P23334" s="283" t="n"/>
    </row>
    <row r="23335">
      <c r="M23335" s="160" t="n"/>
      <c r="N23335" s="150" t="n"/>
      <c r="P23335" s="283" t="n"/>
    </row>
    <row r="23336">
      <c r="M23336" s="160" t="n"/>
      <c r="N23336" s="150" t="n"/>
      <c r="P23336" s="283" t="n"/>
    </row>
    <row r="23337">
      <c r="M23337" s="160" t="n"/>
      <c r="N23337" s="150" t="n"/>
      <c r="P23337" s="283" t="n"/>
    </row>
    <row r="23338">
      <c r="M23338" s="160" t="n"/>
      <c r="N23338" s="150" t="n"/>
      <c r="P23338" s="283" t="n"/>
    </row>
    <row r="23339">
      <c r="M23339" s="160" t="n"/>
      <c r="N23339" s="150" t="n"/>
      <c r="P23339" s="283" t="n"/>
    </row>
    <row r="23340">
      <c r="M23340" s="160" t="n"/>
      <c r="N23340" s="150" t="n"/>
      <c r="P23340" s="283" t="n"/>
    </row>
    <row r="23341">
      <c r="M23341" s="160" t="n"/>
      <c r="N23341" s="150" t="n"/>
      <c r="P23341" s="283" t="n"/>
    </row>
    <row r="23342">
      <c r="M23342" s="160" t="n"/>
      <c r="N23342" s="150" t="n"/>
      <c r="P23342" s="283" t="n"/>
    </row>
    <row r="23343">
      <c r="M23343" s="160" t="n"/>
      <c r="N23343" s="150" t="n"/>
      <c r="P23343" s="283" t="n"/>
    </row>
    <row r="23344">
      <c r="M23344" s="160" t="n"/>
      <c r="N23344" s="150" t="n"/>
      <c r="P23344" s="283" t="n"/>
    </row>
    <row r="23345">
      <c r="M23345" s="160" t="n"/>
      <c r="N23345" s="150" t="n"/>
      <c r="P23345" s="283" t="n"/>
    </row>
    <row r="23346">
      <c r="M23346" s="160" t="n"/>
      <c r="N23346" s="150" t="n"/>
      <c r="P23346" s="283" t="n"/>
    </row>
    <row r="23347">
      <c r="M23347" s="160" t="n"/>
      <c r="N23347" s="150" t="n"/>
      <c r="P23347" s="283" t="n"/>
    </row>
    <row r="23348">
      <c r="M23348" s="160" t="n"/>
      <c r="N23348" s="150" t="n"/>
      <c r="P23348" s="283" t="n"/>
    </row>
    <row r="23349">
      <c r="M23349" s="160" t="n"/>
      <c r="N23349" s="150" t="n"/>
      <c r="P23349" s="283" t="n"/>
    </row>
    <row r="23350">
      <c r="M23350" s="160" t="n"/>
      <c r="N23350" s="150" t="n"/>
      <c r="P23350" s="283" t="n"/>
    </row>
    <row r="23351">
      <c r="M23351" s="160" t="n"/>
      <c r="N23351" s="150" t="n"/>
      <c r="P23351" s="283" t="n"/>
    </row>
    <row r="23352">
      <c r="M23352" s="160" t="n"/>
      <c r="N23352" s="150" t="n"/>
      <c r="P23352" s="283" t="n"/>
    </row>
    <row r="23353">
      <c r="M23353" s="160" t="n"/>
      <c r="N23353" s="150" t="n"/>
      <c r="P23353" s="283" t="n"/>
    </row>
    <row r="23354">
      <c r="M23354" s="160" t="n"/>
      <c r="N23354" s="150" t="n"/>
      <c r="P23354" s="283" t="n"/>
    </row>
    <row r="23355">
      <c r="M23355" s="160" t="n"/>
      <c r="N23355" s="150" t="n"/>
      <c r="P23355" s="283" t="n"/>
    </row>
    <row r="23356">
      <c r="M23356" s="160" t="n"/>
      <c r="N23356" s="150" t="n"/>
      <c r="P23356" s="283" t="n"/>
    </row>
    <row r="23357">
      <c r="M23357" s="160" t="n"/>
      <c r="N23357" s="150" t="n"/>
      <c r="P23357" s="283" t="n"/>
    </row>
    <row r="23358">
      <c r="M23358" s="160" t="n"/>
      <c r="N23358" s="150" t="n"/>
      <c r="P23358" s="283" t="n"/>
    </row>
    <row r="23359">
      <c r="M23359" s="160" t="n"/>
      <c r="N23359" s="150" t="n"/>
      <c r="P23359" s="283" t="n"/>
    </row>
    <row r="23360">
      <c r="M23360" s="160" t="n"/>
      <c r="N23360" s="150" t="n"/>
      <c r="P23360" s="283" t="n"/>
    </row>
    <row r="23361">
      <c r="M23361" s="160" t="n"/>
      <c r="N23361" s="150" t="n"/>
      <c r="P23361" s="283" t="n"/>
    </row>
    <row r="23362">
      <c r="M23362" s="160" t="n"/>
      <c r="N23362" s="150" t="n"/>
      <c r="P23362" s="283" t="n"/>
    </row>
    <row r="23363">
      <c r="M23363" s="160" t="n"/>
      <c r="N23363" s="150" t="n"/>
      <c r="P23363" s="283" t="n"/>
    </row>
    <row r="23364">
      <c r="M23364" s="160" t="n"/>
      <c r="N23364" s="150" t="n"/>
      <c r="P23364" s="283" t="n"/>
    </row>
    <row r="23365">
      <c r="M23365" s="160" t="n"/>
      <c r="N23365" s="150" t="n"/>
      <c r="P23365" s="283" t="n"/>
    </row>
    <row r="23366">
      <c r="M23366" s="160" t="n"/>
      <c r="N23366" s="150" t="n"/>
      <c r="P23366" s="283" t="n"/>
    </row>
    <row r="23367">
      <c r="M23367" s="160" t="n"/>
      <c r="N23367" s="150" t="n"/>
      <c r="P23367" s="283" t="n"/>
    </row>
    <row r="23368">
      <c r="M23368" s="160" t="n"/>
      <c r="N23368" s="150" t="n"/>
      <c r="P23368" s="283" t="n"/>
    </row>
    <row r="23369">
      <c r="M23369" s="160" t="n"/>
      <c r="N23369" s="150" t="n"/>
      <c r="P23369" s="283" t="n"/>
    </row>
    <row r="23370">
      <c r="M23370" s="160" t="n"/>
      <c r="N23370" s="150" t="n"/>
      <c r="P23370" s="283" t="n"/>
    </row>
    <row r="23371">
      <c r="M23371" s="160" t="n"/>
      <c r="N23371" s="150" t="n"/>
      <c r="P23371" s="283" t="n"/>
    </row>
    <row r="23372">
      <c r="M23372" s="160" t="n"/>
      <c r="N23372" s="150" t="n"/>
      <c r="P23372" s="283" t="n"/>
    </row>
    <row r="23373">
      <c r="M23373" s="160" t="n"/>
      <c r="N23373" s="150" t="n"/>
      <c r="P23373" s="283" t="n"/>
    </row>
    <row r="23374">
      <c r="M23374" s="160" t="n"/>
      <c r="N23374" s="150" t="n"/>
      <c r="P23374" s="283" t="n"/>
    </row>
    <row r="23375">
      <c r="M23375" s="160" t="n"/>
      <c r="N23375" s="150" t="n"/>
      <c r="P23375" s="283" t="n"/>
    </row>
    <row r="23376">
      <c r="M23376" s="160" t="n"/>
      <c r="N23376" s="150" t="n"/>
      <c r="P23376" s="283" t="n"/>
    </row>
    <row r="23377">
      <c r="M23377" s="160" t="n"/>
      <c r="N23377" s="150" t="n"/>
      <c r="P23377" s="283" t="n"/>
    </row>
    <row r="23378">
      <c r="M23378" s="160" t="n"/>
      <c r="N23378" s="150" t="n"/>
      <c r="P23378" s="283" t="n"/>
    </row>
    <row r="23379">
      <c r="M23379" s="160" t="n"/>
      <c r="N23379" s="150" t="n"/>
      <c r="P23379" s="283" t="n"/>
    </row>
    <row r="23380">
      <c r="M23380" s="160" t="n"/>
      <c r="N23380" s="150" t="n"/>
      <c r="P23380" s="283" t="n"/>
    </row>
    <row r="23381">
      <c r="M23381" s="160" t="n"/>
      <c r="N23381" s="150" t="n"/>
      <c r="P23381" s="283" t="n"/>
    </row>
    <row r="23382">
      <c r="M23382" s="160" t="n"/>
      <c r="N23382" s="150" t="n"/>
      <c r="P23382" s="283" t="n"/>
    </row>
    <row r="23383">
      <c r="M23383" s="160" t="n"/>
      <c r="N23383" s="150" t="n"/>
      <c r="P23383" s="283" t="n"/>
    </row>
    <row r="23384">
      <c r="M23384" s="160" t="n"/>
      <c r="N23384" s="150" t="n"/>
      <c r="P23384" s="283" t="n"/>
    </row>
    <row r="23385">
      <c r="M23385" s="160" t="n"/>
      <c r="N23385" s="150" t="n"/>
      <c r="P23385" s="283" t="n"/>
    </row>
    <row r="23386">
      <c r="M23386" s="160" t="n"/>
      <c r="N23386" s="150" t="n"/>
      <c r="P23386" s="283" t="n"/>
    </row>
    <row r="23387">
      <c r="M23387" s="160" t="n"/>
      <c r="N23387" s="150" t="n"/>
      <c r="P23387" s="283" t="n"/>
    </row>
    <row r="23388">
      <c r="M23388" s="160" t="n"/>
      <c r="N23388" s="150" t="n"/>
      <c r="P23388" s="283" t="n"/>
    </row>
    <row r="23389">
      <c r="M23389" s="160" t="n"/>
      <c r="N23389" s="150" t="n"/>
      <c r="P23389" s="283" t="n"/>
    </row>
    <row r="23390">
      <c r="M23390" s="160" t="n"/>
      <c r="N23390" s="150" t="n"/>
      <c r="P23390" s="283" t="n"/>
    </row>
    <row r="23391">
      <c r="M23391" s="160" t="n"/>
      <c r="N23391" s="150" t="n"/>
      <c r="P23391" s="283" t="n"/>
    </row>
    <row r="23392">
      <c r="M23392" s="160" t="n"/>
      <c r="N23392" s="150" t="n"/>
      <c r="P23392" s="283" t="n"/>
    </row>
    <row r="23393">
      <c r="M23393" s="160" t="n"/>
      <c r="N23393" s="150" t="n"/>
      <c r="P23393" s="283" t="n"/>
    </row>
    <row r="23394">
      <c r="M23394" s="160" t="n"/>
      <c r="N23394" s="150" t="n"/>
      <c r="P23394" s="283" t="n"/>
    </row>
    <row r="23395">
      <c r="M23395" s="160" t="n"/>
      <c r="N23395" s="150" t="n"/>
      <c r="P23395" s="283" t="n"/>
    </row>
    <row r="23396">
      <c r="M23396" s="160" t="n"/>
      <c r="N23396" s="150" t="n"/>
      <c r="P23396" s="283" t="n"/>
    </row>
    <row r="23397">
      <c r="M23397" s="160" t="n"/>
      <c r="N23397" s="150" t="n"/>
      <c r="P23397" s="283" t="n"/>
    </row>
    <row r="23398">
      <c r="M23398" s="160" t="n"/>
      <c r="N23398" s="150" t="n"/>
      <c r="P23398" s="283" t="n"/>
    </row>
    <row r="23399">
      <c r="M23399" s="160" t="n"/>
      <c r="N23399" s="150" t="n"/>
      <c r="P23399" s="283" t="n"/>
    </row>
    <row r="23400">
      <c r="M23400" s="160" t="n"/>
      <c r="N23400" s="150" t="n"/>
      <c r="P23400" s="283" t="n"/>
    </row>
    <row r="23401">
      <c r="M23401" s="160" t="n"/>
      <c r="N23401" s="150" t="n"/>
      <c r="P23401" s="283" t="n"/>
    </row>
    <row r="23402">
      <c r="M23402" s="160" t="n"/>
      <c r="N23402" s="150" t="n"/>
      <c r="P23402" s="283" t="n"/>
    </row>
    <row r="23403">
      <c r="M23403" s="160" t="n"/>
      <c r="N23403" s="150" t="n"/>
      <c r="P23403" s="283" t="n"/>
    </row>
    <row r="23404">
      <c r="M23404" s="160" t="n"/>
      <c r="N23404" s="150" t="n"/>
      <c r="P23404" s="283" t="n"/>
    </row>
    <row r="23405">
      <c r="M23405" s="160" t="n"/>
      <c r="N23405" s="150" t="n"/>
      <c r="P23405" s="283" t="n"/>
    </row>
    <row r="23406">
      <c r="M23406" s="160" t="n"/>
      <c r="N23406" s="150" t="n"/>
      <c r="P23406" s="283" t="n"/>
    </row>
    <row r="23407">
      <c r="M23407" s="160" t="n"/>
      <c r="N23407" s="150" t="n"/>
      <c r="P23407" s="283" t="n"/>
    </row>
    <row r="23408">
      <c r="M23408" s="160" t="n"/>
      <c r="N23408" s="150" t="n"/>
      <c r="P23408" s="283" t="n"/>
    </row>
    <row r="23409">
      <c r="M23409" s="160" t="n"/>
      <c r="N23409" s="150" t="n"/>
      <c r="P23409" s="283" t="n"/>
    </row>
    <row r="23410">
      <c r="M23410" s="160" t="n"/>
      <c r="N23410" s="150" t="n"/>
      <c r="P23410" s="283" t="n"/>
    </row>
    <row r="23411">
      <c r="M23411" s="160" t="n"/>
      <c r="N23411" s="150" t="n"/>
      <c r="P23411" s="283" t="n"/>
    </row>
    <row r="23412">
      <c r="M23412" s="160" t="n"/>
      <c r="N23412" s="150" t="n"/>
      <c r="P23412" s="283" t="n"/>
    </row>
    <row r="23413">
      <c r="M23413" s="160" t="n"/>
      <c r="N23413" s="150" t="n"/>
      <c r="P23413" s="283" t="n"/>
    </row>
    <row r="23414">
      <c r="M23414" s="160" t="n"/>
      <c r="N23414" s="150" t="n"/>
      <c r="P23414" s="283" t="n"/>
    </row>
    <row r="23415">
      <c r="M23415" s="160" t="n"/>
      <c r="N23415" s="150" t="n"/>
      <c r="P23415" s="283" t="n"/>
    </row>
    <row r="23416">
      <c r="M23416" s="160" t="n"/>
      <c r="N23416" s="150" t="n"/>
      <c r="P23416" s="283" t="n"/>
    </row>
    <row r="23417">
      <c r="M23417" s="160" t="n"/>
      <c r="N23417" s="150" t="n"/>
      <c r="P23417" s="283" t="n"/>
    </row>
    <row r="23418">
      <c r="M23418" s="160" t="n"/>
      <c r="N23418" s="150" t="n"/>
      <c r="P23418" s="283" t="n"/>
    </row>
    <row r="23419">
      <c r="M23419" s="160" t="n"/>
      <c r="N23419" s="150" t="n"/>
      <c r="P23419" s="283" t="n"/>
    </row>
    <row r="23420">
      <c r="M23420" s="160" t="n"/>
      <c r="N23420" s="150" t="n"/>
      <c r="P23420" s="283" t="n"/>
    </row>
    <row r="23421">
      <c r="M23421" s="160" t="n"/>
      <c r="N23421" s="150" t="n"/>
      <c r="P23421" s="283" t="n"/>
    </row>
    <row r="23422">
      <c r="M23422" s="160" t="n"/>
      <c r="N23422" s="150" t="n"/>
      <c r="P23422" s="283" t="n"/>
    </row>
    <row r="23423">
      <c r="M23423" s="160" t="n"/>
      <c r="N23423" s="150" t="n"/>
      <c r="P23423" s="283" t="n"/>
    </row>
    <row r="23424">
      <c r="M23424" s="160" t="n"/>
      <c r="N23424" s="150" t="n"/>
      <c r="P23424" s="283" t="n"/>
    </row>
    <row r="23425">
      <c r="M23425" s="160" t="n"/>
      <c r="N23425" s="150" t="n"/>
      <c r="P23425" s="283" t="n"/>
    </row>
    <row r="23426">
      <c r="M23426" s="160" t="n"/>
      <c r="N23426" s="150" t="n"/>
      <c r="P23426" s="283" t="n"/>
    </row>
    <row r="23427">
      <c r="M23427" s="160" t="n"/>
      <c r="N23427" s="150" t="n"/>
      <c r="P23427" s="283" t="n"/>
    </row>
    <row r="23428">
      <c r="M23428" s="160" t="n"/>
      <c r="N23428" s="150" t="n"/>
      <c r="P23428" s="283" t="n"/>
    </row>
    <row r="23429">
      <c r="M23429" s="160" t="n"/>
      <c r="N23429" s="150" t="n"/>
      <c r="P23429" s="283" t="n"/>
    </row>
    <row r="23430">
      <c r="M23430" s="160" t="n"/>
      <c r="N23430" s="150" t="n"/>
      <c r="P23430" s="283" t="n"/>
    </row>
    <row r="23431">
      <c r="M23431" s="160" t="n"/>
      <c r="N23431" s="150" t="n"/>
      <c r="P23431" s="283" t="n"/>
    </row>
    <row r="23432">
      <c r="M23432" s="160" t="n"/>
      <c r="N23432" s="150" t="n"/>
      <c r="P23432" s="283" t="n"/>
    </row>
    <row r="23433">
      <c r="M23433" s="160" t="n"/>
      <c r="N23433" s="150" t="n"/>
      <c r="P23433" s="283" t="n"/>
    </row>
    <row r="23434">
      <c r="M23434" s="160" t="n"/>
      <c r="N23434" s="150" t="n"/>
      <c r="P23434" s="283" t="n"/>
    </row>
    <row r="23435">
      <c r="M23435" s="160" t="n"/>
      <c r="N23435" s="150" t="n"/>
      <c r="P23435" s="283" t="n"/>
    </row>
    <row r="23436">
      <c r="M23436" s="160" t="n"/>
      <c r="N23436" s="150" t="n"/>
      <c r="P23436" s="283" t="n"/>
    </row>
    <row r="23437">
      <c r="M23437" s="160" t="n"/>
      <c r="N23437" s="150" t="n"/>
      <c r="P23437" s="283" t="n"/>
    </row>
    <row r="23438">
      <c r="M23438" s="160" t="n"/>
      <c r="N23438" s="150" t="n"/>
      <c r="P23438" s="283" t="n"/>
    </row>
    <row r="23439">
      <c r="M23439" s="160" t="n"/>
      <c r="N23439" s="150" t="n"/>
      <c r="P23439" s="283" t="n"/>
    </row>
    <row r="23440">
      <c r="M23440" s="160" t="n"/>
      <c r="N23440" s="150" t="n"/>
      <c r="P23440" s="283" t="n"/>
    </row>
    <row r="23441">
      <c r="M23441" s="160" t="n"/>
      <c r="N23441" s="150" t="n"/>
      <c r="P23441" s="283" t="n"/>
    </row>
    <row r="23442">
      <c r="M23442" s="160" t="n"/>
      <c r="N23442" s="150" t="n"/>
      <c r="P23442" s="283" t="n"/>
    </row>
    <row r="23443">
      <c r="M23443" s="160" t="n"/>
      <c r="N23443" s="150" t="n"/>
      <c r="P23443" s="283" t="n"/>
    </row>
    <row r="23444">
      <c r="M23444" s="160" t="n"/>
      <c r="N23444" s="150" t="n"/>
      <c r="P23444" s="283" t="n"/>
    </row>
    <row r="23445">
      <c r="M23445" s="160" t="n"/>
      <c r="N23445" s="150" t="n"/>
      <c r="P23445" s="283" t="n"/>
    </row>
    <row r="23446">
      <c r="M23446" s="160" t="n"/>
      <c r="N23446" s="150" t="n"/>
      <c r="P23446" s="283" t="n"/>
    </row>
    <row r="23447">
      <c r="M23447" s="160" t="n"/>
      <c r="N23447" s="150" t="n"/>
      <c r="P23447" s="283" t="n"/>
    </row>
    <row r="23448">
      <c r="M23448" s="160" t="n"/>
      <c r="N23448" s="150" t="n"/>
      <c r="P23448" s="283" t="n"/>
    </row>
    <row r="23449">
      <c r="M23449" s="160" t="n"/>
      <c r="N23449" s="150" t="n"/>
      <c r="P23449" s="283" t="n"/>
    </row>
    <row r="23450">
      <c r="M23450" s="160" t="n"/>
      <c r="N23450" s="150" t="n"/>
      <c r="P23450" s="283" t="n"/>
    </row>
    <row r="23451">
      <c r="M23451" s="160" t="n"/>
      <c r="N23451" s="150" t="n"/>
      <c r="P23451" s="283" t="n"/>
    </row>
    <row r="23452">
      <c r="M23452" s="160" t="n"/>
      <c r="N23452" s="150" t="n"/>
      <c r="P23452" s="283" t="n"/>
    </row>
    <row r="23453">
      <c r="M23453" s="160" t="n"/>
      <c r="N23453" s="150" t="n"/>
      <c r="P23453" s="283" t="n"/>
    </row>
    <row r="23454">
      <c r="M23454" s="160" t="n"/>
      <c r="N23454" s="150" t="n"/>
      <c r="P23454" s="283" t="n"/>
    </row>
    <row r="23455">
      <c r="M23455" s="160" t="n"/>
      <c r="N23455" s="150" t="n"/>
      <c r="P23455" s="283" t="n"/>
    </row>
    <row r="23456">
      <c r="M23456" s="160" t="n"/>
      <c r="N23456" s="150" t="n"/>
      <c r="P23456" s="283" t="n"/>
    </row>
    <row r="23457">
      <c r="M23457" s="160" t="n"/>
      <c r="N23457" s="150" t="n"/>
      <c r="P23457" s="283" t="n"/>
    </row>
    <row r="23458">
      <c r="M23458" s="160" t="n"/>
      <c r="N23458" s="150" t="n"/>
      <c r="P23458" s="283" t="n"/>
    </row>
    <row r="23459">
      <c r="M23459" s="160" t="n"/>
      <c r="N23459" s="150" t="n"/>
      <c r="P23459" s="283" t="n"/>
    </row>
    <row r="23460">
      <c r="M23460" s="160" t="n"/>
      <c r="N23460" s="150" t="n"/>
      <c r="P23460" s="283" t="n"/>
    </row>
    <row r="23461">
      <c r="M23461" s="160" t="n"/>
      <c r="N23461" s="150" t="n"/>
      <c r="P23461" s="283" t="n"/>
    </row>
    <row r="23462">
      <c r="M23462" s="160" t="n"/>
      <c r="N23462" s="150" t="n"/>
      <c r="P23462" s="283" t="n"/>
    </row>
    <row r="23463">
      <c r="M23463" s="160" t="n"/>
      <c r="N23463" s="150" t="n"/>
      <c r="P23463" s="283" t="n"/>
    </row>
    <row r="23464">
      <c r="M23464" s="160" t="n"/>
      <c r="N23464" s="150" t="n"/>
      <c r="P23464" s="283" t="n"/>
    </row>
    <row r="23465">
      <c r="M23465" s="160" t="n"/>
      <c r="N23465" s="150" t="n"/>
      <c r="P23465" s="283" t="n"/>
    </row>
    <row r="23466">
      <c r="M23466" s="160" t="n"/>
      <c r="N23466" s="150" t="n"/>
      <c r="P23466" s="283" t="n"/>
    </row>
    <row r="23467">
      <c r="M23467" s="160" t="n"/>
      <c r="N23467" s="150" t="n"/>
      <c r="P23467" s="283" t="n"/>
    </row>
    <row r="23468">
      <c r="M23468" s="160" t="n"/>
      <c r="N23468" s="150" t="n"/>
      <c r="P23468" s="283" t="n"/>
    </row>
    <row r="23469">
      <c r="M23469" s="160" t="n"/>
      <c r="N23469" s="150" t="n"/>
      <c r="P23469" s="283" t="n"/>
    </row>
    <row r="23470">
      <c r="M23470" s="160" t="n"/>
      <c r="N23470" s="150" t="n"/>
      <c r="P23470" s="283" t="n"/>
    </row>
    <row r="23471">
      <c r="M23471" s="160" t="n"/>
      <c r="N23471" s="150" t="n"/>
      <c r="P23471" s="283" t="n"/>
    </row>
    <row r="23472">
      <c r="M23472" s="160" t="n"/>
      <c r="N23472" s="150" t="n"/>
      <c r="P23472" s="283" t="n"/>
    </row>
    <row r="23473">
      <c r="M23473" s="160" t="n"/>
      <c r="N23473" s="150" t="n"/>
      <c r="P23473" s="283" t="n"/>
    </row>
    <row r="23474">
      <c r="M23474" s="160" t="n"/>
      <c r="N23474" s="150" t="n"/>
      <c r="P23474" s="283" t="n"/>
    </row>
    <row r="23475">
      <c r="M23475" s="160" t="n"/>
      <c r="N23475" s="150" t="n"/>
      <c r="P23475" s="283" t="n"/>
    </row>
    <row r="23476">
      <c r="M23476" s="160" t="n"/>
      <c r="N23476" s="150" t="n"/>
      <c r="P23476" s="283" t="n"/>
    </row>
    <row r="23477">
      <c r="M23477" s="160" t="n"/>
      <c r="N23477" s="150" t="n"/>
      <c r="P23477" s="283" t="n"/>
    </row>
    <row r="23478">
      <c r="M23478" s="160" t="n"/>
      <c r="N23478" s="150" t="n"/>
      <c r="P23478" s="283" t="n"/>
    </row>
    <row r="23479">
      <c r="M23479" s="160" t="n"/>
      <c r="N23479" s="150" t="n"/>
      <c r="P23479" s="283" t="n"/>
    </row>
    <row r="23480">
      <c r="M23480" s="160" t="n"/>
      <c r="N23480" s="150" t="n"/>
      <c r="P23480" s="283" t="n"/>
    </row>
    <row r="23481">
      <c r="M23481" s="160" t="n"/>
      <c r="N23481" s="150" t="n"/>
      <c r="P23481" s="283" t="n"/>
    </row>
    <row r="23482">
      <c r="M23482" s="160" t="n"/>
      <c r="N23482" s="150" t="n"/>
      <c r="P23482" s="283" t="n"/>
    </row>
    <row r="23483">
      <c r="M23483" s="160" t="n"/>
      <c r="N23483" s="150" t="n"/>
      <c r="P23483" s="283" t="n"/>
    </row>
    <row r="23484">
      <c r="M23484" s="160" t="n"/>
      <c r="N23484" s="150" t="n"/>
      <c r="P23484" s="283" t="n"/>
    </row>
    <row r="23485">
      <c r="M23485" s="160" t="n"/>
      <c r="N23485" s="150" t="n"/>
      <c r="P23485" s="283" t="n"/>
    </row>
    <row r="23486">
      <c r="M23486" s="160" t="n"/>
      <c r="N23486" s="150" t="n"/>
      <c r="P23486" s="283" t="n"/>
    </row>
    <row r="23487">
      <c r="M23487" s="160" t="n"/>
      <c r="N23487" s="150" t="n"/>
      <c r="P23487" s="283" t="n"/>
    </row>
    <row r="23488">
      <c r="M23488" s="160" t="n"/>
      <c r="N23488" s="150" t="n"/>
      <c r="P23488" s="283" t="n"/>
    </row>
    <row r="23489">
      <c r="M23489" s="160" t="n"/>
      <c r="N23489" s="150" t="n"/>
      <c r="P23489" s="283" t="n"/>
    </row>
    <row r="23490">
      <c r="M23490" s="160" t="n"/>
      <c r="N23490" s="150" t="n"/>
      <c r="P23490" s="283" t="n"/>
    </row>
    <row r="23491">
      <c r="M23491" s="160" t="n"/>
      <c r="N23491" s="150" t="n"/>
      <c r="P23491" s="283" t="n"/>
    </row>
    <row r="23492">
      <c r="M23492" s="160" t="n"/>
      <c r="N23492" s="150" t="n"/>
      <c r="P23492" s="283" t="n"/>
    </row>
    <row r="23493">
      <c r="M23493" s="160" t="n"/>
      <c r="N23493" s="150" t="n"/>
      <c r="P23493" s="283" t="n"/>
    </row>
    <row r="23494">
      <c r="M23494" s="160" t="n"/>
      <c r="N23494" s="150" t="n"/>
      <c r="P23494" s="283" t="n"/>
    </row>
    <row r="23495">
      <c r="M23495" s="160" t="n"/>
      <c r="N23495" s="150" t="n"/>
      <c r="P23495" s="283" t="n"/>
    </row>
    <row r="23496">
      <c r="M23496" s="160" t="n"/>
      <c r="N23496" s="150" t="n"/>
      <c r="P23496" s="283" t="n"/>
    </row>
    <row r="23497">
      <c r="M23497" s="160" t="n"/>
      <c r="N23497" s="150" t="n"/>
      <c r="P23497" s="283" t="n"/>
    </row>
    <row r="23498">
      <c r="M23498" s="160" t="n"/>
      <c r="N23498" s="150" t="n"/>
      <c r="P23498" s="283" t="n"/>
    </row>
    <row r="23499">
      <c r="M23499" s="160" t="n"/>
      <c r="N23499" s="150" t="n"/>
      <c r="P23499" s="283" t="n"/>
    </row>
    <row r="23500">
      <c r="M23500" s="160" t="n"/>
      <c r="N23500" s="150" t="n"/>
      <c r="P23500" s="283" t="n"/>
    </row>
    <row r="23501">
      <c r="M23501" s="160" t="n"/>
      <c r="N23501" s="150" t="n"/>
      <c r="P23501" s="283" t="n"/>
    </row>
    <row r="23502">
      <c r="M23502" s="160" t="n"/>
      <c r="N23502" s="150" t="n"/>
      <c r="P23502" s="283" t="n"/>
    </row>
    <row r="23503">
      <c r="M23503" s="160" t="n"/>
      <c r="N23503" s="150" t="n"/>
      <c r="P23503" s="283" t="n"/>
    </row>
    <row r="23504">
      <c r="M23504" s="160" t="n"/>
      <c r="N23504" s="150" t="n"/>
      <c r="P23504" s="283" t="n"/>
    </row>
    <row r="23505">
      <c r="M23505" s="160" t="n"/>
      <c r="N23505" s="150" t="n"/>
      <c r="P23505" s="283" t="n"/>
    </row>
    <row r="23506">
      <c r="M23506" s="160" t="n"/>
      <c r="N23506" s="150" t="n"/>
      <c r="P23506" s="283" t="n"/>
    </row>
    <row r="23507">
      <c r="M23507" s="160" t="n"/>
      <c r="N23507" s="150" t="n"/>
      <c r="P23507" s="283" t="n"/>
    </row>
    <row r="23508">
      <c r="M23508" s="160" t="n"/>
      <c r="N23508" s="150" t="n"/>
      <c r="P23508" s="283" t="n"/>
    </row>
    <row r="23509">
      <c r="M23509" s="160" t="n"/>
      <c r="N23509" s="150" t="n"/>
      <c r="P23509" s="283" t="n"/>
    </row>
    <row r="23510">
      <c r="M23510" s="160" t="n"/>
      <c r="N23510" s="150" t="n"/>
      <c r="P23510" s="283" t="n"/>
    </row>
    <row r="23511">
      <c r="M23511" s="160" t="n"/>
      <c r="N23511" s="150" t="n"/>
      <c r="P23511" s="283" t="n"/>
    </row>
    <row r="23512">
      <c r="M23512" s="160" t="n"/>
      <c r="N23512" s="150" t="n"/>
      <c r="P23512" s="283" t="n"/>
    </row>
    <row r="23513">
      <c r="M23513" s="160" t="n"/>
      <c r="N23513" s="150" t="n"/>
      <c r="P23513" s="283" t="n"/>
    </row>
    <row r="23514">
      <c r="M23514" s="160" t="n"/>
      <c r="N23514" s="150" t="n"/>
      <c r="P23514" s="283" t="n"/>
    </row>
    <row r="23515">
      <c r="M23515" s="160" t="n"/>
      <c r="N23515" s="150" t="n"/>
      <c r="P23515" s="283" t="n"/>
    </row>
    <row r="23516">
      <c r="M23516" s="160" t="n"/>
      <c r="N23516" s="150" t="n"/>
      <c r="P23516" s="283" t="n"/>
    </row>
    <row r="23517">
      <c r="M23517" s="160" t="n"/>
      <c r="N23517" s="150" t="n"/>
      <c r="P23517" s="283" t="n"/>
    </row>
    <row r="23518">
      <c r="M23518" s="160" t="n"/>
      <c r="N23518" s="150" t="n"/>
      <c r="P23518" s="283" t="n"/>
    </row>
    <row r="23519">
      <c r="M23519" s="160" t="n"/>
      <c r="N23519" s="150" t="n"/>
      <c r="P23519" s="283" t="n"/>
    </row>
    <row r="23520">
      <c r="M23520" s="160" t="n"/>
      <c r="N23520" s="150" t="n"/>
      <c r="P23520" s="283" t="n"/>
    </row>
    <row r="23521">
      <c r="M23521" s="160" t="n"/>
      <c r="N23521" s="150" t="n"/>
      <c r="P23521" s="283" t="n"/>
    </row>
    <row r="23522">
      <c r="M23522" s="160" t="n"/>
      <c r="N23522" s="150" t="n"/>
      <c r="P23522" s="283" t="n"/>
    </row>
    <row r="23523">
      <c r="M23523" s="160" t="n"/>
      <c r="N23523" s="150" t="n"/>
      <c r="P23523" s="283" t="n"/>
    </row>
    <row r="23524">
      <c r="M23524" s="160" t="n"/>
      <c r="N23524" s="150" t="n"/>
      <c r="P23524" s="283" t="n"/>
    </row>
    <row r="23525">
      <c r="M23525" s="160" t="n"/>
      <c r="N23525" s="150" t="n"/>
      <c r="P23525" s="283" t="n"/>
    </row>
    <row r="23526">
      <c r="M23526" s="160" t="n"/>
      <c r="N23526" s="150" t="n"/>
      <c r="P23526" s="283" t="n"/>
    </row>
    <row r="23527">
      <c r="M23527" s="160" t="n"/>
      <c r="N23527" s="150" t="n"/>
      <c r="P23527" s="283" t="n"/>
    </row>
    <row r="23528">
      <c r="M23528" s="160" t="n"/>
      <c r="N23528" s="150" t="n"/>
      <c r="P23528" s="283" t="n"/>
    </row>
    <row r="23529">
      <c r="M23529" s="160" t="n"/>
      <c r="N23529" s="150" t="n"/>
      <c r="P23529" s="283" t="n"/>
    </row>
    <row r="23530">
      <c r="M23530" s="160" t="n"/>
      <c r="N23530" s="150" t="n"/>
      <c r="P23530" s="283" t="n"/>
    </row>
    <row r="23531">
      <c r="M23531" s="160" t="n"/>
      <c r="N23531" s="150" t="n"/>
      <c r="P23531" s="283" t="n"/>
    </row>
    <row r="23532">
      <c r="M23532" s="160" t="n"/>
      <c r="N23532" s="150" t="n"/>
      <c r="P23532" s="283" t="n"/>
    </row>
    <row r="23533">
      <c r="M23533" s="160" t="n"/>
      <c r="N23533" s="150" t="n"/>
      <c r="P23533" s="283" t="n"/>
    </row>
    <row r="23534">
      <c r="M23534" s="160" t="n"/>
      <c r="N23534" s="150" t="n"/>
      <c r="P23534" s="283" t="n"/>
    </row>
    <row r="23535">
      <c r="M23535" s="160" t="n"/>
      <c r="N23535" s="150" t="n"/>
      <c r="P23535" s="283" t="n"/>
    </row>
    <row r="23536">
      <c r="M23536" s="160" t="n"/>
      <c r="N23536" s="150" t="n"/>
      <c r="P23536" s="283" t="n"/>
    </row>
    <row r="23537">
      <c r="M23537" s="160" t="n"/>
      <c r="N23537" s="150" t="n"/>
      <c r="P23537" s="283" t="n"/>
    </row>
    <row r="23538">
      <c r="M23538" s="160" t="n"/>
      <c r="N23538" s="150" t="n"/>
      <c r="P23538" s="283" t="n"/>
    </row>
    <row r="23539">
      <c r="M23539" s="160" t="n"/>
      <c r="N23539" s="150" t="n"/>
      <c r="P23539" s="283" t="n"/>
    </row>
    <row r="23540">
      <c r="M23540" s="160" t="n"/>
      <c r="N23540" s="150" t="n"/>
      <c r="P23540" s="283" t="n"/>
    </row>
    <row r="23541">
      <c r="M23541" s="160" t="n"/>
      <c r="N23541" s="150" t="n"/>
      <c r="P23541" s="283" t="n"/>
    </row>
    <row r="23542">
      <c r="M23542" s="160" t="n"/>
      <c r="N23542" s="150" t="n"/>
      <c r="P23542" s="283" t="n"/>
    </row>
    <row r="23543">
      <c r="M23543" s="160" t="n"/>
      <c r="N23543" s="150" t="n"/>
      <c r="P23543" s="283" t="n"/>
    </row>
    <row r="23544">
      <c r="M23544" s="160" t="n"/>
      <c r="N23544" s="150" t="n"/>
      <c r="P23544" s="283" t="n"/>
    </row>
    <row r="23545">
      <c r="M23545" s="160" t="n"/>
      <c r="N23545" s="150" t="n"/>
      <c r="P23545" s="283" t="n"/>
    </row>
    <row r="23546">
      <c r="M23546" s="160" t="n"/>
      <c r="N23546" s="150" t="n"/>
      <c r="P23546" s="283" t="n"/>
    </row>
    <row r="23547">
      <c r="M23547" s="160" t="n"/>
      <c r="N23547" s="150" t="n"/>
      <c r="P23547" s="283" t="n"/>
    </row>
    <row r="23548">
      <c r="M23548" s="160" t="n"/>
      <c r="N23548" s="150" t="n"/>
      <c r="P23548" s="283" t="n"/>
    </row>
    <row r="23549">
      <c r="M23549" s="160" t="n"/>
      <c r="N23549" s="150" t="n"/>
      <c r="P23549" s="283" t="n"/>
    </row>
    <row r="23550">
      <c r="M23550" s="160" t="n"/>
      <c r="N23550" s="150" t="n"/>
      <c r="P23550" s="283" t="n"/>
    </row>
    <row r="23551">
      <c r="M23551" s="160" t="n"/>
      <c r="N23551" s="150" t="n"/>
      <c r="P23551" s="283" t="n"/>
    </row>
    <row r="23552">
      <c r="M23552" s="160" t="n"/>
      <c r="N23552" s="150" t="n"/>
      <c r="P23552" s="283" t="n"/>
    </row>
    <row r="23553">
      <c r="M23553" s="160" t="n"/>
      <c r="N23553" s="150" t="n"/>
      <c r="P23553" s="283" t="n"/>
    </row>
    <row r="23554">
      <c r="M23554" s="160" t="n"/>
      <c r="N23554" s="150" t="n"/>
      <c r="P23554" s="283" t="n"/>
    </row>
    <row r="23555">
      <c r="M23555" s="160" t="n"/>
      <c r="N23555" s="150" t="n"/>
      <c r="P23555" s="283" t="n"/>
    </row>
    <row r="23556">
      <c r="M23556" s="160" t="n"/>
      <c r="N23556" s="150" t="n"/>
      <c r="P23556" s="283" t="n"/>
    </row>
    <row r="23557">
      <c r="M23557" s="160" t="n"/>
      <c r="N23557" s="150" t="n"/>
      <c r="P23557" s="283" t="n"/>
    </row>
    <row r="23558">
      <c r="M23558" s="160" t="n"/>
      <c r="N23558" s="150" t="n"/>
      <c r="P23558" s="283" t="n"/>
    </row>
    <row r="23559">
      <c r="M23559" s="160" t="n"/>
      <c r="N23559" s="150" t="n"/>
      <c r="P23559" s="283" t="n"/>
    </row>
    <row r="23560">
      <c r="M23560" s="160" t="n"/>
      <c r="N23560" s="150" t="n"/>
      <c r="P23560" s="283" t="n"/>
    </row>
    <row r="23561">
      <c r="M23561" s="160" t="n"/>
      <c r="N23561" s="150" t="n"/>
      <c r="P23561" s="283" t="n"/>
    </row>
    <row r="23562">
      <c r="M23562" s="160" t="n"/>
      <c r="N23562" s="150" t="n"/>
      <c r="P23562" s="283" t="n"/>
    </row>
    <row r="23563">
      <c r="M23563" s="160" t="n"/>
      <c r="N23563" s="150" t="n"/>
      <c r="P23563" s="283" t="n"/>
    </row>
    <row r="23564">
      <c r="M23564" s="160" t="n"/>
      <c r="N23564" s="150" t="n"/>
      <c r="P23564" s="283" t="n"/>
    </row>
    <row r="23565">
      <c r="M23565" s="160" t="n"/>
      <c r="N23565" s="150" t="n"/>
      <c r="P23565" s="283" t="n"/>
    </row>
    <row r="23566">
      <c r="M23566" s="160" t="n"/>
      <c r="N23566" s="150" t="n"/>
      <c r="P23566" s="283" t="n"/>
    </row>
    <row r="23567">
      <c r="M23567" s="160" t="n"/>
      <c r="N23567" s="150" t="n"/>
      <c r="P23567" s="283" t="n"/>
    </row>
    <row r="23568">
      <c r="M23568" s="160" t="n"/>
      <c r="N23568" s="150" t="n"/>
      <c r="P23568" s="283" t="n"/>
    </row>
    <row r="23569">
      <c r="M23569" s="160" t="n"/>
      <c r="N23569" s="150" t="n"/>
      <c r="P23569" s="283" t="n"/>
    </row>
    <row r="23570">
      <c r="M23570" s="160" t="n"/>
      <c r="N23570" s="150" t="n"/>
      <c r="P23570" s="283" t="n"/>
    </row>
    <row r="23571">
      <c r="M23571" s="160" t="n"/>
      <c r="N23571" s="150" t="n"/>
      <c r="P23571" s="283" t="n"/>
    </row>
    <row r="23572">
      <c r="M23572" s="160" t="n"/>
      <c r="N23572" s="150" t="n"/>
      <c r="P23572" s="283" t="n"/>
    </row>
    <row r="23573">
      <c r="M23573" s="160" t="n"/>
      <c r="N23573" s="150" t="n"/>
      <c r="P23573" s="283" t="n"/>
    </row>
    <row r="23574">
      <c r="M23574" s="160" t="n"/>
      <c r="N23574" s="150" t="n"/>
      <c r="P23574" s="283" t="n"/>
    </row>
    <row r="23575">
      <c r="M23575" s="160" t="n"/>
      <c r="N23575" s="150" t="n"/>
      <c r="P23575" s="283" t="n"/>
    </row>
    <row r="23576">
      <c r="M23576" s="160" t="n"/>
      <c r="N23576" s="150" t="n"/>
      <c r="P23576" s="283" t="n"/>
    </row>
    <row r="23577">
      <c r="M23577" s="160" t="n"/>
      <c r="N23577" s="150" t="n"/>
      <c r="P23577" s="283" t="n"/>
    </row>
    <row r="23578">
      <c r="M23578" s="160" t="n"/>
      <c r="N23578" s="150" t="n"/>
      <c r="P23578" s="283" t="n"/>
    </row>
    <row r="23579">
      <c r="M23579" s="160" t="n"/>
      <c r="N23579" s="150" t="n"/>
      <c r="P23579" s="283" t="n"/>
    </row>
    <row r="23580">
      <c r="M23580" s="160" t="n"/>
      <c r="N23580" s="150" t="n"/>
      <c r="P23580" s="283" t="n"/>
    </row>
    <row r="23581">
      <c r="M23581" s="160" t="n"/>
      <c r="N23581" s="150" t="n"/>
      <c r="P23581" s="283" t="n"/>
    </row>
    <row r="23582">
      <c r="M23582" s="160" t="n"/>
      <c r="N23582" s="150" t="n"/>
      <c r="P23582" s="283" t="n"/>
    </row>
    <row r="23583">
      <c r="M23583" s="160" t="n"/>
      <c r="N23583" s="150" t="n"/>
      <c r="P23583" s="283" t="n"/>
    </row>
    <row r="23584">
      <c r="M23584" s="160" t="n"/>
      <c r="N23584" s="150" t="n"/>
      <c r="P23584" s="283" t="n"/>
    </row>
    <row r="23585">
      <c r="M23585" s="160" t="n"/>
      <c r="N23585" s="150" t="n"/>
      <c r="P23585" s="283" t="n"/>
    </row>
    <row r="23586">
      <c r="M23586" s="160" t="n"/>
      <c r="N23586" s="150" t="n"/>
      <c r="P23586" s="283" t="n"/>
    </row>
    <row r="23587">
      <c r="M23587" s="160" t="n"/>
      <c r="N23587" s="150" t="n"/>
      <c r="P23587" s="283" t="n"/>
    </row>
    <row r="23588">
      <c r="M23588" s="160" t="n"/>
      <c r="N23588" s="150" t="n"/>
      <c r="P23588" s="283" t="n"/>
    </row>
    <row r="23589">
      <c r="M23589" s="160" t="n"/>
      <c r="N23589" s="150" t="n"/>
      <c r="P23589" s="283" t="n"/>
    </row>
    <row r="23590">
      <c r="M23590" s="160" t="n"/>
      <c r="N23590" s="150" t="n"/>
      <c r="P23590" s="283" t="n"/>
    </row>
    <row r="23591">
      <c r="M23591" s="160" t="n"/>
      <c r="N23591" s="150" t="n"/>
      <c r="P23591" s="283" t="n"/>
    </row>
    <row r="23592">
      <c r="M23592" s="160" t="n"/>
      <c r="N23592" s="150" t="n"/>
      <c r="P23592" s="283" t="n"/>
    </row>
    <row r="23593">
      <c r="M23593" s="160" t="n"/>
      <c r="N23593" s="150" t="n"/>
      <c r="P23593" s="283" t="n"/>
    </row>
    <row r="23594">
      <c r="M23594" s="160" t="n"/>
      <c r="N23594" s="150" t="n"/>
      <c r="P23594" s="283" t="n"/>
    </row>
    <row r="23595">
      <c r="M23595" s="160" t="n"/>
      <c r="N23595" s="150" t="n"/>
      <c r="P23595" s="283" t="n"/>
    </row>
    <row r="23596">
      <c r="M23596" s="160" t="n"/>
      <c r="N23596" s="150" t="n"/>
      <c r="P23596" s="283" t="n"/>
    </row>
    <row r="23597">
      <c r="M23597" s="160" t="n"/>
      <c r="N23597" s="150" t="n"/>
      <c r="P23597" s="283" t="n"/>
    </row>
    <row r="23598">
      <c r="M23598" s="160" t="n"/>
      <c r="N23598" s="150" t="n"/>
      <c r="P23598" s="283" t="n"/>
    </row>
    <row r="23599">
      <c r="M23599" s="160" t="n"/>
      <c r="N23599" s="150" t="n"/>
      <c r="P23599" s="283" t="n"/>
    </row>
    <row r="23600">
      <c r="M23600" s="160" t="n"/>
      <c r="N23600" s="150" t="n"/>
      <c r="P23600" s="283" t="n"/>
    </row>
    <row r="23601">
      <c r="M23601" s="160" t="n"/>
      <c r="N23601" s="150" t="n"/>
      <c r="P23601" s="283" t="n"/>
    </row>
    <row r="23602">
      <c r="M23602" s="160" t="n"/>
      <c r="N23602" s="150" t="n"/>
      <c r="P23602" s="283" t="n"/>
    </row>
    <row r="23603">
      <c r="M23603" s="160" t="n"/>
      <c r="N23603" s="150" t="n"/>
      <c r="P23603" s="283" t="n"/>
    </row>
    <row r="23604">
      <c r="M23604" s="160" t="n"/>
      <c r="N23604" s="150" t="n"/>
      <c r="P23604" s="283" t="n"/>
    </row>
    <row r="23605">
      <c r="M23605" s="160" t="n"/>
      <c r="N23605" s="150" t="n"/>
      <c r="P23605" s="283" t="n"/>
    </row>
    <row r="23606">
      <c r="M23606" s="160" t="n"/>
      <c r="N23606" s="150" t="n"/>
      <c r="P23606" s="283" t="n"/>
    </row>
    <row r="23607">
      <c r="M23607" s="160" t="n"/>
      <c r="N23607" s="150" t="n"/>
      <c r="P23607" s="283" t="n"/>
    </row>
    <row r="23608">
      <c r="M23608" s="160" t="n"/>
      <c r="N23608" s="150" t="n"/>
      <c r="P23608" s="283" t="n"/>
    </row>
    <row r="23609">
      <c r="M23609" s="160" t="n"/>
      <c r="N23609" s="150" t="n"/>
      <c r="P23609" s="283" t="n"/>
    </row>
    <row r="23610">
      <c r="M23610" s="160" t="n"/>
      <c r="N23610" s="150" t="n"/>
      <c r="P23610" s="283" t="n"/>
    </row>
    <row r="23611">
      <c r="M23611" s="160" t="n"/>
      <c r="N23611" s="150" t="n"/>
      <c r="P23611" s="283" t="n"/>
    </row>
    <row r="23612">
      <c r="M23612" s="160" t="n"/>
      <c r="N23612" s="150" t="n"/>
      <c r="P23612" s="283" t="n"/>
    </row>
    <row r="23613">
      <c r="M23613" s="160" t="n"/>
      <c r="N23613" s="150" t="n"/>
      <c r="P23613" s="283" t="n"/>
    </row>
    <row r="23614">
      <c r="M23614" s="160" t="n"/>
      <c r="N23614" s="150" t="n"/>
      <c r="P23614" s="283" t="n"/>
    </row>
    <row r="23615">
      <c r="M23615" s="160" t="n"/>
      <c r="N23615" s="150" t="n"/>
      <c r="P23615" s="283" t="n"/>
    </row>
    <row r="23616">
      <c r="M23616" s="160" t="n"/>
      <c r="N23616" s="150" t="n"/>
      <c r="P23616" s="283" t="n"/>
    </row>
    <row r="23617">
      <c r="M23617" s="160" t="n"/>
      <c r="N23617" s="150" t="n"/>
      <c r="P23617" s="283" t="n"/>
    </row>
    <row r="23618">
      <c r="M23618" s="160" t="n"/>
      <c r="N23618" s="150" t="n"/>
      <c r="P23618" s="283" t="n"/>
    </row>
    <row r="23619">
      <c r="M23619" s="160" t="n"/>
      <c r="N23619" s="150" t="n"/>
      <c r="P23619" s="283" t="n"/>
    </row>
    <row r="23620">
      <c r="M23620" s="160" t="n"/>
      <c r="N23620" s="150" t="n"/>
      <c r="P23620" s="283" t="n"/>
    </row>
    <row r="23621">
      <c r="M23621" s="160" t="n"/>
      <c r="N23621" s="150" t="n"/>
      <c r="P23621" s="283" t="n"/>
    </row>
    <row r="23622">
      <c r="M23622" s="160" t="n"/>
      <c r="N23622" s="150" t="n"/>
      <c r="P23622" s="283" t="n"/>
    </row>
    <row r="23623">
      <c r="M23623" s="160" t="n"/>
      <c r="N23623" s="150" t="n"/>
      <c r="P23623" s="283" t="n"/>
    </row>
    <row r="23624">
      <c r="M23624" s="160" t="n"/>
      <c r="N23624" s="150" t="n"/>
      <c r="P23624" s="283" t="n"/>
    </row>
    <row r="23625">
      <c r="M23625" s="160" t="n"/>
      <c r="N23625" s="150" t="n"/>
      <c r="P23625" s="283" t="n"/>
    </row>
    <row r="23626">
      <c r="M23626" s="160" t="n"/>
      <c r="N23626" s="150" t="n"/>
      <c r="P23626" s="283" t="n"/>
    </row>
    <row r="23627">
      <c r="M23627" s="160" t="n"/>
      <c r="N23627" s="150" t="n"/>
      <c r="P23627" s="283" t="n"/>
    </row>
    <row r="23628">
      <c r="M23628" s="160" t="n"/>
      <c r="N23628" s="150" t="n"/>
      <c r="P23628" s="283" t="n"/>
    </row>
    <row r="23629">
      <c r="M23629" s="160" t="n"/>
      <c r="N23629" s="150" t="n"/>
      <c r="P23629" s="283" t="n"/>
    </row>
    <row r="23630">
      <c r="M23630" s="160" t="n"/>
      <c r="N23630" s="150" t="n"/>
      <c r="P23630" s="283" t="n"/>
    </row>
    <row r="23631">
      <c r="M23631" s="160" t="n"/>
      <c r="N23631" s="150" t="n"/>
      <c r="P23631" s="283" t="n"/>
    </row>
    <row r="23632">
      <c r="M23632" s="160" t="n"/>
      <c r="N23632" s="150" t="n"/>
      <c r="P23632" s="283" t="n"/>
    </row>
    <row r="23633">
      <c r="M23633" s="160" t="n"/>
      <c r="N23633" s="150" t="n"/>
      <c r="P23633" s="283" t="n"/>
    </row>
    <row r="23634">
      <c r="M23634" s="160" t="n"/>
      <c r="N23634" s="150" t="n"/>
      <c r="P23634" s="283" t="n"/>
    </row>
    <row r="23635">
      <c r="M23635" s="160" t="n"/>
      <c r="N23635" s="150" t="n"/>
      <c r="P23635" s="283" t="n"/>
    </row>
    <row r="23636">
      <c r="M23636" s="160" t="n"/>
      <c r="N23636" s="150" t="n"/>
      <c r="P23636" s="283" t="n"/>
    </row>
    <row r="23637">
      <c r="M23637" s="160" t="n"/>
      <c r="N23637" s="150" t="n"/>
      <c r="P23637" s="283" t="n"/>
    </row>
    <row r="23638">
      <c r="M23638" s="160" t="n"/>
      <c r="N23638" s="150" t="n"/>
      <c r="P23638" s="283" t="n"/>
    </row>
    <row r="23639">
      <c r="M23639" s="160" t="n"/>
      <c r="N23639" s="150" t="n"/>
      <c r="P23639" s="283" t="n"/>
    </row>
    <row r="23640">
      <c r="M23640" s="160" t="n"/>
      <c r="N23640" s="150" t="n"/>
      <c r="P23640" s="283" t="n"/>
    </row>
    <row r="23641">
      <c r="M23641" s="160" t="n"/>
      <c r="N23641" s="150" t="n"/>
      <c r="P23641" s="283" t="n"/>
    </row>
    <row r="23642">
      <c r="M23642" s="160" t="n"/>
      <c r="N23642" s="150" t="n"/>
      <c r="P23642" s="283" t="n"/>
    </row>
    <row r="23643">
      <c r="M23643" s="160" t="n"/>
      <c r="N23643" s="150" t="n"/>
      <c r="P23643" s="283" t="n"/>
    </row>
    <row r="23644">
      <c r="M23644" s="160" t="n"/>
      <c r="N23644" s="150" t="n"/>
      <c r="P23644" s="283" t="n"/>
    </row>
    <row r="23645">
      <c r="M23645" s="160" t="n"/>
      <c r="N23645" s="150" t="n"/>
      <c r="P23645" s="283" t="n"/>
    </row>
    <row r="23646">
      <c r="M23646" s="160" t="n"/>
      <c r="N23646" s="150" t="n"/>
      <c r="P23646" s="283" t="n"/>
    </row>
    <row r="23647">
      <c r="M23647" s="160" t="n"/>
      <c r="N23647" s="150" t="n"/>
      <c r="P23647" s="283" t="n"/>
    </row>
    <row r="23648">
      <c r="M23648" s="160" t="n"/>
      <c r="N23648" s="150" t="n"/>
      <c r="P23648" s="283" t="n"/>
    </row>
    <row r="23649">
      <c r="M23649" s="160" t="n"/>
      <c r="N23649" s="150" t="n"/>
      <c r="P23649" s="283" t="n"/>
    </row>
    <row r="23650">
      <c r="M23650" s="160" t="n"/>
      <c r="N23650" s="150" t="n"/>
      <c r="P23650" s="283" t="n"/>
    </row>
    <row r="23651">
      <c r="M23651" s="160" t="n"/>
      <c r="N23651" s="150" t="n"/>
      <c r="P23651" s="283" t="n"/>
    </row>
    <row r="23652">
      <c r="M23652" s="160" t="n"/>
      <c r="N23652" s="150" t="n"/>
      <c r="P23652" s="283" t="n"/>
    </row>
    <row r="23653">
      <c r="M23653" s="160" t="n"/>
      <c r="N23653" s="150" t="n"/>
      <c r="P23653" s="283" t="n"/>
    </row>
    <row r="23654">
      <c r="M23654" s="160" t="n"/>
      <c r="N23654" s="150" t="n"/>
      <c r="P23654" s="283" t="n"/>
    </row>
    <row r="23655">
      <c r="M23655" s="160" t="n"/>
      <c r="N23655" s="150" t="n"/>
      <c r="P23655" s="283" t="n"/>
    </row>
    <row r="23656">
      <c r="M23656" s="160" t="n"/>
      <c r="N23656" s="150" t="n"/>
      <c r="P23656" s="283" t="n"/>
    </row>
    <row r="23657">
      <c r="M23657" s="160" t="n"/>
      <c r="N23657" s="150" t="n"/>
      <c r="P23657" s="283" t="n"/>
    </row>
    <row r="23658">
      <c r="M23658" s="160" t="n"/>
      <c r="N23658" s="150" t="n"/>
      <c r="P23658" s="283" t="n"/>
    </row>
    <row r="23659">
      <c r="M23659" s="160" t="n"/>
      <c r="N23659" s="150" t="n"/>
      <c r="P23659" s="283" t="n"/>
    </row>
    <row r="23660">
      <c r="M23660" s="160" t="n"/>
      <c r="N23660" s="150" t="n"/>
      <c r="P23660" s="283" t="n"/>
    </row>
    <row r="23661">
      <c r="M23661" s="160" t="n"/>
      <c r="N23661" s="150" t="n"/>
      <c r="P23661" s="283" t="n"/>
    </row>
    <row r="23662">
      <c r="M23662" s="160" t="n"/>
      <c r="N23662" s="150" t="n"/>
      <c r="P23662" s="283" t="n"/>
    </row>
    <row r="23663">
      <c r="M23663" s="160" t="n"/>
      <c r="N23663" s="150" t="n"/>
      <c r="P23663" s="283" t="n"/>
    </row>
    <row r="23664">
      <c r="M23664" s="160" t="n"/>
      <c r="N23664" s="150" t="n"/>
      <c r="P23664" s="283" t="n"/>
    </row>
    <row r="23665">
      <c r="M23665" s="160" t="n"/>
      <c r="N23665" s="150" t="n"/>
      <c r="P23665" s="283" t="n"/>
    </row>
    <row r="23666">
      <c r="M23666" s="160" t="n"/>
      <c r="N23666" s="150" t="n"/>
      <c r="P23666" s="283" t="n"/>
    </row>
    <row r="23667">
      <c r="M23667" s="160" t="n"/>
      <c r="N23667" s="150" t="n"/>
      <c r="P23667" s="283" t="n"/>
    </row>
    <row r="23668">
      <c r="M23668" s="160" t="n"/>
      <c r="N23668" s="150" t="n"/>
      <c r="P23668" s="283" t="n"/>
    </row>
    <row r="23669">
      <c r="M23669" s="160" t="n"/>
      <c r="N23669" s="150" t="n"/>
      <c r="P23669" s="283" t="n"/>
    </row>
    <row r="23670">
      <c r="M23670" s="160" t="n"/>
      <c r="N23670" s="150" t="n"/>
      <c r="P23670" s="283" t="n"/>
    </row>
    <row r="23671">
      <c r="M23671" s="160" t="n"/>
      <c r="N23671" s="150" t="n"/>
      <c r="P23671" s="283" t="n"/>
    </row>
    <row r="23672">
      <c r="M23672" s="160" t="n"/>
      <c r="N23672" s="150" t="n"/>
      <c r="P23672" s="283" t="n"/>
    </row>
    <row r="23673">
      <c r="M23673" s="160" t="n"/>
      <c r="N23673" s="150" t="n"/>
      <c r="P23673" s="283" t="n"/>
    </row>
    <row r="23674">
      <c r="M23674" s="160" t="n"/>
      <c r="N23674" s="150" t="n"/>
      <c r="P23674" s="283" t="n"/>
    </row>
    <row r="23675">
      <c r="M23675" s="160" t="n"/>
      <c r="N23675" s="150" t="n"/>
      <c r="P23675" s="283" t="n"/>
    </row>
    <row r="23676">
      <c r="M23676" s="160" t="n"/>
      <c r="N23676" s="150" t="n"/>
      <c r="P23676" s="283" t="n"/>
    </row>
    <row r="23677">
      <c r="M23677" s="160" t="n"/>
      <c r="N23677" s="150" t="n"/>
      <c r="P23677" s="283" t="n"/>
    </row>
    <row r="23678">
      <c r="M23678" s="160" t="n"/>
      <c r="N23678" s="150" t="n"/>
      <c r="P23678" s="283" t="n"/>
    </row>
    <row r="23679">
      <c r="M23679" s="160" t="n"/>
      <c r="N23679" s="150" t="n"/>
      <c r="P23679" s="283" t="n"/>
    </row>
    <row r="23680">
      <c r="M23680" s="160" t="n"/>
      <c r="N23680" s="150" t="n"/>
      <c r="P23680" s="283" t="n"/>
    </row>
    <row r="23681">
      <c r="M23681" s="160" t="n"/>
      <c r="N23681" s="150" t="n"/>
      <c r="P23681" s="283" t="n"/>
    </row>
    <row r="23682">
      <c r="M23682" s="160" t="n"/>
      <c r="N23682" s="150" t="n"/>
      <c r="P23682" s="283" t="n"/>
    </row>
    <row r="23683">
      <c r="M23683" s="160" t="n"/>
      <c r="N23683" s="150" t="n"/>
      <c r="P23683" s="283" t="n"/>
    </row>
    <row r="23684">
      <c r="M23684" s="160" t="n"/>
      <c r="N23684" s="150" t="n"/>
      <c r="P23684" s="283" t="n"/>
    </row>
    <row r="23685">
      <c r="M23685" s="160" t="n"/>
      <c r="N23685" s="150" t="n"/>
      <c r="P23685" s="283" t="n"/>
    </row>
    <row r="23686">
      <c r="M23686" s="160" t="n"/>
      <c r="N23686" s="150" t="n"/>
      <c r="P23686" s="283" t="n"/>
    </row>
    <row r="23687">
      <c r="M23687" s="160" t="n"/>
      <c r="N23687" s="150" t="n"/>
      <c r="P23687" s="283" t="n"/>
    </row>
    <row r="23688">
      <c r="M23688" s="160" t="n"/>
      <c r="N23688" s="150" t="n"/>
      <c r="P23688" s="283" t="n"/>
    </row>
    <row r="23689">
      <c r="M23689" s="160" t="n"/>
      <c r="N23689" s="150" t="n"/>
      <c r="P23689" s="283" t="n"/>
    </row>
    <row r="23690">
      <c r="M23690" s="160" t="n"/>
      <c r="N23690" s="150" t="n"/>
      <c r="P23690" s="283" t="n"/>
    </row>
    <row r="23691">
      <c r="M23691" s="160" t="n"/>
      <c r="N23691" s="150" t="n"/>
      <c r="P23691" s="283" t="n"/>
    </row>
    <row r="23692">
      <c r="M23692" s="160" t="n"/>
      <c r="N23692" s="150" t="n"/>
      <c r="P23692" s="283" t="n"/>
    </row>
    <row r="23693">
      <c r="M23693" s="160" t="n"/>
      <c r="N23693" s="150" t="n"/>
      <c r="P23693" s="283" t="n"/>
    </row>
    <row r="23694">
      <c r="M23694" s="160" t="n"/>
      <c r="N23694" s="150" t="n"/>
      <c r="P23694" s="283" t="n"/>
    </row>
    <row r="23695">
      <c r="M23695" s="160" t="n"/>
      <c r="N23695" s="150" t="n"/>
      <c r="P23695" s="283" t="n"/>
    </row>
    <row r="23696">
      <c r="M23696" s="160" t="n"/>
      <c r="N23696" s="150" t="n"/>
      <c r="P23696" s="283" t="n"/>
    </row>
    <row r="23697">
      <c r="M23697" s="160" t="n"/>
      <c r="N23697" s="150" t="n"/>
      <c r="P23697" s="283" t="n"/>
    </row>
    <row r="23698">
      <c r="M23698" s="160" t="n"/>
      <c r="N23698" s="150" t="n"/>
      <c r="P23698" s="283" t="n"/>
    </row>
    <row r="23699">
      <c r="M23699" s="160" t="n"/>
      <c r="N23699" s="150" t="n"/>
      <c r="P23699" s="283" t="n"/>
    </row>
    <row r="23700">
      <c r="M23700" s="160" t="n"/>
      <c r="N23700" s="150" t="n"/>
      <c r="P23700" s="283" t="n"/>
    </row>
    <row r="23701">
      <c r="M23701" s="160" t="n"/>
      <c r="N23701" s="150" t="n"/>
      <c r="P23701" s="283" t="n"/>
    </row>
    <row r="23702">
      <c r="M23702" s="160" t="n"/>
      <c r="N23702" s="150" t="n"/>
      <c r="P23702" s="283" t="n"/>
    </row>
    <row r="23703">
      <c r="M23703" s="160" t="n"/>
      <c r="N23703" s="150" t="n"/>
      <c r="P23703" s="283" t="n"/>
    </row>
    <row r="23704">
      <c r="M23704" s="160" t="n"/>
      <c r="N23704" s="150" t="n"/>
      <c r="P23704" s="283" t="n"/>
    </row>
    <row r="23705">
      <c r="M23705" s="160" t="n"/>
      <c r="N23705" s="150" t="n"/>
      <c r="P23705" s="283" t="n"/>
    </row>
    <row r="23706">
      <c r="M23706" s="160" t="n"/>
      <c r="N23706" s="150" t="n"/>
      <c r="P23706" s="283" t="n"/>
    </row>
    <row r="23707">
      <c r="M23707" s="160" t="n"/>
      <c r="N23707" s="150" t="n"/>
      <c r="P23707" s="283" t="n"/>
    </row>
    <row r="23708">
      <c r="M23708" s="160" t="n"/>
      <c r="N23708" s="150" t="n"/>
      <c r="P23708" s="283" t="n"/>
    </row>
    <row r="23709">
      <c r="M23709" s="160" t="n"/>
      <c r="N23709" s="150" t="n"/>
      <c r="P23709" s="283" t="n"/>
    </row>
    <row r="23710">
      <c r="M23710" s="160" t="n"/>
      <c r="N23710" s="150" t="n"/>
      <c r="P23710" s="283" t="n"/>
    </row>
    <row r="23711">
      <c r="M23711" s="160" t="n"/>
      <c r="N23711" s="150" t="n"/>
      <c r="P23711" s="283" t="n"/>
    </row>
    <row r="23712">
      <c r="M23712" s="160" t="n"/>
      <c r="N23712" s="150" t="n"/>
      <c r="P23712" s="283" t="n"/>
    </row>
    <row r="23713">
      <c r="M23713" s="160" t="n"/>
      <c r="N23713" s="150" t="n"/>
      <c r="P23713" s="283" t="n"/>
    </row>
    <row r="23714">
      <c r="M23714" s="160" t="n"/>
      <c r="N23714" s="150" t="n"/>
      <c r="P23714" s="283" t="n"/>
    </row>
    <row r="23715">
      <c r="M23715" s="160" t="n"/>
      <c r="N23715" s="150" t="n"/>
      <c r="P23715" s="283" t="n"/>
    </row>
    <row r="23716">
      <c r="M23716" s="160" t="n"/>
      <c r="N23716" s="150" t="n"/>
      <c r="P23716" s="283" t="n"/>
    </row>
    <row r="23717">
      <c r="M23717" s="160" t="n"/>
      <c r="N23717" s="150" t="n"/>
      <c r="P23717" s="283" t="n"/>
    </row>
    <row r="23718">
      <c r="M23718" s="160" t="n"/>
      <c r="N23718" s="150" t="n"/>
      <c r="P23718" s="283" t="n"/>
    </row>
    <row r="23719">
      <c r="M23719" s="160" t="n"/>
      <c r="N23719" s="150" t="n"/>
      <c r="P23719" s="283" t="n"/>
    </row>
    <row r="23720">
      <c r="M23720" s="160" t="n"/>
      <c r="N23720" s="150" t="n"/>
      <c r="P23720" s="283" t="n"/>
    </row>
    <row r="23721">
      <c r="M23721" s="160" t="n"/>
      <c r="N23721" s="150" t="n"/>
      <c r="P23721" s="283" t="n"/>
    </row>
    <row r="23722">
      <c r="M23722" s="160" t="n"/>
      <c r="N23722" s="150" t="n"/>
      <c r="P23722" s="283" t="n"/>
    </row>
    <row r="23723">
      <c r="M23723" s="160" t="n"/>
      <c r="N23723" s="150" t="n"/>
      <c r="P23723" s="283" t="n"/>
    </row>
    <row r="23724">
      <c r="M23724" s="160" t="n"/>
      <c r="N23724" s="150" t="n"/>
      <c r="P23724" s="283" t="n"/>
    </row>
    <row r="23725">
      <c r="M23725" s="160" t="n"/>
      <c r="N23725" s="150" t="n"/>
      <c r="P23725" s="283" t="n"/>
    </row>
    <row r="23726">
      <c r="M23726" s="160" t="n"/>
      <c r="N23726" s="150" t="n"/>
      <c r="P23726" s="283" t="n"/>
    </row>
    <row r="23727">
      <c r="M23727" s="160" t="n"/>
      <c r="N23727" s="150" t="n"/>
      <c r="P23727" s="283" t="n"/>
    </row>
    <row r="23728">
      <c r="M23728" s="160" t="n"/>
      <c r="N23728" s="150" t="n"/>
      <c r="P23728" s="283" t="n"/>
    </row>
    <row r="23729">
      <c r="M23729" s="160" t="n"/>
      <c r="N23729" s="150" t="n"/>
      <c r="P23729" s="283" t="n"/>
    </row>
    <row r="23730">
      <c r="M23730" s="160" t="n"/>
      <c r="N23730" s="150" t="n"/>
      <c r="P23730" s="283" t="n"/>
    </row>
    <row r="23731">
      <c r="M23731" s="160" t="n"/>
      <c r="N23731" s="150" t="n"/>
      <c r="P23731" s="283" t="n"/>
    </row>
    <row r="23732">
      <c r="M23732" s="160" t="n"/>
      <c r="N23732" s="150" t="n"/>
      <c r="P23732" s="283" t="n"/>
    </row>
    <row r="23733">
      <c r="M23733" s="160" t="n"/>
      <c r="N23733" s="150" t="n"/>
      <c r="P23733" s="283" t="n"/>
    </row>
    <row r="23734">
      <c r="M23734" s="160" t="n"/>
      <c r="N23734" s="150" t="n"/>
      <c r="P23734" s="283" t="n"/>
    </row>
    <row r="23735">
      <c r="M23735" s="160" t="n"/>
      <c r="N23735" s="150" t="n"/>
      <c r="P23735" s="283" t="n"/>
    </row>
    <row r="23736">
      <c r="M23736" s="160" t="n"/>
      <c r="N23736" s="150" t="n"/>
      <c r="P23736" s="283" t="n"/>
    </row>
    <row r="23737">
      <c r="M23737" s="160" t="n"/>
      <c r="N23737" s="150" t="n"/>
      <c r="P23737" s="283" t="n"/>
    </row>
    <row r="23738">
      <c r="M23738" s="160" t="n"/>
      <c r="N23738" s="150" t="n"/>
      <c r="P23738" s="283" t="n"/>
    </row>
    <row r="23739">
      <c r="M23739" s="160" t="n"/>
      <c r="N23739" s="150" t="n"/>
      <c r="P23739" s="283" t="n"/>
    </row>
    <row r="23740">
      <c r="M23740" s="160" t="n"/>
      <c r="N23740" s="150" t="n"/>
      <c r="P23740" s="283" t="n"/>
    </row>
    <row r="23741">
      <c r="M23741" s="160" t="n"/>
      <c r="N23741" s="150" t="n"/>
      <c r="P23741" s="283" t="n"/>
    </row>
    <row r="23742">
      <c r="M23742" s="160" t="n"/>
      <c r="N23742" s="150" t="n"/>
      <c r="P23742" s="283" t="n"/>
    </row>
    <row r="23743">
      <c r="M23743" s="160" t="n"/>
      <c r="N23743" s="150" t="n"/>
      <c r="P23743" s="283" t="n"/>
    </row>
    <row r="23744">
      <c r="M23744" s="160" t="n"/>
      <c r="N23744" s="150" t="n"/>
      <c r="P23744" s="283" t="n"/>
    </row>
    <row r="23745">
      <c r="M23745" s="160" t="n"/>
      <c r="N23745" s="150" t="n"/>
      <c r="P23745" s="283" t="n"/>
    </row>
    <row r="23746">
      <c r="M23746" s="160" t="n"/>
      <c r="N23746" s="150" t="n"/>
      <c r="P23746" s="283" t="n"/>
    </row>
    <row r="23747">
      <c r="M23747" s="160" t="n"/>
      <c r="N23747" s="150" t="n"/>
      <c r="P23747" s="283" t="n"/>
    </row>
    <row r="23748">
      <c r="M23748" s="160" t="n"/>
      <c r="N23748" s="150" t="n"/>
      <c r="P23748" s="283" t="n"/>
    </row>
    <row r="23749">
      <c r="M23749" s="160" t="n"/>
      <c r="N23749" s="150" t="n"/>
      <c r="P23749" s="283" t="n"/>
    </row>
    <row r="23750">
      <c r="M23750" s="160" t="n"/>
      <c r="N23750" s="150" t="n"/>
      <c r="P23750" s="283" t="n"/>
    </row>
    <row r="23751">
      <c r="M23751" s="160" t="n"/>
      <c r="N23751" s="150" t="n"/>
      <c r="P23751" s="283" t="n"/>
    </row>
    <row r="23752">
      <c r="M23752" s="160" t="n"/>
      <c r="N23752" s="150" t="n"/>
      <c r="P23752" s="283" t="n"/>
    </row>
    <row r="23753">
      <c r="M23753" s="160" t="n"/>
      <c r="N23753" s="150" t="n"/>
      <c r="P23753" s="283" t="n"/>
    </row>
    <row r="23754">
      <c r="M23754" s="160" t="n"/>
      <c r="N23754" s="150" t="n"/>
      <c r="P23754" s="283" t="n"/>
    </row>
    <row r="23755">
      <c r="M23755" s="160" t="n"/>
      <c r="N23755" s="150" t="n"/>
      <c r="P23755" s="283" t="n"/>
    </row>
    <row r="23756">
      <c r="M23756" s="160" t="n"/>
      <c r="N23756" s="150" t="n"/>
      <c r="P23756" s="283" t="n"/>
    </row>
    <row r="23757">
      <c r="M23757" s="160" t="n"/>
      <c r="N23757" s="150" t="n"/>
      <c r="P23757" s="283" t="n"/>
    </row>
    <row r="23758">
      <c r="M23758" s="160" t="n"/>
      <c r="N23758" s="150" t="n"/>
      <c r="P23758" s="283" t="n"/>
    </row>
    <row r="23759">
      <c r="M23759" s="160" t="n"/>
      <c r="N23759" s="150" t="n"/>
      <c r="P23759" s="283" t="n"/>
    </row>
    <row r="23760">
      <c r="M23760" s="160" t="n"/>
      <c r="N23760" s="150" t="n"/>
      <c r="P23760" s="283" t="n"/>
    </row>
    <row r="23761">
      <c r="M23761" s="160" t="n"/>
      <c r="N23761" s="150" t="n"/>
      <c r="P23761" s="283" t="n"/>
    </row>
    <row r="23762">
      <c r="M23762" s="160" t="n"/>
      <c r="N23762" s="150" t="n"/>
      <c r="P23762" s="283" t="n"/>
    </row>
    <row r="23763">
      <c r="M23763" s="160" t="n"/>
      <c r="N23763" s="150" t="n"/>
      <c r="P23763" s="283" t="n"/>
    </row>
    <row r="23764">
      <c r="M23764" s="160" t="n"/>
      <c r="N23764" s="150" t="n"/>
      <c r="P23764" s="283" t="n"/>
    </row>
    <row r="23765">
      <c r="M23765" s="160" t="n"/>
      <c r="N23765" s="150" t="n"/>
      <c r="P23765" s="283" t="n"/>
    </row>
    <row r="23766">
      <c r="M23766" s="160" t="n"/>
      <c r="N23766" s="150" t="n"/>
      <c r="P23766" s="283" t="n"/>
    </row>
    <row r="23767">
      <c r="M23767" s="160" t="n"/>
      <c r="N23767" s="150" t="n"/>
      <c r="P23767" s="283" t="n"/>
    </row>
    <row r="23768">
      <c r="M23768" s="160" t="n"/>
      <c r="N23768" s="150" t="n"/>
      <c r="P23768" s="283" t="n"/>
    </row>
    <row r="23769">
      <c r="M23769" s="160" t="n"/>
      <c r="N23769" s="150" t="n"/>
      <c r="P23769" s="283" t="n"/>
    </row>
    <row r="23770">
      <c r="M23770" s="160" t="n"/>
      <c r="N23770" s="150" t="n"/>
      <c r="P23770" s="283" t="n"/>
    </row>
    <row r="23771">
      <c r="M23771" s="160" t="n"/>
      <c r="N23771" s="150" t="n"/>
      <c r="P23771" s="283" t="n"/>
    </row>
    <row r="23772">
      <c r="M23772" s="160" t="n"/>
      <c r="N23772" s="150" t="n"/>
      <c r="P23772" s="283" t="n"/>
    </row>
    <row r="23773">
      <c r="M23773" s="160" t="n"/>
      <c r="N23773" s="150" t="n"/>
      <c r="P23773" s="283" t="n"/>
    </row>
    <row r="23774">
      <c r="M23774" s="160" t="n"/>
      <c r="N23774" s="150" t="n"/>
      <c r="P23774" s="283" t="n"/>
    </row>
    <row r="23775">
      <c r="M23775" s="160" t="n"/>
      <c r="N23775" s="150" t="n"/>
      <c r="P23775" s="283" t="n"/>
    </row>
    <row r="23776">
      <c r="M23776" s="160" t="n"/>
      <c r="N23776" s="150" t="n"/>
      <c r="P23776" s="283" t="n"/>
    </row>
    <row r="23777">
      <c r="M23777" s="160" t="n"/>
      <c r="N23777" s="150" t="n"/>
      <c r="P23777" s="283" t="n"/>
    </row>
    <row r="23778">
      <c r="M23778" s="160" t="n"/>
      <c r="N23778" s="150" t="n"/>
      <c r="P23778" s="283" t="n"/>
    </row>
    <row r="23779">
      <c r="M23779" s="160" t="n"/>
      <c r="N23779" s="150" t="n"/>
      <c r="P23779" s="283" t="n"/>
    </row>
    <row r="23780">
      <c r="M23780" s="160" t="n"/>
      <c r="N23780" s="150" t="n"/>
      <c r="P23780" s="283" t="n"/>
    </row>
    <row r="23781">
      <c r="M23781" s="160" t="n"/>
      <c r="N23781" s="150" t="n"/>
      <c r="P23781" s="283" t="n"/>
    </row>
    <row r="23782">
      <c r="M23782" s="160" t="n"/>
      <c r="N23782" s="150" t="n"/>
      <c r="P23782" s="283" t="n"/>
    </row>
    <row r="23783">
      <c r="M23783" s="160" t="n"/>
      <c r="N23783" s="150" t="n"/>
      <c r="P23783" s="283" t="n"/>
    </row>
    <row r="23784">
      <c r="M23784" s="160" t="n"/>
      <c r="N23784" s="150" t="n"/>
      <c r="P23784" s="283" t="n"/>
    </row>
    <row r="23785">
      <c r="M23785" s="160" t="n"/>
      <c r="N23785" s="150" t="n"/>
      <c r="P23785" s="283" t="n"/>
    </row>
    <row r="23786">
      <c r="M23786" s="160" t="n"/>
      <c r="N23786" s="150" t="n"/>
      <c r="P23786" s="283" t="n"/>
    </row>
    <row r="23787">
      <c r="M23787" s="160" t="n"/>
      <c r="N23787" s="150" t="n"/>
      <c r="P23787" s="283" t="n"/>
    </row>
    <row r="23788">
      <c r="M23788" s="160" t="n"/>
      <c r="N23788" s="150" t="n"/>
      <c r="P23788" s="283" t="n"/>
    </row>
    <row r="23789">
      <c r="M23789" s="160" t="n"/>
      <c r="N23789" s="150" t="n"/>
      <c r="P23789" s="283" t="n"/>
    </row>
    <row r="23790">
      <c r="M23790" s="160" t="n"/>
      <c r="N23790" s="150" t="n"/>
      <c r="P23790" s="283" t="n"/>
    </row>
    <row r="23791">
      <c r="M23791" s="160" t="n"/>
      <c r="N23791" s="150" t="n"/>
      <c r="P23791" s="283" t="n"/>
    </row>
    <row r="23792">
      <c r="M23792" s="160" t="n"/>
      <c r="N23792" s="150" t="n"/>
      <c r="P23792" s="283" t="n"/>
    </row>
    <row r="23793">
      <c r="M23793" s="160" t="n"/>
      <c r="N23793" s="150" t="n"/>
      <c r="P23793" s="283" t="n"/>
    </row>
    <row r="23794">
      <c r="M23794" s="160" t="n"/>
      <c r="N23794" s="150" t="n"/>
      <c r="P23794" s="283" t="n"/>
    </row>
    <row r="23795">
      <c r="M23795" s="160" t="n"/>
      <c r="N23795" s="150" t="n"/>
      <c r="P23795" s="283" t="n"/>
    </row>
    <row r="23796">
      <c r="M23796" s="160" t="n"/>
      <c r="N23796" s="150" t="n"/>
      <c r="P23796" s="283" t="n"/>
    </row>
    <row r="23797">
      <c r="M23797" s="160" t="n"/>
      <c r="N23797" s="150" t="n"/>
      <c r="P23797" s="283" t="n"/>
    </row>
    <row r="23798">
      <c r="M23798" s="160" t="n"/>
      <c r="N23798" s="150" t="n"/>
      <c r="P23798" s="283" t="n"/>
    </row>
    <row r="23799">
      <c r="M23799" s="160" t="n"/>
      <c r="N23799" s="150" t="n"/>
      <c r="P23799" s="283" t="n"/>
    </row>
    <row r="23800">
      <c r="M23800" s="160" t="n"/>
      <c r="N23800" s="150" t="n"/>
      <c r="P23800" s="283" t="n"/>
    </row>
    <row r="23801">
      <c r="M23801" s="160" t="n"/>
      <c r="N23801" s="150" t="n"/>
      <c r="P23801" s="283" t="n"/>
    </row>
    <row r="23802">
      <c r="M23802" s="160" t="n"/>
      <c r="N23802" s="150" t="n"/>
      <c r="P23802" s="283" t="n"/>
    </row>
    <row r="23803">
      <c r="M23803" s="160" t="n"/>
      <c r="N23803" s="150" t="n"/>
      <c r="P23803" s="283" t="n"/>
    </row>
    <row r="23804">
      <c r="M23804" s="160" t="n"/>
      <c r="N23804" s="150" t="n"/>
      <c r="P23804" s="283" t="n"/>
    </row>
    <row r="23805">
      <c r="M23805" s="160" t="n"/>
      <c r="N23805" s="150" t="n"/>
      <c r="P23805" s="283" t="n"/>
    </row>
    <row r="23806">
      <c r="M23806" s="160" t="n"/>
      <c r="N23806" s="150" t="n"/>
      <c r="P23806" s="283" t="n"/>
    </row>
    <row r="23807">
      <c r="M23807" s="160" t="n"/>
      <c r="N23807" s="150" t="n"/>
      <c r="P23807" s="283" t="n"/>
    </row>
    <row r="23808">
      <c r="M23808" s="160" t="n"/>
      <c r="N23808" s="150" t="n"/>
      <c r="P23808" s="283" t="n"/>
    </row>
    <row r="23809">
      <c r="M23809" s="160" t="n"/>
      <c r="N23809" s="150" t="n"/>
      <c r="P23809" s="283" t="n"/>
    </row>
    <row r="23810">
      <c r="M23810" s="160" t="n"/>
      <c r="N23810" s="150" t="n"/>
      <c r="P23810" s="283" t="n"/>
    </row>
    <row r="23811">
      <c r="M23811" s="160" t="n"/>
      <c r="N23811" s="150" t="n"/>
      <c r="P23811" s="283" t="n"/>
    </row>
    <row r="23812">
      <c r="M23812" s="160" t="n"/>
      <c r="N23812" s="150" t="n"/>
      <c r="P23812" s="283" t="n"/>
    </row>
    <row r="23813">
      <c r="M23813" s="160" t="n"/>
      <c r="N23813" s="150" t="n"/>
      <c r="P23813" s="283" t="n"/>
    </row>
    <row r="23814">
      <c r="M23814" s="160" t="n"/>
      <c r="N23814" s="150" t="n"/>
      <c r="P23814" s="283" t="n"/>
    </row>
    <row r="23815">
      <c r="M23815" s="160" t="n"/>
      <c r="N23815" s="150" t="n"/>
      <c r="P23815" s="283" t="n"/>
    </row>
    <row r="23816">
      <c r="M23816" s="160" t="n"/>
      <c r="N23816" s="150" t="n"/>
      <c r="P23816" s="283" t="n"/>
    </row>
    <row r="23817">
      <c r="M23817" s="160" t="n"/>
      <c r="N23817" s="150" t="n"/>
      <c r="P23817" s="283" t="n"/>
    </row>
    <row r="23818">
      <c r="M23818" s="160" t="n"/>
      <c r="N23818" s="150" t="n"/>
      <c r="P23818" s="283" t="n"/>
    </row>
    <row r="23819">
      <c r="M23819" s="160" t="n"/>
      <c r="N23819" s="150" t="n"/>
      <c r="P23819" s="283" t="n"/>
    </row>
    <row r="23820">
      <c r="M23820" s="160" t="n"/>
      <c r="N23820" s="150" t="n"/>
      <c r="P23820" s="283" t="n"/>
    </row>
    <row r="23821">
      <c r="M23821" s="160" t="n"/>
      <c r="N23821" s="150" t="n"/>
      <c r="P23821" s="283" t="n"/>
    </row>
    <row r="23822">
      <c r="M23822" s="160" t="n"/>
      <c r="N23822" s="150" t="n"/>
      <c r="P23822" s="283" t="n"/>
    </row>
    <row r="23823">
      <c r="M23823" s="160" t="n"/>
      <c r="N23823" s="150" t="n"/>
      <c r="P23823" s="283" t="n"/>
    </row>
    <row r="23824">
      <c r="M23824" s="160" t="n"/>
      <c r="N23824" s="150" t="n"/>
      <c r="P23824" s="283" t="n"/>
    </row>
    <row r="23825">
      <c r="M23825" s="160" t="n"/>
      <c r="N23825" s="150" t="n"/>
      <c r="P23825" s="283" t="n"/>
    </row>
    <row r="23826">
      <c r="M23826" s="160" t="n"/>
      <c r="N23826" s="150" t="n"/>
      <c r="P23826" s="283" t="n"/>
    </row>
    <row r="23827">
      <c r="M23827" s="160" t="n"/>
      <c r="N23827" s="150" t="n"/>
      <c r="P23827" s="283" t="n"/>
    </row>
    <row r="23828">
      <c r="M23828" s="160" t="n"/>
      <c r="N23828" s="150" t="n"/>
      <c r="P23828" s="283" t="n"/>
    </row>
    <row r="23829">
      <c r="M23829" s="160" t="n"/>
      <c r="N23829" s="150" t="n"/>
      <c r="P23829" s="283" t="n"/>
    </row>
    <row r="23830">
      <c r="M23830" s="160" t="n"/>
      <c r="N23830" s="150" t="n"/>
      <c r="P23830" s="283" t="n"/>
    </row>
    <row r="23831">
      <c r="M23831" s="160" t="n"/>
      <c r="N23831" s="150" t="n"/>
      <c r="P23831" s="283" t="n"/>
    </row>
    <row r="23832">
      <c r="M23832" s="160" t="n"/>
      <c r="N23832" s="150" t="n"/>
      <c r="P23832" s="283" t="n"/>
    </row>
    <row r="23833">
      <c r="M23833" s="160" t="n"/>
      <c r="N23833" s="150" t="n"/>
      <c r="P23833" s="283" t="n"/>
    </row>
    <row r="23834">
      <c r="M23834" s="160" t="n"/>
      <c r="N23834" s="150" t="n"/>
      <c r="P23834" s="283" t="n"/>
    </row>
    <row r="23835">
      <c r="M23835" s="160" t="n"/>
      <c r="N23835" s="150" t="n"/>
      <c r="P23835" s="283" t="n"/>
    </row>
    <row r="23836">
      <c r="M23836" s="160" t="n"/>
      <c r="N23836" s="150" t="n"/>
      <c r="P23836" s="283" t="n"/>
    </row>
    <row r="23837">
      <c r="M23837" s="160" t="n"/>
      <c r="N23837" s="150" t="n"/>
      <c r="P23837" s="283" t="n"/>
    </row>
    <row r="23838">
      <c r="M23838" s="160" t="n"/>
      <c r="N23838" s="150" t="n"/>
      <c r="P23838" s="283" t="n"/>
    </row>
    <row r="23839">
      <c r="M23839" s="160" t="n"/>
      <c r="N23839" s="150" t="n"/>
      <c r="P23839" s="283" t="n"/>
    </row>
    <row r="23840">
      <c r="M23840" s="160" t="n"/>
      <c r="N23840" s="150" t="n"/>
      <c r="P23840" s="283" t="n"/>
    </row>
    <row r="23841">
      <c r="M23841" s="160" t="n"/>
      <c r="N23841" s="150" t="n"/>
      <c r="P23841" s="283" t="n"/>
    </row>
    <row r="23842">
      <c r="M23842" s="160" t="n"/>
      <c r="N23842" s="150" t="n"/>
      <c r="P23842" s="283" t="n"/>
    </row>
    <row r="23843">
      <c r="M23843" s="160" t="n"/>
      <c r="N23843" s="150" t="n"/>
      <c r="P23843" s="283" t="n"/>
    </row>
    <row r="23844">
      <c r="M23844" s="160" t="n"/>
      <c r="N23844" s="150" t="n"/>
      <c r="P23844" s="283" t="n"/>
    </row>
    <row r="23845">
      <c r="M23845" s="160" t="n"/>
      <c r="N23845" s="150" t="n"/>
      <c r="P23845" s="283" t="n"/>
    </row>
    <row r="23846">
      <c r="M23846" s="160" t="n"/>
      <c r="N23846" s="150" t="n"/>
      <c r="P23846" s="283" t="n"/>
    </row>
    <row r="23847">
      <c r="M23847" s="160" t="n"/>
      <c r="N23847" s="150" t="n"/>
      <c r="P23847" s="283" t="n"/>
    </row>
    <row r="23848">
      <c r="M23848" s="160" t="n"/>
      <c r="N23848" s="150" t="n"/>
      <c r="P23848" s="283" t="n"/>
    </row>
    <row r="23849">
      <c r="M23849" s="160" t="n"/>
      <c r="N23849" s="150" t="n"/>
      <c r="P23849" s="283" t="n"/>
    </row>
    <row r="23850">
      <c r="M23850" s="160" t="n"/>
      <c r="N23850" s="150" t="n"/>
      <c r="P23850" s="283" t="n"/>
    </row>
    <row r="23851">
      <c r="M23851" s="160" t="n"/>
      <c r="N23851" s="150" t="n"/>
      <c r="P23851" s="283" t="n"/>
    </row>
    <row r="23852">
      <c r="M23852" s="160" t="n"/>
      <c r="N23852" s="150" t="n"/>
      <c r="P23852" s="283" t="n"/>
    </row>
    <row r="23853">
      <c r="M23853" s="160" t="n"/>
      <c r="N23853" s="150" t="n"/>
      <c r="P23853" s="283" t="n"/>
    </row>
    <row r="23854">
      <c r="M23854" s="160" t="n"/>
      <c r="N23854" s="150" t="n"/>
      <c r="P23854" s="283" t="n"/>
    </row>
    <row r="23855">
      <c r="M23855" s="160" t="n"/>
      <c r="N23855" s="150" t="n"/>
      <c r="P23855" s="283" t="n"/>
    </row>
    <row r="23856">
      <c r="M23856" s="160" t="n"/>
      <c r="N23856" s="150" t="n"/>
      <c r="P23856" s="283" t="n"/>
    </row>
    <row r="23857">
      <c r="M23857" s="160" t="n"/>
      <c r="N23857" s="150" t="n"/>
      <c r="P23857" s="283" t="n"/>
    </row>
    <row r="23858">
      <c r="M23858" s="160" t="n"/>
      <c r="N23858" s="150" t="n"/>
      <c r="P23858" s="283" t="n"/>
    </row>
    <row r="23859">
      <c r="M23859" s="160" t="n"/>
      <c r="N23859" s="150" t="n"/>
      <c r="P23859" s="283" t="n"/>
    </row>
    <row r="23860">
      <c r="M23860" s="160" t="n"/>
      <c r="N23860" s="150" t="n"/>
      <c r="P23860" s="283" t="n"/>
    </row>
    <row r="23861">
      <c r="M23861" s="160" t="n"/>
      <c r="N23861" s="150" t="n"/>
      <c r="P23861" s="283" t="n"/>
    </row>
    <row r="23862">
      <c r="M23862" s="160" t="n"/>
      <c r="N23862" s="150" t="n"/>
      <c r="P23862" s="283" t="n"/>
    </row>
    <row r="23863">
      <c r="M23863" s="160" t="n"/>
      <c r="N23863" s="150" t="n"/>
      <c r="P23863" s="283" t="n"/>
    </row>
    <row r="23864">
      <c r="M23864" s="160" t="n"/>
      <c r="N23864" s="150" t="n"/>
      <c r="P23864" s="283" t="n"/>
    </row>
    <row r="23865">
      <c r="M23865" s="160" t="n"/>
      <c r="N23865" s="150" t="n"/>
      <c r="P23865" s="283" t="n"/>
    </row>
    <row r="23866">
      <c r="M23866" s="160" t="n"/>
      <c r="N23866" s="150" t="n"/>
      <c r="P23866" s="283" t="n"/>
    </row>
    <row r="23867">
      <c r="M23867" s="160" t="n"/>
      <c r="N23867" s="150" t="n"/>
      <c r="P23867" s="283" t="n"/>
    </row>
    <row r="23868">
      <c r="M23868" s="160" t="n"/>
      <c r="N23868" s="150" t="n"/>
      <c r="P23868" s="283" t="n"/>
    </row>
    <row r="23869">
      <c r="M23869" s="160" t="n"/>
      <c r="N23869" s="150" t="n"/>
      <c r="P23869" s="283" t="n"/>
    </row>
    <row r="23870">
      <c r="M23870" s="160" t="n"/>
      <c r="N23870" s="150" t="n"/>
      <c r="P23870" s="283" t="n"/>
    </row>
    <row r="23871">
      <c r="M23871" s="160" t="n"/>
      <c r="N23871" s="150" t="n"/>
      <c r="P23871" s="283" t="n"/>
    </row>
    <row r="23872">
      <c r="M23872" s="160" t="n"/>
      <c r="N23872" s="150" t="n"/>
      <c r="P23872" s="283" t="n"/>
    </row>
    <row r="23873">
      <c r="M23873" s="160" t="n"/>
      <c r="N23873" s="150" t="n"/>
      <c r="P23873" s="283" t="n"/>
    </row>
    <row r="23874">
      <c r="M23874" s="160" t="n"/>
      <c r="N23874" s="150" t="n"/>
      <c r="P23874" s="283" t="n"/>
    </row>
    <row r="23875">
      <c r="M23875" s="160" t="n"/>
      <c r="N23875" s="150" t="n"/>
      <c r="P23875" s="283" t="n"/>
    </row>
    <row r="23876">
      <c r="M23876" s="160" t="n"/>
      <c r="N23876" s="150" t="n"/>
      <c r="P23876" s="283" t="n"/>
    </row>
    <row r="23877">
      <c r="M23877" s="160" t="n"/>
      <c r="N23877" s="150" t="n"/>
      <c r="P23877" s="283" t="n"/>
    </row>
    <row r="23878">
      <c r="M23878" s="160" t="n"/>
      <c r="N23878" s="150" t="n"/>
      <c r="P23878" s="283" t="n"/>
    </row>
    <row r="23879">
      <c r="M23879" s="160" t="n"/>
      <c r="N23879" s="150" t="n"/>
      <c r="P23879" s="283" t="n"/>
    </row>
    <row r="23880">
      <c r="M23880" s="160" t="n"/>
      <c r="N23880" s="150" t="n"/>
      <c r="P23880" s="283" t="n"/>
    </row>
    <row r="23881">
      <c r="M23881" s="160" t="n"/>
      <c r="N23881" s="150" t="n"/>
      <c r="P23881" s="283" t="n"/>
    </row>
    <row r="23882">
      <c r="M23882" s="160" t="n"/>
      <c r="N23882" s="150" t="n"/>
      <c r="P23882" s="283" t="n"/>
    </row>
    <row r="23883">
      <c r="M23883" s="160" t="n"/>
      <c r="N23883" s="150" t="n"/>
      <c r="P23883" s="283" t="n"/>
    </row>
    <row r="23884">
      <c r="M23884" s="160" t="n"/>
      <c r="N23884" s="150" t="n"/>
      <c r="P23884" s="283" t="n"/>
    </row>
    <row r="23885">
      <c r="M23885" s="160" t="n"/>
      <c r="N23885" s="150" t="n"/>
      <c r="P23885" s="283" t="n"/>
    </row>
    <row r="23886">
      <c r="M23886" s="160" t="n"/>
      <c r="N23886" s="150" t="n"/>
      <c r="P23886" s="283" t="n"/>
    </row>
    <row r="23887">
      <c r="M23887" s="160" t="n"/>
      <c r="N23887" s="150" t="n"/>
      <c r="P23887" s="283" t="n"/>
    </row>
    <row r="23888">
      <c r="M23888" s="160" t="n"/>
      <c r="N23888" s="150" t="n"/>
      <c r="P23888" s="283" t="n"/>
    </row>
    <row r="23889">
      <c r="M23889" s="160" t="n"/>
      <c r="N23889" s="150" t="n"/>
      <c r="P23889" s="283" t="n"/>
    </row>
    <row r="23890">
      <c r="M23890" s="160" t="n"/>
      <c r="N23890" s="150" t="n"/>
      <c r="P23890" s="283" t="n"/>
    </row>
    <row r="23891">
      <c r="M23891" s="160" t="n"/>
      <c r="N23891" s="150" t="n"/>
      <c r="P23891" s="283" t="n"/>
    </row>
    <row r="23892">
      <c r="M23892" s="160" t="n"/>
      <c r="N23892" s="150" t="n"/>
      <c r="P23892" s="283" t="n"/>
    </row>
    <row r="23893">
      <c r="M23893" s="160" t="n"/>
      <c r="N23893" s="150" t="n"/>
      <c r="P23893" s="283" t="n"/>
    </row>
    <row r="23894">
      <c r="M23894" s="160" t="n"/>
      <c r="N23894" s="150" t="n"/>
      <c r="P23894" s="283" t="n"/>
    </row>
    <row r="23895">
      <c r="M23895" s="160" t="n"/>
      <c r="N23895" s="150" t="n"/>
      <c r="P23895" s="283" t="n"/>
    </row>
    <row r="23896">
      <c r="M23896" s="160" t="n"/>
      <c r="N23896" s="150" t="n"/>
      <c r="P23896" s="283" t="n"/>
    </row>
    <row r="23897">
      <c r="M23897" s="160" t="n"/>
      <c r="N23897" s="150" t="n"/>
      <c r="P23897" s="283" t="n"/>
    </row>
    <row r="23898">
      <c r="M23898" s="160" t="n"/>
      <c r="N23898" s="150" t="n"/>
      <c r="P23898" s="283" t="n"/>
    </row>
    <row r="23899">
      <c r="M23899" s="160" t="n"/>
      <c r="N23899" s="150" t="n"/>
      <c r="P23899" s="283" t="n"/>
    </row>
    <row r="23900">
      <c r="M23900" s="160" t="n"/>
      <c r="N23900" s="150" t="n"/>
      <c r="P23900" s="283" t="n"/>
    </row>
    <row r="23901">
      <c r="M23901" s="160" t="n"/>
      <c r="N23901" s="150" t="n"/>
      <c r="P23901" s="283" t="n"/>
    </row>
    <row r="23902">
      <c r="M23902" s="160" t="n"/>
      <c r="N23902" s="150" t="n"/>
      <c r="P23902" s="283" t="n"/>
    </row>
    <row r="23903">
      <c r="M23903" s="160" t="n"/>
      <c r="N23903" s="150" t="n"/>
      <c r="P23903" s="283" t="n"/>
    </row>
    <row r="23904">
      <c r="M23904" s="160" t="n"/>
      <c r="N23904" s="150" t="n"/>
      <c r="P23904" s="283" t="n"/>
    </row>
    <row r="23905">
      <c r="M23905" s="160" t="n"/>
      <c r="N23905" s="150" t="n"/>
      <c r="P23905" s="283" t="n"/>
    </row>
    <row r="23906">
      <c r="M23906" s="160" t="n"/>
      <c r="N23906" s="150" t="n"/>
      <c r="P23906" s="283" t="n"/>
    </row>
    <row r="23907">
      <c r="M23907" s="160" t="n"/>
      <c r="N23907" s="150" t="n"/>
      <c r="P23907" s="283" t="n"/>
    </row>
    <row r="23908">
      <c r="M23908" s="160" t="n"/>
      <c r="N23908" s="150" t="n"/>
      <c r="P23908" s="283" t="n"/>
    </row>
    <row r="23909">
      <c r="M23909" s="160" t="n"/>
      <c r="N23909" s="150" t="n"/>
      <c r="P23909" s="283" t="n"/>
    </row>
    <row r="23910">
      <c r="M23910" s="160" t="n"/>
      <c r="N23910" s="150" t="n"/>
      <c r="P23910" s="283" t="n"/>
    </row>
    <row r="23911">
      <c r="M23911" s="160" t="n"/>
      <c r="N23911" s="150" t="n"/>
      <c r="P23911" s="283" t="n"/>
    </row>
    <row r="23912">
      <c r="M23912" s="160" t="n"/>
      <c r="N23912" s="150" t="n"/>
      <c r="P23912" s="283" t="n"/>
    </row>
    <row r="23913">
      <c r="M23913" s="160" t="n"/>
      <c r="N23913" s="150" t="n"/>
      <c r="P23913" s="283" t="n"/>
    </row>
    <row r="23914">
      <c r="M23914" s="160" t="n"/>
      <c r="N23914" s="150" t="n"/>
      <c r="P23914" s="283" t="n"/>
    </row>
    <row r="23915">
      <c r="M23915" s="160" t="n"/>
      <c r="N23915" s="150" t="n"/>
      <c r="P23915" s="283" t="n"/>
    </row>
    <row r="23916">
      <c r="M23916" s="160" t="n"/>
      <c r="N23916" s="150" t="n"/>
      <c r="P23916" s="283" t="n"/>
    </row>
    <row r="23917">
      <c r="M23917" s="160" t="n"/>
      <c r="N23917" s="150" t="n"/>
      <c r="P23917" s="283" t="n"/>
    </row>
    <row r="23918">
      <c r="M23918" s="160" t="n"/>
      <c r="N23918" s="150" t="n"/>
      <c r="P23918" s="283" t="n"/>
    </row>
    <row r="23919">
      <c r="M23919" s="160" t="n"/>
      <c r="N23919" s="150" t="n"/>
      <c r="P23919" s="283" t="n"/>
    </row>
    <row r="23920">
      <c r="M23920" s="160" t="n"/>
      <c r="N23920" s="150" t="n"/>
      <c r="P23920" s="283" t="n"/>
    </row>
    <row r="23921">
      <c r="M23921" s="160" t="n"/>
      <c r="N23921" s="150" t="n"/>
      <c r="P23921" s="283" t="n"/>
    </row>
    <row r="23922">
      <c r="M23922" s="160" t="n"/>
      <c r="N23922" s="150" t="n"/>
      <c r="P23922" s="283" t="n"/>
    </row>
    <row r="23923">
      <c r="M23923" s="160" t="n"/>
      <c r="N23923" s="150" t="n"/>
      <c r="P23923" s="283" t="n"/>
    </row>
    <row r="23924">
      <c r="M23924" s="160" t="n"/>
      <c r="N23924" s="150" t="n"/>
      <c r="P23924" s="283" t="n"/>
    </row>
    <row r="23925">
      <c r="M23925" s="160" t="n"/>
      <c r="N23925" s="150" t="n"/>
      <c r="P23925" s="283" t="n"/>
    </row>
    <row r="23926">
      <c r="M23926" s="160" t="n"/>
      <c r="N23926" s="150" t="n"/>
      <c r="P23926" s="283" t="n"/>
    </row>
    <row r="23927">
      <c r="M23927" s="160" t="n"/>
      <c r="N23927" s="150" t="n"/>
      <c r="P23927" s="283" t="n"/>
    </row>
    <row r="23928">
      <c r="M23928" s="160" t="n"/>
      <c r="N23928" s="150" t="n"/>
      <c r="P23928" s="283" t="n"/>
    </row>
    <row r="23929">
      <c r="M23929" s="160" t="n"/>
      <c r="N23929" s="150" t="n"/>
      <c r="P23929" s="283" t="n"/>
    </row>
    <row r="23930">
      <c r="M23930" s="160" t="n"/>
      <c r="N23930" s="150" t="n"/>
      <c r="P23930" s="283" t="n"/>
    </row>
    <row r="23931">
      <c r="M23931" s="160" t="n"/>
      <c r="N23931" s="150" t="n"/>
      <c r="P23931" s="283" t="n"/>
    </row>
    <row r="23932">
      <c r="M23932" s="160" t="n"/>
      <c r="N23932" s="150" t="n"/>
      <c r="P23932" s="283" t="n"/>
    </row>
    <row r="23933">
      <c r="M23933" s="160" t="n"/>
      <c r="N23933" s="150" t="n"/>
      <c r="P23933" s="283" t="n"/>
    </row>
    <row r="23934">
      <c r="M23934" s="160" t="n"/>
      <c r="N23934" s="150" t="n"/>
      <c r="P23934" s="283" t="n"/>
    </row>
    <row r="23935">
      <c r="M23935" s="160" t="n"/>
      <c r="N23935" s="150" t="n"/>
      <c r="P23935" s="283" t="n"/>
    </row>
    <row r="23936">
      <c r="M23936" s="160" t="n"/>
      <c r="N23936" s="150" t="n"/>
      <c r="P23936" s="283" t="n"/>
    </row>
    <row r="23937">
      <c r="M23937" s="160" t="n"/>
      <c r="N23937" s="150" t="n"/>
      <c r="P23937" s="283" t="n"/>
    </row>
    <row r="23938">
      <c r="M23938" s="160" t="n"/>
      <c r="N23938" s="150" t="n"/>
      <c r="P23938" s="283" t="n"/>
    </row>
    <row r="23939">
      <c r="M23939" s="160" t="n"/>
      <c r="N23939" s="150" t="n"/>
      <c r="P23939" s="283" t="n"/>
    </row>
    <row r="23940">
      <c r="M23940" s="160" t="n"/>
      <c r="N23940" s="150" t="n"/>
      <c r="P23940" s="283" t="n"/>
    </row>
    <row r="23941">
      <c r="M23941" s="160" t="n"/>
      <c r="N23941" s="150" t="n"/>
      <c r="P23941" s="283" t="n"/>
    </row>
    <row r="23942">
      <c r="M23942" s="160" t="n"/>
      <c r="N23942" s="150" t="n"/>
      <c r="P23942" s="283" t="n"/>
    </row>
    <row r="23943">
      <c r="M23943" s="160" t="n"/>
      <c r="N23943" s="150" t="n"/>
      <c r="P23943" s="283" t="n"/>
    </row>
    <row r="23944">
      <c r="M23944" s="160" t="n"/>
      <c r="N23944" s="150" t="n"/>
      <c r="P23944" s="283" t="n"/>
    </row>
    <row r="23945">
      <c r="M23945" s="160" t="n"/>
      <c r="N23945" s="150" t="n"/>
      <c r="P23945" s="283" t="n"/>
    </row>
    <row r="23946">
      <c r="M23946" s="160" t="n"/>
      <c r="N23946" s="150" t="n"/>
      <c r="P23946" s="283" t="n"/>
    </row>
    <row r="23947">
      <c r="M23947" s="160" t="n"/>
      <c r="N23947" s="150" t="n"/>
      <c r="P23947" s="283" t="n"/>
    </row>
    <row r="23948">
      <c r="M23948" s="160" t="n"/>
      <c r="N23948" s="150" t="n"/>
      <c r="P23948" s="283" t="n"/>
    </row>
    <row r="23949">
      <c r="M23949" s="160" t="n"/>
      <c r="N23949" s="150" t="n"/>
      <c r="P23949" s="283" t="n"/>
    </row>
    <row r="23950">
      <c r="M23950" s="160" t="n"/>
      <c r="N23950" s="150" t="n"/>
      <c r="P23950" s="283" t="n"/>
    </row>
    <row r="23951">
      <c r="M23951" s="160" t="n"/>
      <c r="N23951" s="150" t="n"/>
      <c r="P23951" s="283" t="n"/>
    </row>
    <row r="23952">
      <c r="M23952" s="160" t="n"/>
      <c r="N23952" s="150" t="n"/>
      <c r="P23952" s="283" t="n"/>
    </row>
    <row r="23953">
      <c r="M23953" s="160" t="n"/>
      <c r="N23953" s="150" t="n"/>
      <c r="P23953" s="283" t="n"/>
    </row>
    <row r="23954">
      <c r="M23954" s="160" t="n"/>
      <c r="N23954" s="150" t="n"/>
      <c r="P23954" s="283" t="n"/>
    </row>
    <row r="23955">
      <c r="M23955" s="160" t="n"/>
      <c r="N23955" s="150" t="n"/>
      <c r="P23955" s="283" t="n"/>
    </row>
    <row r="23956">
      <c r="M23956" s="160" t="n"/>
      <c r="N23956" s="150" t="n"/>
      <c r="P23956" s="283" t="n"/>
    </row>
    <row r="23957">
      <c r="M23957" s="160" t="n"/>
      <c r="N23957" s="150" t="n"/>
      <c r="P23957" s="283" t="n"/>
    </row>
    <row r="23958">
      <c r="M23958" s="160" t="n"/>
      <c r="N23958" s="150" t="n"/>
      <c r="P23958" s="283" t="n"/>
    </row>
    <row r="23959">
      <c r="M23959" s="160" t="n"/>
      <c r="N23959" s="150" t="n"/>
      <c r="P23959" s="283" t="n"/>
    </row>
    <row r="23960">
      <c r="M23960" s="160" t="n"/>
      <c r="N23960" s="150" t="n"/>
      <c r="P23960" s="283" t="n"/>
    </row>
    <row r="23961">
      <c r="M23961" s="160" t="n"/>
      <c r="N23961" s="150" t="n"/>
      <c r="P23961" s="283" t="n"/>
    </row>
    <row r="23962">
      <c r="M23962" s="160" t="n"/>
      <c r="N23962" s="150" t="n"/>
      <c r="P23962" s="283" t="n"/>
    </row>
    <row r="23963">
      <c r="M23963" s="160" t="n"/>
      <c r="N23963" s="150" t="n"/>
      <c r="P23963" s="283" t="n"/>
    </row>
    <row r="23964">
      <c r="M23964" s="160" t="n"/>
      <c r="N23964" s="150" t="n"/>
      <c r="P23964" s="283" t="n"/>
    </row>
    <row r="23965">
      <c r="M23965" s="160" t="n"/>
      <c r="N23965" s="150" t="n"/>
      <c r="P23965" s="283" t="n"/>
    </row>
    <row r="23966">
      <c r="M23966" s="160" t="n"/>
      <c r="N23966" s="150" t="n"/>
      <c r="P23966" s="283" t="n"/>
    </row>
    <row r="23967">
      <c r="M23967" s="160" t="n"/>
      <c r="N23967" s="150" t="n"/>
      <c r="P23967" s="283" t="n"/>
    </row>
    <row r="23968">
      <c r="M23968" s="160" t="n"/>
      <c r="N23968" s="150" t="n"/>
      <c r="P23968" s="283" t="n"/>
    </row>
    <row r="23969">
      <c r="M23969" s="160" t="n"/>
      <c r="N23969" s="150" t="n"/>
      <c r="P23969" s="283" t="n"/>
    </row>
    <row r="23970">
      <c r="M23970" s="160" t="n"/>
      <c r="N23970" s="150" t="n"/>
      <c r="P23970" s="283" t="n"/>
    </row>
    <row r="23971">
      <c r="M23971" s="160" t="n"/>
      <c r="N23971" s="150" t="n"/>
      <c r="P23971" s="283" t="n"/>
    </row>
    <row r="23972">
      <c r="M23972" s="160" t="n"/>
      <c r="N23972" s="150" t="n"/>
      <c r="P23972" s="283" t="n"/>
    </row>
    <row r="23973">
      <c r="M23973" s="160" t="n"/>
      <c r="N23973" s="150" t="n"/>
      <c r="P23973" s="283" t="n"/>
    </row>
    <row r="23974">
      <c r="M23974" s="160" t="n"/>
      <c r="N23974" s="150" t="n"/>
      <c r="P23974" s="283" t="n"/>
    </row>
    <row r="23975">
      <c r="M23975" s="160" t="n"/>
      <c r="N23975" s="150" t="n"/>
      <c r="P23975" s="283" t="n"/>
    </row>
    <row r="23976">
      <c r="M23976" s="160" t="n"/>
      <c r="N23976" s="150" t="n"/>
      <c r="P23976" s="283" t="n"/>
    </row>
    <row r="23977">
      <c r="M23977" s="160" t="n"/>
      <c r="N23977" s="150" t="n"/>
      <c r="P23977" s="283" t="n"/>
    </row>
    <row r="23978">
      <c r="M23978" s="160" t="n"/>
      <c r="N23978" s="150" t="n"/>
      <c r="P23978" s="283" t="n"/>
    </row>
    <row r="23979">
      <c r="M23979" s="160" t="n"/>
      <c r="N23979" s="150" t="n"/>
      <c r="P23979" s="283" t="n"/>
    </row>
    <row r="23980">
      <c r="M23980" s="160" t="n"/>
      <c r="N23980" s="150" t="n"/>
      <c r="P23980" s="283" t="n"/>
    </row>
    <row r="23981">
      <c r="M23981" s="160" t="n"/>
      <c r="N23981" s="150" t="n"/>
      <c r="P23981" s="283" t="n"/>
    </row>
    <row r="23982">
      <c r="M23982" s="160" t="n"/>
      <c r="N23982" s="150" t="n"/>
      <c r="P23982" s="283" t="n"/>
    </row>
    <row r="23983">
      <c r="M23983" s="160" t="n"/>
      <c r="N23983" s="150" t="n"/>
      <c r="P23983" s="283" t="n"/>
    </row>
    <row r="23984">
      <c r="M23984" s="160" t="n"/>
      <c r="N23984" s="150" t="n"/>
      <c r="P23984" s="283" t="n"/>
    </row>
    <row r="23985">
      <c r="M23985" s="160" t="n"/>
      <c r="N23985" s="150" t="n"/>
      <c r="P23985" s="283" t="n"/>
    </row>
    <row r="23986">
      <c r="M23986" s="160" t="n"/>
      <c r="N23986" s="150" t="n"/>
      <c r="P23986" s="283" t="n"/>
    </row>
    <row r="23987">
      <c r="M23987" s="160" t="n"/>
      <c r="N23987" s="150" t="n"/>
      <c r="P23987" s="283" t="n"/>
    </row>
    <row r="23988">
      <c r="M23988" s="160" t="n"/>
      <c r="N23988" s="150" t="n"/>
      <c r="P23988" s="283" t="n"/>
    </row>
    <row r="23989">
      <c r="M23989" s="160" t="n"/>
      <c r="N23989" s="150" t="n"/>
      <c r="P23989" s="283" t="n"/>
    </row>
    <row r="23990">
      <c r="M23990" s="160" t="n"/>
      <c r="N23990" s="150" t="n"/>
      <c r="P23990" s="283" t="n"/>
    </row>
    <row r="23991">
      <c r="M23991" s="160" t="n"/>
      <c r="N23991" s="150" t="n"/>
      <c r="P23991" s="283" t="n"/>
    </row>
    <row r="23992">
      <c r="M23992" s="160" t="n"/>
      <c r="N23992" s="150" t="n"/>
      <c r="P23992" s="283" t="n"/>
    </row>
    <row r="23993">
      <c r="M23993" s="160" t="n"/>
      <c r="N23993" s="150" t="n"/>
      <c r="P23993" s="283" t="n"/>
    </row>
    <row r="23994">
      <c r="M23994" s="160" t="n"/>
      <c r="N23994" s="150" t="n"/>
      <c r="P23994" s="283" t="n"/>
    </row>
    <row r="23995">
      <c r="M23995" s="160" t="n"/>
      <c r="N23995" s="150" t="n"/>
      <c r="P23995" s="283" t="n"/>
    </row>
    <row r="23996">
      <c r="M23996" s="160" t="n"/>
      <c r="N23996" s="150" t="n"/>
      <c r="P23996" s="283" t="n"/>
    </row>
    <row r="23997">
      <c r="M23997" s="160" t="n"/>
      <c r="N23997" s="150" t="n"/>
      <c r="P23997" s="283" t="n"/>
    </row>
    <row r="23998">
      <c r="M23998" s="160" t="n"/>
      <c r="N23998" s="150" t="n"/>
      <c r="P23998" s="283" t="n"/>
    </row>
    <row r="23999">
      <c r="M23999" s="160" t="n"/>
      <c r="N23999" s="150" t="n"/>
      <c r="P23999" s="283" t="n"/>
    </row>
    <row r="24000">
      <c r="M24000" s="160" t="n"/>
      <c r="N24000" s="150" t="n"/>
      <c r="P24000" s="283" t="n"/>
    </row>
    <row r="24001">
      <c r="M24001" s="160" t="n"/>
      <c r="N24001" s="150" t="n"/>
      <c r="P24001" s="283" t="n"/>
    </row>
    <row r="24002">
      <c r="M24002" s="160" t="n"/>
      <c r="N24002" s="150" t="n"/>
      <c r="P24002" s="283" t="n"/>
    </row>
    <row r="24003">
      <c r="M24003" s="160" t="n"/>
      <c r="N24003" s="150" t="n"/>
      <c r="P24003" s="283" t="n"/>
    </row>
    <row r="24004">
      <c r="M24004" s="160" t="n"/>
      <c r="N24004" s="150" t="n"/>
      <c r="P24004" s="283" t="n"/>
    </row>
    <row r="24005">
      <c r="M24005" s="160" t="n"/>
      <c r="N24005" s="150" t="n"/>
      <c r="P24005" s="283" t="n"/>
    </row>
    <row r="24006">
      <c r="M24006" s="160" t="n"/>
      <c r="N24006" s="150" t="n"/>
      <c r="P24006" s="283" t="n"/>
    </row>
    <row r="24007">
      <c r="M24007" s="160" t="n"/>
      <c r="N24007" s="150" t="n"/>
      <c r="P24007" s="283" t="n"/>
    </row>
    <row r="24008">
      <c r="M24008" s="160" t="n"/>
      <c r="N24008" s="150" t="n"/>
      <c r="P24008" s="283" t="n"/>
    </row>
    <row r="24009">
      <c r="M24009" s="160" t="n"/>
      <c r="N24009" s="150" t="n"/>
      <c r="P24009" s="283" t="n"/>
    </row>
    <row r="24010">
      <c r="M24010" s="160" t="n"/>
      <c r="N24010" s="150" t="n"/>
      <c r="P24010" s="283" t="n"/>
    </row>
    <row r="24011">
      <c r="M24011" s="160" t="n"/>
      <c r="N24011" s="150" t="n"/>
      <c r="P24011" s="283" t="n"/>
    </row>
    <row r="24012">
      <c r="M24012" s="160" t="n"/>
      <c r="N24012" s="150" t="n"/>
      <c r="P24012" s="283" t="n"/>
    </row>
    <row r="24013">
      <c r="M24013" s="160" t="n"/>
      <c r="N24013" s="150" t="n"/>
      <c r="P24013" s="283" t="n"/>
    </row>
    <row r="24014">
      <c r="M24014" s="160" t="n"/>
      <c r="N24014" s="150" t="n"/>
      <c r="P24014" s="283" t="n"/>
    </row>
    <row r="24015">
      <c r="M24015" s="160" t="n"/>
      <c r="N24015" s="150" t="n"/>
      <c r="P24015" s="283" t="n"/>
    </row>
    <row r="24016">
      <c r="M24016" s="160" t="n"/>
      <c r="N24016" s="150" t="n"/>
      <c r="P24016" s="283" t="n"/>
    </row>
    <row r="24017">
      <c r="M24017" s="160" t="n"/>
      <c r="N24017" s="150" t="n"/>
      <c r="P24017" s="283" t="n"/>
    </row>
    <row r="24018">
      <c r="M24018" s="160" t="n"/>
      <c r="N24018" s="150" t="n"/>
      <c r="P24018" s="283" t="n"/>
    </row>
    <row r="24019">
      <c r="M24019" s="160" t="n"/>
      <c r="N24019" s="150" t="n"/>
      <c r="P24019" s="283" t="n"/>
    </row>
    <row r="24020">
      <c r="M24020" s="160" t="n"/>
      <c r="N24020" s="150" t="n"/>
      <c r="P24020" s="283" t="n"/>
    </row>
    <row r="24021">
      <c r="M24021" s="160" t="n"/>
      <c r="N24021" s="150" t="n"/>
      <c r="P24021" s="283" t="n"/>
    </row>
    <row r="24022">
      <c r="M24022" s="160" t="n"/>
      <c r="N24022" s="150" t="n"/>
      <c r="P24022" s="283" t="n"/>
    </row>
    <row r="24023">
      <c r="M24023" s="160" t="n"/>
      <c r="N24023" s="150" t="n"/>
      <c r="P24023" s="283" t="n"/>
    </row>
    <row r="24024">
      <c r="M24024" s="160" t="n"/>
      <c r="N24024" s="150" t="n"/>
      <c r="P24024" s="283" t="n"/>
    </row>
    <row r="24025">
      <c r="M24025" s="160" t="n"/>
      <c r="N24025" s="150" t="n"/>
      <c r="P24025" s="283" t="n"/>
    </row>
    <row r="24026">
      <c r="M24026" s="160" t="n"/>
      <c r="N24026" s="150" t="n"/>
      <c r="P24026" s="283" t="n"/>
    </row>
    <row r="24027">
      <c r="M24027" s="160" t="n"/>
      <c r="N24027" s="150" t="n"/>
      <c r="P24027" s="283" t="n"/>
    </row>
    <row r="24028">
      <c r="M24028" s="160" t="n"/>
      <c r="N24028" s="150" t="n"/>
      <c r="P24028" s="283" t="n"/>
    </row>
    <row r="24029">
      <c r="M24029" s="160" t="n"/>
      <c r="N24029" s="150" t="n"/>
      <c r="P24029" s="283" t="n"/>
    </row>
    <row r="24030">
      <c r="M24030" s="160" t="n"/>
      <c r="N24030" s="150" t="n"/>
      <c r="P24030" s="283" t="n"/>
    </row>
    <row r="24031">
      <c r="M24031" s="160" t="n"/>
      <c r="N24031" s="150" t="n"/>
      <c r="P24031" s="283" t="n"/>
    </row>
    <row r="24032">
      <c r="M24032" s="160" t="n"/>
      <c r="N24032" s="150" t="n"/>
      <c r="P24032" s="283" t="n"/>
    </row>
    <row r="24033">
      <c r="M24033" s="160" t="n"/>
      <c r="N24033" s="150" t="n"/>
      <c r="P24033" s="283" t="n"/>
    </row>
    <row r="24034">
      <c r="M24034" s="160" t="n"/>
      <c r="N24034" s="150" t="n"/>
      <c r="P24034" s="283" t="n"/>
    </row>
    <row r="24035">
      <c r="M24035" s="160" t="n"/>
      <c r="N24035" s="150" t="n"/>
      <c r="P24035" s="283" t="n"/>
    </row>
    <row r="24036">
      <c r="M24036" s="160" t="n"/>
      <c r="N24036" s="150" t="n"/>
      <c r="P24036" s="283" t="n"/>
    </row>
    <row r="24037">
      <c r="M24037" s="160" t="n"/>
      <c r="N24037" s="150" t="n"/>
      <c r="P24037" s="283" t="n"/>
    </row>
    <row r="24038">
      <c r="M24038" s="160" t="n"/>
      <c r="N24038" s="150" t="n"/>
      <c r="P24038" s="283" t="n"/>
    </row>
    <row r="24039">
      <c r="M24039" s="160" t="n"/>
      <c r="N24039" s="150" t="n"/>
      <c r="P24039" s="283" t="n"/>
    </row>
    <row r="24040">
      <c r="M24040" s="160" t="n"/>
      <c r="N24040" s="150" t="n"/>
      <c r="P24040" s="283" t="n"/>
    </row>
    <row r="24041">
      <c r="M24041" s="160" t="n"/>
      <c r="N24041" s="150" t="n"/>
      <c r="P24041" s="283" t="n"/>
    </row>
    <row r="24042">
      <c r="M24042" s="160" t="n"/>
      <c r="N24042" s="150" t="n"/>
      <c r="P24042" s="283" t="n"/>
    </row>
    <row r="24043">
      <c r="M24043" s="160" t="n"/>
      <c r="N24043" s="150" t="n"/>
      <c r="P24043" s="283" t="n"/>
    </row>
    <row r="24044">
      <c r="M24044" s="160" t="n"/>
      <c r="N24044" s="150" t="n"/>
      <c r="P24044" s="283" t="n"/>
    </row>
    <row r="24045">
      <c r="M24045" s="160" t="n"/>
      <c r="N24045" s="150" t="n"/>
      <c r="P24045" s="283" t="n"/>
    </row>
    <row r="24046">
      <c r="M24046" s="160" t="n"/>
      <c r="N24046" s="150" t="n"/>
      <c r="P24046" s="283" t="n"/>
    </row>
    <row r="24047">
      <c r="M24047" s="160" t="n"/>
      <c r="N24047" s="150" t="n"/>
      <c r="P24047" s="283" t="n"/>
    </row>
    <row r="24048">
      <c r="M24048" s="160" t="n"/>
      <c r="N24048" s="150" t="n"/>
      <c r="P24048" s="283" t="n"/>
    </row>
    <row r="24049">
      <c r="M24049" s="160" t="n"/>
      <c r="N24049" s="150" t="n"/>
      <c r="P24049" s="283" t="n"/>
    </row>
    <row r="24050">
      <c r="M24050" s="160" t="n"/>
      <c r="N24050" s="150" t="n"/>
      <c r="P24050" s="283" t="n"/>
    </row>
    <row r="24051">
      <c r="M24051" s="160" t="n"/>
      <c r="N24051" s="150" t="n"/>
      <c r="P24051" s="283" t="n"/>
    </row>
    <row r="24052">
      <c r="M24052" s="160" t="n"/>
      <c r="N24052" s="150" t="n"/>
      <c r="P24052" s="283" t="n"/>
    </row>
    <row r="24053">
      <c r="M24053" s="160" t="n"/>
      <c r="N24053" s="150" t="n"/>
      <c r="P24053" s="283" t="n"/>
    </row>
    <row r="24054">
      <c r="M24054" s="160" t="n"/>
      <c r="N24054" s="150" t="n"/>
      <c r="P24054" s="283" t="n"/>
    </row>
    <row r="24055">
      <c r="M24055" s="160" t="n"/>
      <c r="N24055" s="150" t="n"/>
      <c r="P24055" s="283" t="n"/>
    </row>
    <row r="24056">
      <c r="M24056" s="160" t="n"/>
      <c r="N24056" s="150" t="n"/>
      <c r="P24056" s="283" t="n"/>
    </row>
    <row r="24057">
      <c r="M24057" s="160" t="n"/>
      <c r="N24057" s="150" t="n"/>
      <c r="P24057" s="283" t="n"/>
    </row>
    <row r="24058">
      <c r="M24058" s="160" t="n"/>
      <c r="N24058" s="150" t="n"/>
      <c r="P24058" s="283" t="n"/>
    </row>
    <row r="24059">
      <c r="M24059" s="160" t="n"/>
      <c r="N24059" s="150" t="n"/>
      <c r="P24059" s="283" t="n"/>
    </row>
    <row r="24060">
      <c r="M24060" s="160" t="n"/>
      <c r="N24060" s="150" t="n"/>
      <c r="P24060" s="283" t="n"/>
    </row>
    <row r="24061">
      <c r="M24061" s="160" t="n"/>
      <c r="N24061" s="150" t="n"/>
      <c r="P24061" s="283" t="n"/>
    </row>
    <row r="24062">
      <c r="M24062" s="160" t="n"/>
      <c r="N24062" s="150" t="n"/>
      <c r="P24062" s="283" t="n"/>
    </row>
    <row r="24063">
      <c r="M24063" s="160" t="n"/>
      <c r="N24063" s="150" t="n"/>
      <c r="P24063" s="283" t="n"/>
    </row>
    <row r="24064">
      <c r="M24064" s="160" t="n"/>
      <c r="N24064" s="150" t="n"/>
      <c r="P24064" s="283" t="n"/>
    </row>
    <row r="24065">
      <c r="M24065" s="160" t="n"/>
      <c r="N24065" s="150" t="n"/>
      <c r="P24065" s="283" t="n"/>
    </row>
    <row r="24066">
      <c r="M24066" s="160" t="n"/>
      <c r="N24066" s="150" t="n"/>
      <c r="P24066" s="283" t="n"/>
    </row>
    <row r="24067">
      <c r="M24067" s="160" t="n"/>
      <c r="N24067" s="150" t="n"/>
      <c r="P24067" s="283" t="n"/>
    </row>
    <row r="24068">
      <c r="M24068" s="160" t="n"/>
      <c r="N24068" s="150" t="n"/>
      <c r="P24068" s="283" t="n"/>
    </row>
    <row r="24069">
      <c r="M24069" s="160" t="n"/>
      <c r="N24069" s="150" t="n"/>
      <c r="P24069" s="283" t="n"/>
    </row>
    <row r="24070">
      <c r="M24070" s="160" t="n"/>
      <c r="N24070" s="150" t="n"/>
      <c r="P24070" s="283" t="n"/>
    </row>
    <row r="24071">
      <c r="M24071" s="160" t="n"/>
      <c r="N24071" s="150" t="n"/>
      <c r="P24071" s="283" t="n"/>
    </row>
    <row r="24072">
      <c r="M24072" s="160" t="n"/>
      <c r="N24072" s="150" t="n"/>
      <c r="P24072" s="283" t="n"/>
    </row>
    <row r="24073">
      <c r="M24073" s="160" t="n"/>
      <c r="N24073" s="150" t="n"/>
      <c r="P24073" s="283" t="n"/>
    </row>
    <row r="24074">
      <c r="M24074" s="160" t="n"/>
      <c r="N24074" s="150" t="n"/>
      <c r="P24074" s="283" t="n"/>
    </row>
    <row r="24075">
      <c r="M24075" s="160" t="n"/>
      <c r="N24075" s="150" t="n"/>
      <c r="P24075" s="283" t="n"/>
    </row>
    <row r="24076">
      <c r="M24076" s="160" t="n"/>
      <c r="N24076" s="150" t="n"/>
      <c r="P24076" s="283" t="n"/>
    </row>
    <row r="24077">
      <c r="M24077" s="160" t="n"/>
      <c r="N24077" s="150" t="n"/>
      <c r="P24077" s="283" t="n"/>
    </row>
    <row r="24078">
      <c r="M24078" s="160" t="n"/>
      <c r="N24078" s="150" t="n"/>
      <c r="P24078" s="283" t="n"/>
    </row>
    <row r="24079">
      <c r="M24079" s="160" t="n"/>
      <c r="N24079" s="150" t="n"/>
      <c r="P24079" s="283" t="n"/>
    </row>
    <row r="24080">
      <c r="M24080" s="160" t="n"/>
      <c r="N24080" s="150" t="n"/>
      <c r="P24080" s="283" t="n"/>
    </row>
    <row r="24081">
      <c r="M24081" s="160" t="n"/>
      <c r="N24081" s="150" t="n"/>
      <c r="P24081" s="283" t="n"/>
    </row>
    <row r="24082">
      <c r="M24082" s="160" t="n"/>
      <c r="N24082" s="150" t="n"/>
      <c r="P24082" s="283" t="n"/>
    </row>
    <row r="24083">
      <c r="M24083" s="160" t="n"/>
      <c r="N24083" s="150" t="n"/>
      <c r="P24083" s="283" t="n"/>
    </row>
    <row r="24084">
      <c r="M24084" s="160" t="n"/>
      <c r="N24084" s="150" t="n"/>
      <c r="P24084" s="283" t="n"/>
    </row>
    <row r="24085">
      <c r="M24085" s="160" t="n"/>
      <c r="N24085" s="150" t="n"/>
      <c r="P24085" s="283" t="n"/>
    </row>
    <row r="24086">
      <c r="M24086" s="160" t="n"/>
      <c r="N24086" s="150" t="n"/>
      <c r="P24086" s="283" t="n"/>
    </row>
    <row r="24087">
      <c r="M24087" s="160" t="n"/>
      <c r="N24087" s="150" t="n"/>
      <c r="P24087" s="283" t="n"/>
    </row>
    <row r="24088">
      <c r="M24088" s="160" t="n"/>
      <c r="N24088" s="150" t="n"/>
      <c r="P24088" s="283" t="n"/>
    </row>
    <row r="24089">
      <c r="M24089" s="160" t="n"/>
      <c r="N24089" s="150" t="n"/>
      <c r="P24089" s="283" t="n"/>
    </row>
    <row r="24090">
      <c r="M24090" s="160" t="n"/>
      <c r="N24090" s="150" t="n"/>
      <c r="P24090" s="283" t="n"/>
    </row>
    <row r="24091">
      <c r="M24091" s="160" t="n"/>
      <c r="N24091" s="150" t="n"/>
      <c r="P24091" s="283" t="n"/>
    </row>
    <row r="24092">
      <c r="M24092" s="160" t="n"/>
      <c r="N24092" s="150" t="n"/>
      <c r="P24092" s="283" t="n"/>
    </row>
    <row r="24093">
      <c r="M24093" s="160" t="n"/>
      <c r="N24093" s="150" t="n"/>
      <c r="P24093" s="283" t="n"/>
    </row>
    <row r="24094">
      <c r="M24094" s="160" t="n"/>
      <c r="N24094" s="150" t="n"/>
      <c r="P24094" s="283" t="n"/>
    </row>
    <row r="24095">
      <c r="M24095" s="160" t="n"/>
      <c r="N24095" s="150" t="n"/>
      <c r="P24095" s="283" t="n"/>
    </row>
    <row r="24096">
      <c r="M24096" s="160" t="n"/>
      <c r="N24096" s="150" t="n"/>
      <c r="P24096" s="283" t="n"/>
    </row>
    <row r="24097">
      <c r="M24097" s="160" t="n"/>
      <c r="N24097" s="150" t="n"/>
      <c r="P24097" s="283" t="n"/>
    </row>
    <row r="24098">
      <c r="M24098" s="160" t="n"/>
      <c r="N24098" s="150" t="n"/>
      <c r="P24098" s="283" t="n"/>
    </row>
    <row r="24099">
      <c r="M24099" s="160" t="n"/>
      <c r="N24099" s="150" t="n"/>
      <c r="P24099" s="283" t="n"/>
    </row>
    <row r="24100">
      <c r="M24100" s="160" t="n"/>
      <c r="N24100" s="150" t="n"/>
      <c r="P24100" s="283" t="n"/>
    </row>
    <row r="24101">
      <c r="M24101" s="160" t="n"/>
      <c r="N24101" s="150" t="n"/>
      <c r="P24101" s="283" t="n"/>
    </row>
    <row r="24102">
      <c r="M24102" s="160" t="n"/>
      <c r="N24102" s="150" t="n"/>
      <c r="P24102" s="283" t="n"/>
    </row>
    <row r="24103">
      <c r="M24103" s="160" t="n"/>
      <c r="N24103" s="150" t="n"/>
      <c r="P24103" s="283" t="n"/>
    </row>
    <row r="24104">
      <c r="M24104" s="160" t="n"/>
      <c r="N24104" s="150" t="n"/>
      <c r="P24104" s="283" t="n"/>
    </row>
    <row r="24105">
      <c r="M24105" s="160" t="n"/>
      <c r="N24105" s="150" t="n"/>
      <c r="P24105" s="283" t="n"/>
    </row>
    <row r="24106">
      <c r="M24106" s="160" t="n"/>
      <c r="N24106" s="150" t="n"/>
      <c r="P24106" s="283" t="n"/>
    </row>
    <row r="24107">
      <c r="M24107" s="160" t="n"/>
      <c r="N24107" s="150" t="n"/>
      <c r="P24107" s="283" t="n"/>
    </row>
    <row r="24108">
      <c r="M24108" s="160" t="n"/>
      <c r="N24108" s="150" t="n"/>
      <c r="P24108" s="283" t="n"/>
    </row>
    <row r="24109">
      <c r="M24109" s="160" t="n"/>
      <c r="N24109" s="150" t="n"/>
      <c r="P24109" s="283" t="n"/>
    </row>
    <row r="24110">
      <c r="M24110" s="160" t="n"/>
      <c r="N24110" s="150" t="n"/>
      <c r="P24110" s="283" t="n"/>
    </row>
    <row r="24111">
      <c r="M24111" s="160" t="n"/>
      <c r="N24111" s="150" t="n"/>
      <c r="P24111" s="283" t="n"/>
    </row>
    <row r="24112">
      <c r="M24112" s="160" t="n"/>
      <c r="N24112" s="150" t="n"/>
      <c r="P24112" s="283" t="n"/>
    </row>
    <row r="24113">
      <c r="M24113" s="160" t="n"/>
      <c r="N24113" s="150" t="n"/>
      <c r="P24113" s="283" t="n"/>
    </row>
    <row r="24114">
      <c r="M24114" s="160" t="n"/>
      <c r="N24114" s="150" t="n"/>
      <c r="P24114" s="283" t="n"/>
    </row>
    <row r="24115">
      <c r="M24115" s="160" t="n"/>
      <c r="N24115" s="150" t="n"/>
      <c r="P24115" s="283" t="n"/>
    </row>
    <row r="24116">
      <c r="M24116" s="160" t="n"/>
      <c r="N24116" s="150" t="n"/>
      <c r="P24116" s="283" t="n"/>
    </row>
    <row r="24117">
      <c r="M24117" s="160" t="n"/>
      <c r="N24117" s="150" t="n"/>
      <c r="P24117" s="283" t="n"/>
    </row>
    <row r="24118">
      <c r="M24118" s="160" t="n"/>
      <c r="N24118" s="150" t="n"/>
      <c r="P24118" s="283" t="n"/>
    </row>
    <row r="24119">
      <c r="M24119" s="160" t="n"/>
      <c r="N24119" s="150" t="n"/>
      <c r="P24119" s="283" t="n"/>
    </row>
    <row r="24120">
      <c r="M24120" s="160" t="n"/>
      <c r="N24120" s="150" t="n"/>
      <c r="P24120" s="283" t="n"/>
    </row>
    <row r="24121">
      <c r="M24121" s="160" t="n"/>
      <c r="N24121" s="150" t="n"/>
      <c r="P24121" s="283" t="n"/>
    </row>
    <row r="24122">
      <c r="M24122" s="160" t="n"/>
      <c r="N24122" s="150" t="n"/>
      <c r="P24122" s="283" t="n"/>
    </row>
    <row r="24123">
      <c r="M24123" s="160" t="n"/>
      <c r="N24123" s="150" t="n"/>
      <c r="P24123" s="283" t="n"/>
    </row>
    <row r="24124">
      <c r="M24124" s="160" t="n"/>
      <c r="N24124" s="150" t="n"/>
      <c r="P24124" s="283" t="n"/>
    </row>
    <row r="24125">
      <c r="M24125" s="160" t="n"/>
      <c r="N24125" s="150" t="n"/>
      <c r="P24125" s="283" t="n"/>
    </row>
    <row r="24126">
      <c r="M24126" s="160" t="n"/>
      <c r="N24126" s="150" t="n"/>
      <c r="P24126" s="283" t="n"/>
    </row>
    <row r="24127">
      <c r="M24127" s="160" t="n"/>
      <c r="N24127" s="150" t="n"/>
      <c r="P24127" s="283" t="n"/>
    </row>
    <row r="24128">
      <c r="M24128" s="160" t="n"/>
      <c r="N24128" s="150" t="n"/>
      <c r="P24128" s="283" t="n"/>
    </row>
    <row r="24129">
      <c r="M24129" s="160" t="n"/>
      <c r="N24129" s="150" t="n"/>
      <c r="P24129" s="283" t="n"/>
    </row>
    <row r="24130">
      <c r="M24130" s="160" t="n"/>
      <c r="N24130" s="150" t="n"/>
      <c r="P24130" s="283" t="n"/>
    </row>
    <row r="24131">
      <c r="M24131" s="160" t="n"/>
      <c r="N24131" s="150" t="n"/>
      <c r="P24131" s="283" t="n"/>
    </row>
    <row r="24132">
      <c r="M24132" s="160" t="n"/>
      <c r="N24132" s="150" t="n"/>
      <c r="P24132" s="283" t="n"/>
    </row>
    <row r="24133">
      <c r="M24133" s="160" t="n"/>
      <c r="N24133" s="150" t="n"/>
      <c r="P24133" s="283" t="n"/>
    </row>
    <row r="24134">
      <c r="M24134" s="160" t="n"/>
      <c r="N24134" s="150" t="n"/>
      <c r="P24134" s="283" t="n"/>
    </row>
    <row r="24135">
      <c r="M24135" s="160" t="n"/>
      <c r="N24135" s="150" t="n"/>
      <c r="P24135" s="283" t="n"/>
    </row>
    <row r="24136">
      <c r="M24136" s="160" t="n"/>
      <c r="N24136" s="150" t="n"/>
      <c r="P24136" s="283" t="n"/>
    </row>
    <row r="24137">
      <c r="M24137" s="160" t="n"/>
      <c r="N24137" s="150" t="n"/>
      <c r="P24137" s="283" t="n"/>
    </row>
    <row r="24138">
      <c r="M24138" s="160" t="n"/>
      <c r="N24138" s="150" t="n"/>
      <c r="P24138" s="283" t="n"/>
    </row>
    <row r="24139">
      <c r="M24139" s="160" t="n"/>
      <c r="N24139" s="150" t="n"/>
      <c r="P24139" s="283" t="n"/>
    </row>
    <row r="24140">
      <c r="M24140" s="160" t="n"/>
      <c r="N24140" s="150" t="n"/>
      <c r="P24140" s="283" t="n"/>
    </row>
    <row r="24141">
      <c r="M24141" s="160" t="n"/>
      <c r="N24141" s="150" t="n"/>
      <c r="P24141" s="283" t="n"/>
    </row>
    <row r="24142">
      <c r="M24142" s="160" t="n"/>
      <c r="N24142" s="150" t="n"/>
      <c r="P24142" s="283" t="n"/>
    </row>
    <row r="24143">
      <c r="M24143" s="160" t="n"/>
      <c r="N24143" s="150" t="n"/>
      <c r="P24143" s="283" t="n"/>
    </row>
    <row r="24144">
      <c r="M24144" s="160" t="n"/>
      <c r="N24144" s="150" t="n"/>
      <c r="P24144" s="283" t="n"/>
    </row>
    <row r="24145">
      <c r="M24145" s="160" t="n"/>
      <c r="N24145" s="150" t="n"/>
      <c r="P24145" s="283" t="n"/>
    </row>
    <row r="24146">
      <c r="M24146" s="160" t="n"/>
      <c r="N24146" s="150" t="n"/>
      <c r="P24146" s="283" t="n"/>
    </row>
    <row r="24147">
      <c r="M24147" s="160" t="n"/>
      <c r="N24147" s="150" t="n"/>
      <c r="P24147" s="283" t="n"/>
    </row>
    <row r="24148">
      <c r="M24148" s="160" t="n"/>
      <c r="N24148" s="150" t="n"/>
      <c r="P24148" s="283" t="n"/>
    </row>
    <row r="24149">
      <c r="M24149" s="160" t="n"/>
      <c r="N24149" s="150" t="n"/>
      <c r="P24149" s="283" t="n"/>
    </row>
    <row r="24150">
      <c r="M24150" s="160" t="n"/>
      <c r="N24150" s="150" t="n"/>
      <c r="P24150" s="283" t="n"/>
    </row>
    <row r="24151">
      <c r="M24151" s="160" t="n"/>
      <c r="N24151" s="150" t="n"/>
      <c r="P24151" s="283" t="n"/>
    </row>
    <row r="24152">
      <c r="M24152" s="160" t="n"/>
      <c r="N24152" s="150" t="n"/>
      <c r="P24152" s="283" t="n"/>
    </row>
    <row r="24153">
      <c r="M24153" s="160" t="n"/>
      <c r="N24153" s="150" t="n"/>
      <c r="P24153" s="283" t="n"/>
    </row>
    <row r="24154">
      <c r="M24154" s="160" t="n"/>
      <c r="N24154" s="150" t="n"/>
      <c r="P24154" s="283" t="n"/>
    </row>
    <row r="24155">
      <c r="M24155" s="160" t="n"/>
      <c r="N24155" s="150" t="n"/>
      <c r="P24155" s="283" t="n"/>
    </row>
    <row r="24156">
      <c r="M24156" s="160" t="n"/>
      <c r="N24156" s="150" t="n"/>
      <c r="P24156" s="283" t="n"/>
    </row>
    <row r="24157">
      <c r="M24157" s="160" t="n"/>
      <c r="N24157" s="150" t="n"/>
      <c r="P24157" s="283" t="n"/>
    </row>
    <row r="24158">
      <c r="M24158" s="160" t="n"/>
      <c r="N24158" s="150" t="n"/>
      <c r="P24158" s="283" t="n"/>
    </row>
    <row r="24159">
      <c r="M24159" s="160" t="n"/>
      <c r="N24159" s="150" t="n"/>
      <c r="P24159" s="283" t="n"/>
    </row>
    <row r="24160">
      <c r="M24160" s="160" t="n"/>
      <c r="N24160" s="150" t="n"/>
      <c r="P24160" s="283" t="n"/>
    </row>
    <row r="24161">
      <c r="M24161" s="160" t="n"/>
      <c r="N24161" s="150" t="n"/>
      <c r="P24161" s="283" t="n"/>
    </row>
    <row r="24162">
      <c r="M24162" s="160" t="n"/>
      <c r="N24162" s="150" t="n"/>
      <c r="P24162" s="283" t="n"/>
    </row>
    <row r="24163">
      <c r="M24163" s="160" t="n"/>
      <c r="N24163" s="150" t="n"/>
      <c r="P24163" s="283" t="n"/>
    </row>
    <row r="24164">
      <c r="M24164" s="160" t="n"/>
      <c r="N24164" s="150" t="n"/>
      <c r="P24164" s="283" t="n"/>
    </row>
    <row r="24165">
      <c r="M24165" s="160" t="n"/>
      <c r="N24165" s="150" t="n"/>
      <c r="P24165" s="283" t="n"/>
    </row>
    <row r="24166">
      <c r="M24166" s="160" t="n"/>
      <c r="N24166" s="150" t="n"/>
      <c r="P24166" s="283" t="n"/>
    </row>
    <row r="24167">
      <c r="M24167" s="160" t="n"/>
      <c r="N24167" s="150" t="n"/>
      <c r="P24167" s="283" t="n"/>
    </row>
    <row r="24168">
      <c r="M24168" s="160" t="n"/>
      <c r="N24168" s="150" t="n"/>
      <c r="P24168" s="283" t="n"/>
    </row>
    <row r="24169">
      <c r="M24169" s="160" t="n"/>
      <c r="N24169" s="150" t="n"/>
      <c r="P24169" s="283" t="n"/>
    </row>
    <row r="24170">
      <c r="M24170" s="160" t="n"/>
      <c r="N24170" s="150" t="n"/>
      <c r="P24170" s="283" t="n"/>
    </row>
    <row r="24171">
      <c r="M24171" s="160" t="n"/>
      <c r="N24171" s="150" t="n"/>
      <c r="P24171" s="283" t="n"/>
    </row>
    <row r="24172">
      <c r="M24172" s="160" t="n"/>
      <c r="N24172" s="150" t="n"/>
      <c r="P24172" s="283" t="n"/>
    </row>
    <row r="24173">
      <c r="M24173" s="160" t="n"/>
      <c r="N24173" s="150" t="n"/>
      <c r="P24173" s="283" t="n"/>
    </row>
    <row r="24174">
      <c r="M24174" s="160" t="n"/>
      <c r="N24174" s="150" t="n"/>
      <c r="P24174" s="283" t="n"/>
    </row>
    <row r="24175">
      <c r="M24175" s="160" t="n"/>
      <c r="N24175" s="150" t="n"/>
      <c r="P24175" s="283" t="n"/>
    </row>
    <row r="24176">
      <c r="M24176" s="160" t="n"/>
      <c r="N24176" s="150" t="n"/>
      <c r="P24176" s="283" t="n"/>
    </row>
    <row r="24177">
      <c r="M24177" s="160" t="n"/>
      <c r="N24177" s="150" t="n"/>
      <c r="P24177" s="283" t="n"/>
    </row>
    <row r="24178">
      <c r="M24178" s="160" t="n"/>
      <c r="N24178" s="150" t="n"/>
      <c r="P24178" s="283" t="n"/>
    </row>
    <row r="24179">
      <c r="M24179" s="160" t="n"/>
      <c r="N24179" s="150" t="n"/>
      <c r="P24179" s="283" t="n"/>
    </row>
    <row r="24180">
      <c r="M24180" s="160" t="n"/>
      <c r="N24180" s="150" t="n"/>
      <c r="P24180" s="283" t="n"/>
    </row>
    <row r="24181">
      <c r="M24181" s="160" t="n"/>
      <c r="N24181" s="150" t="n"/>
      <c r="P24181" s="283" t="n"/>
    </row>
    <row r="24182">
      <c r="M24182" s="160" t="n"/>
      <c r="N24182" s="150" t="n"/>
      <c r="P24182" s="283" t="n"/>
    </row>
    <row r="24183">
      <c r="M24183" s="160" t="n"/>
      <c r="N24183" s="150" t="n"/>
      <c r="P24183" s="283" t="n"/>
    </row>
    <row r="24184">
      <c r="M24184" s="160" t="n"/>
      <c r="N24184" s="150" t="n"/>
      <c r="P24184" s="283" t="n"/>
    </row>
    <row r="24185">
      <c r="M24185" s="160" t="n"/>
      <c r="N24185" s="150" t="n"/>
      <c r="P24185" s="283" t="n"/>
    </row>
    <row r="24186">
      <c r="M24186" s="160" t="n"/>
      <c r="N24186" s="150" t="n"/>
      <c r="P24186" s="283" t="n"/>
    </row>
    <row r="24187">
      <c r="M24187" s="160" t="n"/>
      <c r="N24187" s="150" t="n"/>
      <c r="P24187" s="283" t="n"/>
    </row>
    <row r="24188">
      <c r="M24188" s="160" t="n"/>
      <c r="N24188" s="150" t="n"/>
      <c r="P24188" s="283" t="n"/>
    </row>
    <row r="24189">
      <c r="M24189" s="160" t="n"/>
      <c r="N24189" s="150" t="n"/>
      <c r="P24189" s="283" t="n"/>
    </row>
    <row r="24190">
      <c r="M24190" s="160" t="n"/>
      <c r="N24190" s="150" t="n"/>
      <c r="P24190" s="283" t="n"/>
    </row>
    <row r="24191">
      <c r="M24191" s="160" t="n"/>
      <c r="N24191" s="150" t="n"/>
      <c r="P24191" s="283" t="n"/>
    </row>
    <row r="24192">
      <c r="M24192" s="160" t="n"/>
      <c r="N24192" s="150" t="n"/>
      <c r="P24192" s="283" t="n"/>
    </row>
    <row r="24193">
      <c r="M24193" s="160" t="n"/>
      <c r="N24193" s="150" t="n"/>
      <c r="P24193" s="283" t="n"/>
    </row>
    <row r="24194">
      <c r="M24194" s="160" t="n"/>
      <c r="N24194" s="150" t="n"/>
      <c r="P24194" s="283" t="n"/>
    </row>
    <row r="24195">
      <c r="M24195" s="160" t="n"/>
      <c r="N24195" s="150" t="n"/>
      <c r="P24195" s="283" t="n"/>
    </row>
    <row r="24196">
      <c r="M24196" s="160" t="n"/>
      <c r="N24196" s="150" t="n"/>
      <c r="P24196" s="283" t="n"/>
    </row>
    <row r="24197">
      <c r="M24197" s="160" t="n"/>
      <c r="N24197" s="150" t="n"/>
      <c r="P24197" s="283" t="n"/>
    </row>
    <row r="24198">
      <c r="M24198" s="160" t="n"/>
      <c r="N24198" s="150" t="n"/>
      <c r="P24198" s="283" t="n"/>
    </row>
    <row r="24199">
      <c r="M24199" s="160" t="n"/>
      <c r="N24199" s="150" t="n"/>
      <c r="P24199" s="283" t="n"/>
    </row>
    <row r="24200">
      <c r="M24200" s="160" t="n"/>
      <c r="N24200" s="150" t="n"/>
      <c r="P24200" s="283" t="n"/>
    </row>
    <row r="24201">
      <c r="M24201" s="160" t="n"/>
      <c r="N24201" s="150" t="n"/>
      <c r="P24201" s="283" t="n"/>
    </row>
    <row r="24202">
      <c r="M24202" s="160" t="n"/>
      <c r="N24202" s="150" t="n"/>
      <c r="P24202" s="283" t="n"/>
    </row>
    <row r="24203">
      <c r="M24203" s="160" t="n"/>
      <c r="N24203" s="150" t="n"/>
      <c r="P24203" s="283" t="n"/>
    </row>
    <row r="24204">
      <c r="M24204" s="160" t="n"/>
      <c r="N24204" s="150" t="n"/>
      <c r="P24204" s="283" t="n"/>
    </row>
    <row r="24205">
      <c r="M24205" s="160" t="n"/>
      <c r="N24205" s="150" t="n"/>
      <c r="P24205" s="283" t="n"/>
    </row>
    <row r="24206">
      <c r="M24206" s="160" t="n"/>
      <c r="N24206" s="150" t="n"/>
      <c r="P24206" s="283" t="n"/>
    </row>
    <row r="24207">
      <c r="M24207" s="160" t="n"/>
      <c r="N24207" s="150" t="n"/>
      <c r="P24207" s="283" t="n"/>
    </row>
    <row r="24208">
      <c r="M24208" s="160" t="n"/>
      <c r="N24208" s="150" t="n"/>
      <c r="P24208" s="283" t="n"/>
    </row>
    <row r="24209">
      <c r="M24209" s="160" t="n"/>
      <c r="N24209" s="150" t="n"/>
      <c r="P24209" s="283" t="n"/>
    </row>
    <row r="24210">
      <c r="M24210" s="160" t="n"/>
      <c r="N24210" s="150" t="n"/>
      <c r="P24210" s="283" t="n"/>
    </row>
    <row r="24211">
      <c r="M24211" s="160" t="n"/>
      <c r="N24211" s="150" t="n"/>
      <c r="P24211" s="283" t="n"/>
    </row>
    <row r="24212">
      <c r="M24212" s="160" t="n"/>
      <c r="N24212" s="150" t="n"/>
      <c r="P24212" s="283" t="n"/>
    </row>
    <row r="24213">
      <c r="M24213" s="160" t="n"/>
      <c r="N24213" s="150" t="n"/>
      <c r="P24213" s="283" t="n"/>
    </row>
    <row r="24214">
      <c r="M24214" s="160" t="n"/>
      <c r="N24214" s="150" t="n"/>
      <c r="P24214" s="283" t="n"/>
    </row>
    <row r="24215">
      <c r="M24215" s="160" t="n"/>
      <c r="N24215" s="150" t="n"/>
      <c r="P24215" s="283" t="n"/>
    </row>
    <row r="24216">
      <c r="M24216" s="160" t="n"/>
      <c r="N24216" s="150" t="n"/>
      <c r="P24216" s="283" t="n"/>
    </row>
    <row r="24217">
      <c r="M24217" s="160" t="n"/>
      <c r="N24217" s="150" t="n"/>
      <c r="P24217" s="283" t="n"/>
    </row>
    <row r="24218">
      <c r="M24218" s="160" t="n"/>
      <c r="N24218" s="150" t="n"/>
      <c r="P24218" s="283" t="n"/>
    </row>
    <row r="24219">
      <c r="M24219" s="160" t="n"/>
      <c r="N24219" s="150" t="n"/>
      <c r="P24219" s="283" t="n"/>
    </row>
    <row r="24220">
      <c r="M24220" s="160" t="n"/>
      <c r="N24220" s="150" t="n"/>
      <c r="P24220" s="283" t="n"/>
    </row>
    <row r="24221">
      <c r="M24221" s="160" t="n"/>
      <c r="N24221" s="150" t="n"/>
      <c r="P24221" s="283" t="n"/>
    </row>
    <row r="24222">
      <c r="M24222" s="160" t="n"/>
      <c r="N24222" s="150" t="n"/>
      <c r="P24222" s="283" t="n"/>
    </row>
    <row r="24223">
      <c r="M24223" s="160" t="n"/>
      <c r="N24223" s="150" t="n"/>
      <c r="P24223" s="283" t="n"/>
    </row>
    <row r="24224">
      <c r="M24224" s="160" t="n"/>
      <c r="N24224" s="150" t="n"/>
      <c r="P24224" s="283" t="n"/>
    </row>
    <row r="24225">
      <c r="M24225" s="160" t="n"/>
      <c r="N24225" s="150" t="n"/>
      <c r="P24225" s="283" t="n"/>
    </row>
    <row r="24226">
      <c r="M24226" s="160" t="n"/>
      <c r="N24226" s="150" t="n"/>
      <c r="P24226" s="283" t="n"/>
    </row>
    <row r="24227">
      <c r="M24227" s="160" t="n"/>
      <c r="N24227" s="150" t="n"/>
      <c r="P24227" s="283" t="n"/>
    </row>
    <row r="24228">
      <c r="M24228" s="160" t="n"/>
      <c r="N24228" s="150" t="n"/>
      <c r="P24228" s="283" t="n"/>
    </row>
    <row r="24229">
      <c r="M24229" s="160" t="n"/>
      <c r="N24229" s="150" t="n"/>
      <c r="P24229" s="283" t="n"/>
    </row>
    <row r="24230">
      <c r="M24230" s="160" t="n"/>
      <c r="N24230" s="150" t="n"/>
      <c r="P24230" s="283" t="n"/>
    </row>
    <row r="24231">
      <c r="M24231" s="160" t="n"/>
      <c r="N24231" s="150" t="n"/>
      <c r="P24231" s="283" t="n"/>
    </row>
    <row r="24232">
      <c r="M24232" s="160" t="n"/>
      <c r="N24232" s="150" t="n"/>
      <c r="P24232" s="283" t="n"/>
    </row>
    <row r="24233">
      <c r="M24233" s="160" t="n"/>
      <c r="N24233" s="150" t="n"/>
      <c r="P24233" s="283" t="n"/>
    </row>
    <row r="24234">
      <c r="M24234" s="160" t="n"/>
      <c r="N24234" s="150" t="n"/>
      <c r="P24234" s="283" t="n"/>
    </row>
    <row r="24235">
      <c r="M24235" s="160" t="n"/>
      <c r="N24235" s="150" t="n"/>
      <c r="P24235" s="283" t="n"/>
    </row>
    <row r="24236">
      <c r="M24236" s="160" t="n"/>
      <c r="N24236" s="150" t="n"/>
      <c r="P24236" s="283" t="n"/>
    </row>
    <row r="24237">
      <c r="M24237" s="160" t="n"/>
      <c r="N24237" s="150" t="n"/>
      <c r="P24237" s="283" t="n"/>
    </row>
    <row r="24238">
      <c r="M24238" s="160" t="n"/>
      <c r="N24238" s="150" t="n"/>
      <c r="P24238" s="283" t="n"/>
    </row>
    <row r="24239">
      <c r="M24239" s="160" t="n"/>
      <c r="N24239" s="150" t="n"/>
      <c r="P24239" s="283" t="n"/>
    </row>
    <row r="24240">
      <c r="M24240" s="160" t="n"/>
      <c r="N24240" s="150" t="n"/>
      <c r="P24240" s="283" t="n"/>
    </row>
    <row r="24241">
      <c r="M24241" s="160" t="n"/>
      <c r="N24241" s="150" t="n"/>
      <c r="P24241" s="283" t="n"/>
    </row>
    <row r="24242">
      <c r="M24242" s="160" t="n"/>
      <c r="N24242" s="150" t="n"/>
      <c r="P24242" s="283" t="n"/>
    </row>
    <row r="24243">
      <c r="M24243" s="160" t="n"/>
      <c r="N24243" s="150" t="n"/>
      <c r="P24243" s="283" t="n"/>
    </row>
    <row r="24244">
      <c r="M24244" s="160" t="n"/>
      <c r="N24244" s="150" t="n"/>
      <c r="P24244" s="283" t="n"/>
    </row>
    <row r="24245">
      <c r="M24245" s="160" t="n"/>
      <c r="N24245" s="150" t="n"/>
      <c r="P24245" s="283" t="n"/>
    </row>
    <row r="24246">
      <c r="M24246" s="160" t="n"/>
      <c r="N24246" s="150" t="n"/>
      <c r="P24246" s="283" t="n"/>
    </row>
    <row r="24247">
      <c r="M24247" s="160" t="n"/>
      <c r="N24247" s="150" t="n"/>
      <c r="P24247" s="283" t="n"/>
    </row>
    <row r="24248">
      <c r="M24248" s="160" t="n"/>
      <c r="N24248" s="150" t="n"/>
      <c r="P24248" s="283" t="n"/>
    </row>
    <row r="24249">
      <c r="M24249" s="160" t="n"/>
      <c r="N24249" s="150" t="n"/>
      <c r="P24249" s="283" t="n"/>
    </row>
    <row r="24250">
      <c r="M24250" s="160" t="n"/>
      <c r="N24250" s="150" t="n"/>
      <c r="P24250" s="283" t="n"/>
    </row>
    <row r="24251">
      <c r="M24251" s="160" t="n"/>
      <c r="N24251" s="150" t="n"/>
      <c r="P24251" s="283" t="n"/>
    </row>
    <row r="24252">
      <c r="M24252" s="160" t="n"/>
      <c r="N24252" s="150" t="n"/>
      <c r="P24252" s="283" t="n"/>
    </row>
    <row r="24253">
      <c r="M24253" s="160" t="n"/>
      <c r="N24253" s="150" t="n"/>
      <c r="P24253" s="283" t="n"/>
    </row>
    <row r="24254">
      <c r="M24254" s="160" t="n"/>
      <c r="N24254" s="150" t="n"/>
      <c r="P24254" s="283" t="n"/>
    </row>
    <row r="24255">
      <c r="M24255" s="160" t="n"/>
      <c r="N24255" s="150" t="n"/>
      <c r="P24255" s="283" t="n"/>
    </row>
    <row r="24256">
      <c r="M24256" s="160" t="n"/>
      <c r="N24256" s="150" t="n"/>
      <c r="P24256" s="283" t="n"/>
    </row>
    <row r="24257">
      <c r="M24257" s="160" t="n"/>
      <c r="N24257" s="150" t="n"/>
      <c r="P24257" s="283" t="n"/>
    </row>
    <row r="24258">
      <c r="M24258" s="160" t="n"/>
      <c r="N24258" s="150" t="n"/>
      <c r="P24258" s="283" t="n"/>
    </row>
    <row r="24259">
      <c r="M24259" s="160" t="n"/>
      <c r="N24259" s="150" t="n"/>
      <c r="P24259" s="283" t="n"/>
    </row>
    <row r="24260">
      <c r="M24260" s="160" t="n"/>
      <c r="N24260" s="150" t="n"/>
      <c r="P24260" s="283" t="n"/>
    </row>
    <row r="24261">
      <c r="M24261" s="160" t="n"/>
      <c r="N24261" s="150" t="n"/>
      <c r="P24261" s="283" t="n"/>
    </row>
    <row r="24262">
      <c r="M24262" s="160" t="n"/>
      <c r="N24262" s="150" t="n"/>
      <c r="P24262" s="283" t="n"/>
    </row>
    <row r="24263">
      <c r="M24263" s="160" t="n"/>
      <c r="N24263" s="150" t="n"/>
      <c r="P24263" s="283" t="n"/>
    </row>
    <row r="24264">
      <c r="M24264" s="160" t="n"/>
      <c r="N24264" s="150" t="n"/>
      <c r="P24264" s="283" t="n"/>
    </row>
    <row r="24265">
      <c r="M24265" s="160" t="n"/>
      <c r="N24265" s="150" t="n"/>
      <c r="P24265" s="283" t="n"/>
    </row>
    <row r="24266">
      <c r="M24266" s="160" t="n"/>
      <c r="N24266" s="150" t="n"/>
      <c r="P24266" s="283" t="n"/>
    </row>
    <row r="24267">
      <c r="M24267" s="160" t="n"/>
      <c r="N24267" s="150" t="n"/>
      <c r="P24267" s="283" t="n"/>
    </row>
    <row r="24268">
      <c r="M24268" s="160" t="n"/>
      <c r="N24268" s="150" t="n"/>
      <c r="P24268" s="283" t="n"/>
    </row>
    <row r="24269">
      <c r="M24269" s="160" t="n"/>
      <c r="N24269" s="150" t="n"/>
      <c r="P24269" s="283" t="n"/>
    </row>
    <row r="24270">
      <c r="M24270" s="160" t="n"/>
      <c r="N24270" s="150" t="n"/>
      <c r="P24270" s="283" t="n"/>
    </row>
    <row r="24271">
      <c r="M24271" s="160" t="n"/>
      <c r="N24271" s="150" t="n"/>
      <c r="P24271" s="283" t="n"/>
    </row>
    <row r="24272">
      <c r="M24272" s="160" t="n"/>
      <c r="N24272" s="150" t="n"/>
      <c r="P24272" s="283" t="n"/>
    </row>
    <row r="24273">
      <c r="M24273" s="160" t="n"/>
      <c r="N24273" s="150" t="n"/>
      <c r="P24273" s="283" t="n"/>
    </row>
    <row r="24274">
      <c r="M24274" s="160" t="n"/>
      <c r="N24274" s="150" t="n"/>
      <c r="P24274" s="283" t="n"/>
    </row>
    <row r="24275">
      <c r="M24275" s="160" t="n"/>
      <c r="N24275" s="150" t="n"/>
      <c r="P24275" s="283" t="n"/>
    </row>
    <row r="24276">
      <c r="M24276" s="160" t="n"/>
      <c r="N24276" s="150" t="n"/>
      <c r="P24276" s="283" t="n"/>
    </row>
    <row r="24277">
      <c r="M24277" s="160" t="n"/>
      <c r="N24277" s="150" t="n"/>
      <c r="P24277" s="283" t="n"/>
    </row>
    <row r="24278">
      <c r="M24278" s="160" t="n"/>
      <c r="N24278" s="150" t="n"/>
      <c r="P24278" s="283" t="n"/>
    </row>
    <row r="24279">
      <c r="M24279" s="160" t="n"/>
      <c r="N24279" s="150" t="n"/>
      <c r="P24279" s="283" t="n"/>
    </row>
    <row r="24280">
      <c r="M24280" s="160" t="n"/>
      <c r="N24280" s="150" t="n"/>
      <c r="P24280" s="283" t="n"/>
    </row>
    <row r="24281">
      <c r="M24281" s="160" t="n"/>
      <c r="N24281" s="150" t="n"/>
      <c r="P24281" s="283" t="n"/>
    </row>
    <row r="24282">
      <c r="M24282" s="160" t="n"/>
      <c r="N24282" s="150" t="n"/>
      <c r="P24282" s="283" t="n"/>
    </row>
    <row r="24283">
      <c r="M24283" s="160" t="n"/>
      <c r="N24283" s="150" t="n"/>
      <c r="P24283" s="283" t="n"/>
    </row>
    <row r="24284">
      <c r="M24284" s="160" t="n"/>
      <c r="N24284" s="150" t="n"/>
      <c r="P24284" s="283" t="n"/>
    </row>
    <row r="24285">
      <c r="M24285" s="160" t="n"/>
      <c r="N24285" s="150" t="n"/>
      <c r="P24285" s="283" t="n"/>
    </row>
    <row r="24286">
      <c r="M24286" s="160" t="n"/>
      <c r="N24286" s="150" t="n"/>
      <c r="P24286" s="283" t="n"/>
    </row>
    <row r="24287">
      <c r="M24287" s="160" t="n"/>
      <c r="N24287" s="150" t="n"/>
      <c r="P24287" s="283" t="n"/>
    </row>
    <row r="24288">
      <c r="M24288" s="160" t="n"/>
      <c r="N24288" s="150" t="n"/>
      <c r="P24288" s="283" t="n"/>
    </row>
    <row r="24289">
      <c r="M24289" s="160" t="n"/>
      <c r="N24289" s="150" t="n"/>
      <c r="P24289" s="283" t="n"/>
    </row>
    <row r="24290">
      <c r="M24290" s="160" t="n"/>
      <c r="N24290" s="150" t="n"/>
      <c r="P24290" s="283" t="n"/>
    </row>
    <row r="24291">
      <c r="M24291" s="160" t="n"/>
      <c r="N24291" s="150" t="n"/>
      <c r="P24291" s="283" t="n"/>
    </row>
    <row r="24292">
      <c r="M24292" s="160" t="n"/>
      <c r="N24292" s="150" t="n"/>
      <c r="P24292" s="283" t="n"/>
    </row>
    <row r="24293">
      <c r="M24293" s="160" t="n"/>
      <c r="N24293" s="150" t="n"/>
      <c r="P24293" s="283" t="n"/>
    </row>
    <row r="24294">
      <c r="M24294" s="160" t="n"/>
      <c r="N24294" s="150" t="n"/>
      <c r="P24294" s="283" t="n"/>
    </row>
    <row r="24295">
      <c r="M24295" s="160" t="n"/>
      <c r="N24295" s="150" t="n"/>
      <c r="P24295" s="283" t="n"/>
    </row>
    <row r="24296">
      <c r="M24296" s="160" t="n"/>
      <c r="N24296" s="150" t="n"/>
      <c r="P24296" s="283" t="n"/>
    </row>
    <row r="24297">
      <c r="M24297" s="160" t="n"/>
      <c r="N24297" s="150" t="n"/>
      <c r="P24297" s="283" t="n"/>
    </row>
    <row r="24298">
      <c r="M24298" s="160" t="n"/>
      <c r="N24298" s="150" t="n"/>
      <c r="P24298" s="283" t="n"/>
    </row>
    <row r="24299">
      <c r="M24299" s="160" t="n"/>
      <c r="N24299" s="150" t="n"/>
      <c r="P24299" s="283" t="n"/>
    </row>
    <row r="24300">
      <c r="M24300" s="160" t="n"/>
      <c r="N24300" s="150" t="n"/>
      <c r="P24300" s="283" t="n"/>
    </row>
    <row r="24301">
      <c r="M24301" s="160" t="n"/>
      <c r="N24301" s="150" t="n"/>
      <c r="P24301" s="283" t="n"/>
    </row>
    <row r="24302">
      <c r="M24302" s="160" t="n"/>
      <c r="N24302" s="150" t="n"/>
      <c r="P24302" s="283" t="n"/>
    </row>
    <row r="24303">
      <c r="M24303" s="160" t="n"/>
      <c r="N24303" s="150" t="n"/>
      <c r="P24303" s="283" t="n"/>
    </row>
    <row r="24304">
      <c r="M24304" s="160" t="n"/>
      <c r="N24304" s="150" t="n"/>
      <c r="P24304" s="283" t="n"/>
    </row>
    <row r="24305">
      <c r="M24305" s="160" t="n"/>
      <c r="N24305" s="150" t="n"/>
      <c r="P24305" s="283" t="n"/>
    </row>
    <row r="24306">
      <c r="M24306" s="160" t="n"/>
      <c r="N24306" s="150" t="n"/>
      <c r="P24306" s="283" t="n"/>
    </row>
    <row r="24307">
      <c r="M24307" s="160" t="n"/>
      <c r="N24307" s="150" t="n"/>
      <c r="P24307" s="283" t="n"/>
    </row>
    <row r="24308">
      <c r="M24308" s="160" t="n"/>
      <c r="N24308" s="150" t="n"/>
      <c r="P24308" s="283" t="n"/>
    </row>
    <row r="24309">
      <c r="M24309" s="160" t="n"/>
      <c r="N24309" s="150" t="n"/>
      <c r="P24309" s="283" t="n"/>
    </row>
    <row r="24310">
      <c r="M24310" s="160" t="n"/>
      <c r="N24310" s="150" t="n"/>
      <c r="P24310" s="283" t="n"/>
    </row>
    <row r="24311">
      <c r="M24311" s="160" t="n"/>
      <c r="N24311" s="150" t="n"/>
      <c r="P24311" s="283" t="n"/>
    </row>
    <row r="24312">
      <c r="M24312" s="160" t="n"/>
      <c r="N24312" s="150" t="n"/>
      <c r="P24312" s="283" t="n"/>
    </row>
    <row r="24313">
      <c r="M24313" s="160" t="n"/>
      <c r="N24313" s="150" t="n"/>
      <c r="P24313" s="283" t="n"/>
    </row>
    <row r="24314">
      <c r="M24314" s="160" t="n"/>
      <c r="N24314" s="150" t="n"/>
      <c r="P24314" s="283" t="n"/>
    </row>
    <row r="24315">
      <c r="M24315" s="160" t="n"/>
      <c r="N24315" s="150" t="n"/>
      <c r="P24315" s="283" t="n"/>
    </row>
    <row r="24316">
      <c r="M24316" s="160" t="n"/>
      <c r="N24316" s="150" t="n"/>
      <c r="P24316" s="283" t="n"/>
    </row>
    <row r="24317">
      <c r="M24317" s="160" t="n"/>
      <c r="N24317" s="150" t="n"/>
      <c r="P24317" s="283" t="n"/>
    </row>
    <row r="24318">
      <c r="M24318" s="160" t="n"/>
      <c r="N24318" s="150" t="n"/>
      <c r="P24318" s="283" t="n"/>
    </row>
    <row r="24319">
      <c r="M24319" s="160" t="n"/>
      <c r="N24319" s="150" t="n"/>
      <c r="P24319" s="283" t="n"/>
    </row>
    <row r="24320">
      <c r="M24320" s="160" t="n"/>
      <c r="N24320" s="150" t="n"/>
      <c r="P24320" s="283" t="n"/>
    </row>
    <row r="24321">
      <c r="M24321" s="160" t="n"/>
      <c r="N24321" s="150" t="n"/>
      <c r="P24321" s="283" t="n"/>
    </row>
    <row r="24322">
      <c r="M24322" s="160" t="n"/>
      <c r="N24322" s="150" t="n"/>
      <c r="P24322" s="283" t="n"/>
    </row>
    <row r="24323">
      <c r="M24323" s="160" t="n"/>
      <c r="N24323" s="150" t="n"/>
      <c r="P24323" s="283" t="n"/>
    </row>
    <row r="24324">
      <c r="M24324" s="160" t="n"/>
      <c r="N24324" s="150" t="n"/>
      <c r="P24324" s="283" t="n"/>
    </row>
    <row r="24325">
      <c r="M24325" s="160" t="n"/>
      <c r="N24325" s="150" t="n"/>
      <c r="P24325" s="283" t="n"/>
    </row>
    <row r="24326">
      <c r="M24326" s="160" t="n"/>
      <c r="N24326" s="150" t="n"/>
      <c r="P24326" s="283" t="n"/>
    </row>
    <row r="24327">
      <c r="M24327" s="160" t="n"/>
      <c r="N24327" s="150" t="n"/>
      <c r="P24327" s="283" t="n"/>
    </row>
    <row r="24328">
      <c r="M24328" s="160" t="n"/>
      <c r="N24328" s="150" t="n"/>
      <c r="P24328" s="283" t="n"/>
    </row>
    <row r="24329">
      <c r="M24329" s="160" t="n"/>
      <c r="N24329" s="150" t="n"/>
      <c r="P24329" s="283" t="n"/>
    </row>
    <row r="24330">
      <c r="M24330" s="160" t="n"/>
      <c r="N24330" s="150" t="n"/>
      <c r="P24330" s="283" t="n"/>
    </row>
    <row r="24331">
      <c r="M24331" s="160" t="n"/>
      <c r="N24331" s="150" t="n"/>
      <c r="P24331" s="283" t="n"/>
    </row>
    <row r="24332">
      <c r="M24332" s="160" t="n"/>
      <c r="N24332" s="150" t="n"/>
      <c r="P24332" s="283" t="n"/>
    </row>
    <row r="24333">
      <c r="M24333" s="160" t="n"/>
      <c r="N24333" s="150" t="n"/>
      <c r="P24333" s="283" t="n"/>
    </row>
    <row r="24334">
      <c r="M24334" s="160" t="n"/>
      <c r="N24334" s="150" t="n"/>
      <c r="P24334" s="283" t="n"/>
    </row>
    <row r="24335">
      <c r="M24335" s="160" t="n"/>
      <c r="N24335" s="150" t="n"/>
      <c r="P24335" s="283" t="n"/>
    </row>
    <row r="24336">
      <c r="M24336" s="160" t="n"/>
      <c r="N24336" s="150" t="n"/>
      <c r="P24336" s="283" t="n"/>
    </row>
    <row r="24337">
      <c r="M24337" s="160" t="n"/>
      <c r="N24337" s="150" t="n"/>
      <c r="P24337" s="283" t="n"/>
    </row>
    <row r="24338">
      <c r="M24338" s="160" t="n"/>
      <c r="N24338" s="150" t="n"/>
      <c r="P24338" s="283" t="n"/>
    </row>
    <row r="24339">
      <c r="M24339" s="160" t="n"/>
      <c r="N24339" s="150" t="n"/>
      <c r="P24339" s="283" t="n"/>
    </row>
    <row r="24340">
      <c r="M24340" s="160" t="n"/>
      <c r="N24340" s="150" t="n"/>
      <c r="P24340" s="283" t="n"/>
    </row>
    <row r="24341">
      <c r="M24341" s="160" t="n"/>
      <c r="N24341" s="150" t="n"/>
      <c r="P24341" s="283" t="n"/>
    </row>
    <row r="24342">
      <c r="M24342" s="160" t="n"/>
      <c r="N24342" s="150" t="n"/>
      <c r="P24342" s="283" t="n"/>
    </row>
    <row r="24343">
      <c r="M24343" s="160" t="n"/>
      <c r="N24343" s="150" t="n"/>
      <c r="P24343" s="283" t="n"/>
    </row>
    <row r="24344">
      <c r="M24344" s="160" t="n"/>
      <c r="N24344" s="150" t="n"/>
      <c r="P24344" s="283" t="n"/>
    </row>
    <row r="24345">
      <c r="M24345" s="160" t="n"/>
      <c r="N24345" s="150" t="n"/>
      <c r="P24345" s="283" t="n"/>
    </row>
    <row r="24346">
      <c r="M24346" s="160" t="n"/>
      <c r="N24346" s="150" t="n"/>
      <c r="P24346" s="283" t="n"/>
    </row>
    <row r="24347">
      <c r="M24347" s="160" t="n"/>
      <c r="N24347" s="150" t="n"/>
      <c r="P24347" s="283" t="n"/>
    </row>
    <row r="24348">
      <c r="M24348" s="160" t="n"/>
      <c r="N24348" s="150" t="n"/>
      <c r="P24348" s="283" t="n"/>
    </row>
    <row r="24349">
      <c r="M24349" s="160" t="n"/>
      <c r="N24349" s="150" t="n"/>
      <c r="P24349" s="283" t="n"/>
    </row>
    <row r="24350">
      <c r="M24350" s="160" t="n"/>
      <c r="N24350" s="150" t="n"/>
      <c r="P24350" s="283" t="n"/>
    </row>
    <row r="24351">
      <c r="M24351" s="160" t="n"/>
      <c r="N24351" s="150" t="n"/>
      <c r="P24351" s="283" t="n"/>
    </row>
    <row r="24352">
      <c r="M24352" s="160" t="n"/>
      <c r="N24352" s="150" t="n"/>
      <c r="P24352" s="283" t="n"/>
    </row>
    <row r="24353">
      <c r="M24353" s="160" t="n"/>
      <c r="N24353" s="150" t="n"/>
      <c r="P24353" s="283" t="n"/>
    </row>
    <row r="24354">
      <c r="M24354" s="160" t="n"/>
      <c r="N24354" s="150" t="n"/>
      <c r="P24354" s="283" t="n"/>
    </row>
    <row r="24355">
      <c r="M24355" s="160" t="n"/>
      <c r="N24355" s="150" t="n"/>
      <c r="P24355" s="283" t="n"/>
    </row>
    <row r="24356">
      <c r="M24356" s="160" t="n"/>
      <c r="N24356" s="150" t="n"/>
      <c r="P24356" s="283" t="n"/>
    </row>
    <row r="24357">
      <c r="M24357" s="160" t="n"/>
      <c r="N24357" s="150" t="n"/>
      <c r="P24357" s="283" t="n"/>
    </row>
    <row r="24358">
      <c r="M24358" s="160" t="n"/>
      <c r="N24358" s="150" t="n"/>
      <c r="P24358" s="283" t="n"/>
    </row>
    <row r="24359">
      <c r="M24359" s="160" t="n"/>
      <c r="N24359" s="150" t="n"/>
      <c r="P24359" s="283" t="n"/>
    </row>
    <row r="24360">
      <c r="M24360" s="160" t="n"/>
      <c r="N24360" s="150" t="n"/>
      <c r="P24360" s="283" t="n"/>
    </row>
    <row r="24361">
      <c r="M24361" s="160" t="n"/>
      <c r="N24361" s="150" t="n"/>
      <c r="P24361" s="283" t="n"/>
    </row>
    <row r="24362">
      <c r="M24362" s="160" t="n"/>
      <c r="N24362" s="150" t="n"/>
      <c r="P24362" s="283" t="n"/>
    </row>
    <row r="24363">
      <c r="M24363" s="160" t="n"/>
      <c r="N24363" s="150" t="n"/>
      <c r="P24363" s="283" t="n"/>
    </row>
    <row r="24364">
      <c r="M24364" s="160" t="n"/>
      <c r="N24364" s="150" t="n"/>
      <c r="P24364" s="283" t="n"/>
    </row>
    <row r="24365">
      <c r="M24365" s="160" t="n"/>
      <c r="N24365" s="150" t="n"/>
      <c r="P24365" s="283" t="n"/>
    </row>
    <row r="24366">
      <c r="M24366" s="160" t="n"/>
      <c r="N24366" s="150" t="n"/>
      <c r="P24366" s="283" t="n"/>
    </row>
    <row r="24367">
      <c r="M24367" s="160" t="n"/>
      <c r="N24367" s="150" t="n"/>
      <c r="P24367" s="283" t="n"/>
    </row>
    <row r="24368">
      <c r="M24368" s="160" t="n"/>
      <c r="N24368" s="150" t="n"/>
      <c r="P24368" s="283" t="n"/>
    </row>
    <row r="24369">
      <c r="M24369" s="160" t="n"/>
      <c r="N24369" s="150" t="n"/>
      <c r="P24369" s="283" t="n"/>
    </row>
    <row r="24370">
      <c r="M24370" s="160" t="n"/>
      <c r="N24370" s="150" t="n"/>
      <c r="P24370" s="283" t="n"/>
    </row>
    <row r="24371">
      <c r="M24371" s="160" t="n"/>
      <c r="N24371" s="150" t="n"/>
      <c r="P24371" s="283" t="n"/>
    </row>
    <row r="24372">
      <c r="M24372" s="160" t="n"/>
      <c r="N24372" s="150" t="n"/>
      <c r="P24372" s="283" t="n"/>
    </row>
    <row r="24373">
      <c r="M24373" s="160" t="n"/>
      <c r="N24373" s="150" t="n"/>
      <c r="P24373" s="283" t="n"/>
    </row>
    <row r="24374">
      <c r="M24374" s="160" t="n"/>
      <c r="N24374" s="150" t="n"/>
      <c r="P24374" s="283" t="n"/>
    </row>
    <row r="24375">
      <c r="M24375" s="160" t="n"/>
      <c r="N24375" s="150" t="n"/>
      <c r="P24375" s="283" t="n"/>
    </row>
    <row r="24376">
      <c r="M24376" s="160" t="n"/>
      <c r="N24376" s="150" t="n"/>
      <c r="P24376" s="283" t="n"/>
    </row>
    <row r="24377">
      <c r="M24377" s="160" t="n"/>
      <c r="N24377" s="150" t="n"/>
      <c r="P24377" s="283" t="n"/>
    </row>
    <row r="24378">
      <c r="M24378" s="160" t="n"/>
      <c r="N24378" s="150" t="n"/>
      <c r="P24378" s="283" t="n"/>
    </row>
    <row r="24379">
      <c r="M24379" s="160" t="n"/>
      <c r="N24379" s="150" t="n"/>
      <c r="P24379" s="283" t="n"/>
    </row>
    <row r="24380">
      <c r="M24380" s="160" t="n"/>
      <c r="N24380" s="150" t="n"/>
      <c r="P24380" s="283" t="n"/>
    </row>
    <row r="24381">
      <c r="M24381" s="160" t="n"/>
      <c r="N24381" s="150" t="n"/>
      <c r="P24381" s="283" t="n"/>
    </row>
    <row r="24382">
      <c r="M24382" s="160" t="n"/>
      <c r="N24382" s="150" t="n"/>
      <c r="P24382" s="283" t="n"/>
    </row>
    <row r="24383">
      <c r="M24383" s="160" t="n"/>
      <c r="N24383" s="150" t="n"/>
      <c r="P24383" s="283" t="n"/>
    </row>
    <row r="24384">
      <c r="M24384" s="160" t="n"/>
      <c r="N24384" s="150" t="n"/>
      <c r="P24384" s="283" t="n"/>
    </row>
    <row r="24385">
      <c r="M24385" s="160" t="n"/>
      <c r="N24385" s="150" t="n"/>
      <c r="P24385" s="283" t="n"/>
    </row>
    <row r="24386">
      <c r="M24386" s="160" t="n"/>
      <c r="N24386" s="150" t="n"/>
      <c r="P24386" s="283" t="n"/>
    </row>
    <row r="24387">
      <c r="M24387" s="160" t="n"/>
      <c r="N24387" s="150" t="n"/>
      <c r="P24387" s="283" t="n"/>
    </row>
    <row r="24388">
      <c r="M24388" s="160" t="n"/>
      <c r="N24388" s="150" t="n"/>
      <c r="P24388" s="283" t="n"/>
    </row>
    <row r="24389">
      <c r="M24389" s="160" t="n"/>
      <c r="N24389" s="150" t="n"/>
      <c r="P24389" s="283" t="n"/>
    </row>
    <row r="24390">
      <c r="M24390" s="160" t="n"/>
      <c r="N24390" s="150" t="n"/>
      <c r="P24390" s="283" t="n"/>
    </row>
    <row r="24391">
      <c r="M24391" s="160" t="n"/>
      <c r="N24391" s="150" t="n"/>
      <c r="P24391" s="283" t="n"/>
    </row>
    <row r="24392">
      <c r="M24392" s="160" t="n"/>
      <c r="N24392" s="150" t="n"/>
      <c r="P24392" s="283" t="n"/>
    </row>
    <row r="24393">
      <c r="M24393" s="160" t="n"/>
      <c r="N24393" s="150" t="n"/>
      <c r="P24393" s="283" t="n"/>
    </row>
    <row r="24394">
      <c r="M24394" s="160" t="n"/>
      <c r="N24394" s="150" t="n"/>
      <c r="P24394" s="283" t="n"/>
    </row>
    <row r="24395">
      <c r="M24395" s="160" t="n"/>
      <c r="N24395" s="150" t="n"/>
      <c r="P24395" s="283" t="n"/>
    </row>
    <row r="24396">
      <c r="M24396" s="160" t="n"/>
      <c r="N24396" s="150" t="n"/>
      <c r="P24396" s="283" t="n"/>
    </row>
    <row r="24397">
      <c r="M24397" s="160" t="n"/>
      <c r="N24397" s="150" t="n"/>
      <c r="P24397" s="283" t="n"/>
    </row>
    <row r="24398">
      <c r="M24398" s="160" t="n"/>
      <c r="N24398" s="150" t="n"/>
      <c r="P24398" s="283" t="n"/>
    </row>
    <row r="24399">
      <c r="M24399" s="160" t="n"/>
      <c r="N24399" s="150" t="n"/>
      <c r="P24399" s="283" t="n"/>
    </row>
    <row r="24400">
      <c r="M24400" s="160" t="n"/>
      <c r="N24400" s="150" t="n"/>
      <c r="P24400" s="283" t="n"/>
    </row>
    <row r="24401">
      <c r="M24401" s="160" t="n"/>
      <c r="N24401" s="150" t="n"/>
      <c r="P24401" s="283" t="n"/>
    </row>
    <row r="24402">
      <c r="M24402" s="160" t="n"/>
      <c r="N24402" s="150" t="n"/>
      <c r="P24402" s="283" t="n"/>
    </row>
    <row r="24403">
      <c r="M24403" s="160" t="n"/>
      <c r="N24403" s="150" t="n"/>
      <c r="P24403" s="283" t="n"/>
    </row>
    <row r="24404">
      <c r="M24404" s="160" t="n"/>
      <c r="N24404" s="150" t="n"/>
      <c r="P24404" s="283" t="n"/>
    </row>
    <row r="24405">
      <c r="M24405" s="160" t="n"/>
      <c r="N24405" s="150" t="n"/>
      <c r="P24405" s="283" t="n"/>
    </row>
    <row r="24406">
      <c r="M24406" s="160" t="n"/>
      <c r="N24406" s="150" t="n"/>
      <c r="P24406" s="283" t="n"/>
    </row>
    <row r="24407">
      <c r="M24407" s="160" t="n"/>
      <c r="N24407" s="150" t="n"/>
      <c r="P24407" s="283" t="n"/>
    </row>
    <row r="24408">
      <c r="M24408" s="160" t="n"/>
      <c r="N24408" s="150" t="n"/>
      <c r="P24408" s="283" t="n"/>
    </row>
    <row r="24409">
      <c r="M24409" s="160" t="n"/>
      <c r="N24409" s="150" t="n"/>
      <c r="P24409" s="283" t="n"/>
    </row>
    <row r="24410">
      <c r="M24410" s="160" t="n"/>
      <c r="N24410" s="150" t="n"/>
      <c r="P24410" s="283" t="n"/>
    </row>
    <row r="24411">
      <c r="M24411" s="160" t="n"/>
      <c r="N24411" s="150" t="n"/>
      <c r="P24411" s="283" t="n"/>
    </row>
    <row r="24412">
      <c r="M24412" s="160" t="n"/>
      <c r="N24412" s="150" t="n"/>
      <c r="P24412" s="283" t="n"/>
    </row>
    <row r="24413">
      <c r="M24413" s="160" t="n"/>
      <c r="N24413" s="150" t="n"/>
      <c r="P24413" s="283" t="n"/>
    </row>
    <row r="24414">
      <c r="M24414" s="160" t="n"/>
      <c r="N24414" s="150" t="n"/>
      <c r="P24414" s="283" t="n"/>
    </row>
    <row r="24415">
      <c r="M24415" s="160" t="n"/>
      <c r="N24415" s="150" t="n"/>
      <c r="P24415" s="283" t="n"/>
    </row>
    <row r="24416">
      <c r="M24416" s="160" t="n"/>
      <c r="N24416" s="150" t="n"/>
      <c r="P24416" s="283" t="n"/>
    </row>
    <row r="24417">
      <c r="M24417" s="160" t="n"/>
      <c r="N24417" s="150" t="n"/>
      <c r="P24417" s="283" t="n"/>
    </row>
    <row r="24418">
      <c r="M24418" s="160" t="n"/>
      <c r="N24418" s="150" t="n"/>
      <c r="P24418" s="283" t="n"/>
    </row>
    <row r="24419">
      <c r="M24419" s="160" t="n"/>
      <c r="N24419" s="150" t="n"/>
      <c r="P24419" s="283" t="n"/>
    </row>
    <row r="24420">
      <c r="M24420" s="160" t="n"/>
      <c r="N24420" s="150" t="n"/>
      <c r="P24420" s="283" t="n"/>
    </row>
    <row r="24421">
      <c r="M24421" s="160" t="n"/>
      <c r="N24421" s="150" t="n"/>
      <c r="P24421" s="283" t="n"/>
    </row>
    <row r="24422">
      <c r="M24422" s="160" t="n"/>
      <c r="N24422" s="150" t="n"/>
      <c r="P24422" s="283" t="n"/>
    </row>
    <row r="24423">
      <c r="M24423" s="160" t="n"/>
      <c r="N24423" s="150" t="n"/>
      <c r="P24423" s="283" t="n"/>
    </row>
    <row r="24424">
      <c r="M24424" s="160" t="n"/>
      <c r="N24424" s="150" t="n"/>
      <c r="P24424" s="283" t="n"/>
    </row>
    <row r="24425">
      <c r="M24425" s="160" t="n"/>
      <c r="N24425" s="150" t="n"/>
      <c r="P24425" s="283" t="n"/>
    </row>
    <row r="24426">
      <c r="M24426" s="160" t="n"/>
      <c r="N24426" s="150" t="n"/>
      <c r="P24426" s="283" t="n"/>
    </row>
    <row r="24427">
      <c r="M24427" s="160" t="n"/>
      <c r="N24427" s="150" t="n"/>
      <c r="P24427" s="283" t="n"/>
    </row>
    <row r="24428">
      <c r="M24428" s="160" t="n"/>
      <c r="N24428" s="150" t="n"/>
      <c r="P24428" s="283" t="n"/>
    </row>
    <row r="24429">
      <c r="M24429" s="160" t="n"/>
      <c r="N24429" s="150" t="n"/>
      <c r="P24429" s="283" t="n"/>
    </row>
    <row r="24430">
      <c r="M24430" s="160" t="n"/>
      <c r="N24430" s="150" t="n"/>
      <c r="P24430" s="283" t="n"/>
    </row>
    <row r="24431">
      <c r="M24431" s="160" t="n"/>
      <c r="N24431" s="150" t="n"/>
      <c r="P24431" s="283" t="n"/>
    </row>
    <row r="24432">
      <c r="M24432" s="160" t="n"/>
      <c r="N24432" s="150" t="n"/>
      <c r="P24432" s="283" t="n"/>
    </row>
    <row r="24433">
      <c r="M24433" s="160" t="n"/>
      <c r="N24433" s="150" t="n"/>
      <c r="P24433" s="283" t="n"/>
    </row>
    <row r="24434">
      <c r="M24434" s="160" t="n"/>
      <c r="N24434" s="150" t="n"/>
      <c r="P24434" s="283" t="n"/>
    </row>
    <row r="24435">
      <c r="M24435" s="160" t="n"/>
      <c r="N24435" s="150" t="n"/>
      <c r="P24435" s="283" t="n"/>
    </row>
    <row r="24436">
      <c r="M24436" s="160" t="n"/>
      <c r="N24436" s="150" t="n"/>
      <c r="P24436" s="283" t="n"/>
    </row>
    <row r="24437">
      <c r="M24437" s="160" t="n"/>
      <c r="N24437" s="150" t="n"/>
      <c r="P24437" s="283" t="n"/>
    </row>
    <row r="24438">
      <c r="M24438" s="160" t="n"/>
      <c r="N24438" s="150" t="n"/>
      <c r="P24438" s="283" t="n"/>
    </row>
    <row r="24439">
      <c r="M24439" s="160" t="n"/>
      <c r="N24439" s="150" t="n"/>
      <c r="P24439" s="283" t="n"/>
    </row>
    <row r="24440">
      <c r="M24440" s="160" t="n"/>
      <c r="N24440" s="150" t="n"/>
      <c r="P24440" s="283" t="n"/>
    </row>
    <row r="24441">
      <c r="M24441" s="160" t="n"/>
      <c r="N24441" s="150" t="n"/>
      <c r="P24441" s="283" t="n"/>
    </row>
    <row r="24442">
      <c r="M24442" s="160" t="n"/>
      <c r="N24442" s="150" t="n"/>
      <c r="P24442" s="283" t="n"/>
    </row>
    <row r="24443">
      <c r="M24443" s="160" t="n"/>
      <c r="N24443" s="150" t="n"/>
      <c r="P24443" s="283" t="n"/>
    </row>
    <row r="24444">
      <c r="M24444" s="160" t="n"/>
      <c r="N24444" s="150" t="n"/>
      <c r="P24444" s="283" t="n"/>
    </row>
    <row r="24445">
      <c r="M24445" s="160" t="n"/>
      <c r="N24445" s="150" t="n"/>
      <c r="P24445" s="283" t="n"/>
    </row>
    <row r="24446">
      <c r="M24446" s="160" t="n"/>
      <c r="N24446" s="150" t="n"/>
      <c r="P24446" s="283" t="n"/>
    </row>
    <row r="24447">
      <c r="M24447" s="160" t="n"/>
      <c r="N24447" s="150" t="n"/>
      <c r="P24447" s="283" t="n"/>
    </row>
    <row r="24448">
      <c r="M24448" s="160" t="n"/>
      <c r="N24448" s="150" t="n"/>
      <c r="P24448" s="283" t="n"/>
    </row>
    <row r="24449">
      <c r="M24449" s="160" t="n"/>
      <c r="N24449" s="150" t="n"/>
      <c r="P24449" s="283" t="n"/>
    </row>
    <row r="24450">
      <c r="M24450" s="160" t="n"/>
      <c r="N24450" s="150" t="n"/>
      <c r="P24450" s="283" t="n"/>
    </row>
    <row r="24451">
      <c r="M24451" s="160" t="n"/>
      <c r="N24451" s="150" t="n"/>
      <c r="P24451" s="283" t="n"/>
    </row>
    <row r="24452">
      <c r="M24452" s="160" t="n"/>
      <c r="N24452" s="150" t="n"/>
      <c r="P24452" s="283" t="n"/>
    </row>
    <row r="24453">
      <c r="M24453" s="160" t="n"/>
      <c r="N24453" s="150" t="n"/>
      <c r="P24453" s="283" t="n"/>
    </row>
    <row r="24454">
      <c r="M24454" s="160" t="n"/>
      <c r="N24454" s="150" t="n"/>
      <c r="P24454" s="283" t="n"/>
    </row>
    <row r="24455">
      <c r="M24455" s="160" t="n"/>
      <c r="N24455" s="150" t="n"/>
      <c r="P24455" s="283" t="n"/>
    </row>
    <row r="24456">
      <c r="M24456" s="160" t="n"/>
      <c r="N24456" s="150" t="n"/>
      <c r="P24456" s="283" t="n"/>
    </row>
    <row r="24457">
      <c r="M24457" s="160" t="n"/>
      <c r="N24457" s="150" t="n"/>
      <c r="P24457" s="283" t="n"/>
    </row>
    <row r="24458">
      <c r="M24458" s="160" t="n"/>
      <c r="N24458" s="150" t="n"/>
      <c r="P24458" s="283" t="n"/>
    </row>
    <row r="24459">
      <c r="M24459" s="160" t="n"/>
      <c r="N24459" s="150" t="n"/>
      <c r="P24459" s="283" t="n"/>
    </row>
    <row r="24460">
      <c r="M24460" s="160" t="n"/>
      <c r="N24460" s="150" t="n"/>
      <c r="P24460" s="283" t="n"/>
    </row>
    <row r="24461">
      <c r="M24461" s="160" t="n"/>
      <c r="N24461" s="150" t="n"/>
      <c r="P24461" s="283" t="n"/>
    </row>
    <row r="24462">
      <c r="M24462" s="160" t="n"/>
      <c r="N24462" s="150" t="n"/>
      <c r="P24462" s="283" t="n"/>
    </row>
    <row r="24463">
      <c r="M24463" s="160" t="n"/>
      <c r="N24463" s="150" t="n"/>
      <c r="P24463" s="283" t="n"/>
    </row>
    <row r="24464">
      <c r="M24464" s="160" t="n"/>
      <c r="N24464" s="150" t="n"/>
      <c r="P24464" s="283" t="n"/>
    </row>
    <row r="24465">
      <c r="M24465" s="160" t="n"/>
      <c r="N24465" s="150" t="n"/>
      <c r="P24465" s="283" t="n"/>
    </row>
    <row r="24466">
      <c r="M24466" s="160" t="n"/>
      <c r="N24466" s="150" t="n"/>
      <c r="P24466" s="283" t="n"/>
    </row>
    <row r="24467">
      <c r="M24467" s="160" t="n"/>
      <c r="N24467" s="150" t="n"/>
      <c r="P24467" s="283" t="n"/>
    </row>
    <row r="24468">
      <c r="M24468" s="160" t="n"/>
      <c r="N24468" s="150" t="n"/>
      <c r="P24468" s="283" t="n"/>
    </row>
    <row r="24469">
      <c r="M24469" s="160" t="n"/>
      <c r="N24469" s="150" t="n"/>
      <c r="P24469" s="283" t="n"/>
    </row>
    <row r="24470">
      <c r="M24470" s="160" t="n"/>
      <c r="N24470" s="150" t="n"/>
      <c r="P24470" s="283" t="n"/>
    </row>
    <row r="24471">
      <c r="M24471" s="160" t="n"/>
      <c r="N24471" s="150" t="n"/>
      <c r="P24471" s="283" t="n"/>
    </row>
    <row r="24472">
      <c r="M24472" s="160" t="n"/>
      <c r="N24472" s="150" t="n"/>
      <c r="P24472" s="283" t="n"/>
    </row>
    <row r="24473">
      <c r="M24473" s="160" t="n"/>
      <c r="N24473" s="150" t="n"/>
      <c r="P24473" s="283" t="n"/>
    </row>
    <row r="24474">
      <c r="M24474" s="160" t="n"/>
      <c r="N24474" s="150" t="n"/>
      <c r="P24474" s="283" t="n"/>
    </row>
    <row r="24475">
      <c r="M24475" s="160" t="n"/>
      <c r="N24475" s="150" t="n"/>
      <c r="P24475" s="283" t="n"/>
    </row>
    <row r="24476">
      <c r="M24476" s="160" t="n"/>
      <c r="N24476" s="150" t="n"/>
      <c r="P24476" s="283" t="n"/>
    </row>
    <row r="24477">
      <c r="M24477" s="160" t="n"/>
      <c r="N24477" s="150" t="n"/>
      <c r="P24477" s="283" t="n"/>
    </row>
    <row r="24478">
      <c r="M24478" s="160" t="n"/>
      <c r="N24478" s="150" t="n"/>
      <c r="P24478" s="283" t="n"/>
    </row>
    <row r="24479">
      <c r="M24479" s="160" t="n"/>
      <c r="N24479" s="150" t="n"/>
      <c r="P24479" s="283" t="n"/>
    </row>
    <row r="24480">
      <c r="M24480" s="160" t="n"/>
      <c r="N24480" s="150" t="n"/>
      <c r="P24480" s="283" t="n"/>
    </row>
    <row r="24481">
      <c r="M24481" s="160" t="n"/>
      <c r="N24481" s="150" t="n"/>
      <c r="P24481" s="283" t="n"/>
    </row>
    <row r="24482">
      <c r="M24482" s="160" t="n"/>
      <c r="N24482" s="150" t="n"/>
      <c r="P24482" s="283" t="n"/>
    </row>
    <row r="24483">
      <c r="M24483" s="160" t="n"/>
      <c r="N24483" s="150" t="n"/>
      <c r="P24483" s="283" t="n"/>
    </row>
    <row r="24484">
      <c r="M24484" s="160" t="n"/>
      <c r="N24484" s="150" t="n"/>
      <c r="P24484" s="283" t="n"/>
    </row>
    <row r="24485">
      <c r="M24485" s="160" t="n"/>
      <c r="N24485" s="150" t="n"/>
      <c r="P24485" s="283" t="n"/>
    </row>
    <row r="24486">
      <c r="M24486" s="160" t="n"/>
      <c r="N24486" s="150" t="n"/>
      <c r="P24486" s="283" t="n"/>
    </row>
    <row r="24487">
      <c r="M24487" s="160" t="n"/>
      <c r="N24487" s="150" t="n"/>
      <c r="P24487" s="283" t="n"/>
    </row>
    <row r="24488">
      <c r="M24488" s="160" t="n"/>
      <c r="N24488" s="150" t="n"/>
      <c r="P24488" s="283" t="n"/>
    </row>
    <row r="24489">
      <c r="M24489" s="160" t="n"/>
      <c r="N24489" s="150" t="n"/>
      <c r="P24489" s="283" t="n"/>
    </row>
    <row r="24490">
      <c r="M24490" s="160" t="n"/>
      <c r="N24490" s="150" t="n"/>
      <c r="P24490" s="283" t="n"/>
    </row>
    <row r="24491">
      <c r="M24491" s="160" t="n"/>
      <c r="N24491" s="150" t="n"/>
      <c r="P24491" s="283" t="n"/>
    </row>
    <row r="24492">
      <c r="M24492" s="160" t="n"/>
      <c r="N24492" s="150" t="n"/>
      <c r="P24492" s="283" t="n"/>
    </row>
    <row r="24493">
      <c r="M24493" s="160" t="n"/>
      <c r="N24493" s="150" t="n"/>
      <c r="P24493" s="283" t="n"/>
    </row>
    <row r="24494">
      <c r="M24494" s="160" t="n"/>
      <c r="N24494" s="150" t="n"/>
      <c r="P24494" s="283" t="n"/>
    </row>
    <row r="24495">
      <c r="M24495" s="160" t="n"/>
      <c r="N24495" s="150" t="n"/>
      <c r="P24495" s="283" t="n"/>
    </row>
    <row r="24496">
      <c r="M24496" s="160" t="n"/>
      <c r="N24496" s="150" t="n"/>
      <c r="P24496" s="283" t="n"/>
    </row>
    <row r="24497">
      <c r="M24497" s="160" t="n"/>
      <c r="N24497" s="150" t="n"/>
      <c r="P24497" s="283" t="n"/>
    </row>
    <row r="24498">
      <c r="M24498" s="160" t="n"/>
      <c r="N24498" s="150" t="n"/>
      <c r="P24498" s="283" t="n"/>
    </row>
    <row r="24499">
      <c r="M24499" s="160" t="n"/>
      <c r="N24499" s="150" t="n"/>
      <c r="P24499" s="283" t="n"/>
    </row>
    <row r="24500">
      <c r="M24500" s="160" t="n"/>
      <c r="N24500" s="150" t="n"/>
      <c r="P24500" s="283" t="n"/>
    </row>
    <row r="24501">
      <c r="M24501" s="160" t="n"/>
      <c r="N24501" s="150" t="n"/>
      <c r="P24501" s="283" t="n"/>
    </row>
    <row r="24502">
      <c r="M24502" s="160" t="n"/>
      <c r="N24502" s="150" t="n"/>
      <c r="P24502" s="283" t="n"/>
    </row>
    <row r="24503">
      <c r="M24503" s="160" t="n"/>
      <c r="N24503" s="150" t="n"/>
      <c r="P24503" s="283" t="n"/>
    </row>
    <row r="24504">
      <c r="M24504" s="160" t="n"/>
      <c r="N24504" s="150" t="n"/>
      <c r="P24504" s="283" t="n"/>
    </row>
    <row r="24505">
      <c r="M24505" s="160" t="n"/>
      <c r="N24505" s="150" t="n"/>
      <c r="P24505" s="283" t="n"/>
    </row>
    <row r="24506">
      <c r="M24506" s="160" t="n"/>
      <c r="N24506" s="150" t="n"/>
      <c r="P24506" s="283" t="n"/>
    </row>
    <row r="24507">
      <c r="M24507" s="160" t="n"/>
      <c r="N24507" s="150" t="n"/>
      <c r="P24507" s="283" t="n"/>
    </row>
    <row r="24508">
      <c r="M24508" s="160" t="n"/>
      <c r="N24508" s="150" t="n"/>
      <c r="P24508" s="283" t="n"/>
    </row>
    <row r="24509">
      <c r="M24509" s="160" t="n"/>
      <c r="N24509" s="150" t="n"/>
      <c r="P24509" s="283" t="n"/>
    </row>
    <row r="24510">
      <c r="M24510" s="160" t="n"/>
      <c r="N24510" s="150" t="n"/>
      <c r="P24510" s="283" t="n"/>
    </row>
    <row r="24511">
      <c r="M24511" s="160" t="n"/>
      <c r="N24511" s="150" t="n"/>
      <c r="P24511" s="283" t="n"/>
    </row>
    <row r="24512">
      <c r="M24512" s="160" t="n"/>
      <c r="N24512" s="150" t="n"/>
      <c r="P24512" s="283" t="n"/>
    </row>
    <row r="24513">
      <c r="M24513" s="160" t="n"/>
      <c r="N24513" s="150" t="n"/>
      <c r="P24513" s="283" t="n"/>
    </row>
    <row r="24514">
      <c r="M24514" s="160" t="n"/>
      <c r="N24514" s="150" t="n"/>
      <c r="P24514" s="283" t="n"/>
    </row>
    <row r="24515">
      <c r="M24515" s="160" t="n"/>
      <c r="N24515" s="150" t="n"/>
      <c r="P24515" s="283" t="n"/>
    </row>
    <row r="24516">
      <c r="M24516" s="160" t="n"/>
      <c r="N24516" s="150" t="n"/>
      <c r="P24516" s="283" t="n"/>
    </row>
    <row r="24517">
      <c r="M24517" s="160" t="n"/>
      <c r="N24517" s="150" t="n"/>
      <c r="P24517" s="283" t="n"/>
    </row>
    <row r="24518">
      <c r="M24518" s="160" t="n"/>
      <c r="N24518" s="150" t="n"/>
      <c r="P24518" s="283" t="n"/>
    </row>
    <row r="24519">
      <c r="M24519" s="160" t="n"/>
      <c r="N24519" s="150" t="n"/>
      <c r="P24519" s="283" t="n"/>
    </row>
    <row r="24520">
      <c r="M24520" s="160" t="n"/>
      <c r="N24520" s="150" t="n"/>
      <c r="P24520" s="283" t="n"/>
    </row>
    <row r="24521">
      <c r="M24521" s="160" t="n"/>
      <c r="N24521" s="150" t="n"/>
      <c r="P24521" s="283" t="n"/>
    </row>
    <row r="24522">
      <c r="M24522" s="160" t="n"/>
      <c r="N24522" s="150" t="n"/>
      <c r="P24522" s="283" t="n"/>
    </row>
    <row r="24523">
      <c r="M24523" s="160" t="n"/>
      <c r="N24523" s="150" t="n"/>
      <c r="P24523" s="283" t="n"/>
    </row>
    <row r="24524">
      <c r="M24524" s="160" t="n"/>
      <c r="N24524" s="150" t="n"/>
      <c r="P24524" s="283" t="n"/>
    </row>
    <row r="24525">
      <c r="M24525" s="160" t="n"/>
      <c r="N24525" s="150" t="n"/>
      <c r="P24525" s="283" t="n"/>
    </row>
    <row r="24526">
      <c r="M24526" s="160" t="n"/>
      <c r="N24526" s="150" t="n"/>
      <c r="P24526" s="283" t="n"/>
    </row>
    <row r="24527">
      <c r="M24527" s="160" t="n"/>
      <c r="N24527" s="150" t="n"/>
      <c r="P24527" s="283" t="n"/>
    </row>
    <row r="24528">
      <c r="M24528" s="160" t="n"/>
      <c r="N24528" s="150" t="n"/>
      <c r="P24528" s="283" t="n"/>
    </row>
    <row r="24529">
      <c r="M24529" s="160" t="n"/>
      <c r="N24529" s="150" t="n"/>
      <c r="P24529" s="283" t="n"/>
    </row>
    <row r="24530">
      <c r="M24530" s="160" t="n"/>
      <c r="N24530" s="150" t="n"/>
      <c r="P24530" s="283" t="n"/>
    </row>
    <row r="24531">
      <c r="M24531" s="160" t="n"/>
      <c r="N24531" s="150" t="n"/>
      <c r="P24531" s="283" t="n"/>
    </row>
    <row r="24532">
      <c r="M24532" s="160" t="n"/>
      <c r="N24532" s="150" t="n"/>
      <c r="P24532" s="283" t="n"/>
    </row>
    <row r="24533">
      <c r="M24533" s="160" t="n"/>
      <c r="N24533" s="150" t="n"/>
      <c r="P24533" s="283" t="n"/>
    </row>
    <row r="24534">
      <c r="M24534" s="160" t="n"/>
      <c r="N24534" s="150" t="n"/>
      <c r="P24534" s="283" t="n"/>
    </row>
    <row r="24535">
      <c r="M24535" s="160" t="n"/>
      <c r="N24535" s="150" t="n"/>
      <c r="P24535" s="283" t="n"/>
    </row>
    <row r="24536">
      <c r="M24536" s="160" t="n"/>
      <c r="N24536" s="150" t="n"/>
      <c r="P24536" s="283" t="n"/>
    </row>
    <row r="24537">
      <c r="M24537" s="160" t="n"/>
      <c r="N24537" s="150" t="n"/>
      <c r="P24537" s="283" t="n"/>
    </row>
    <row r="24538">
      <c r="M24538" s="160" t="n"/>
      <c r="N24538" s="150" t="n"/>
      <c r="P24538" s="283" t="n"/>
    </row>
    <row r="24539">
      <c r="M24539" s="160" t="n"/>
      <c r="N24539" s="150" t="n"/>
      <c r="P24539" s="283" t="n"/>
    </row>
    <row r="24540">
      <c r="M24540" s="160" t="n"/>
      <c r="N24540" s="150" t="n"/>
      <c r="P24540" s="283" t="n"/>
    </row>
    <row r="24541">
      <c r="M24541" s="160" t="n"/>
      <c r="N24541" s="150" t="n"/>
      <c r="P24541" s="283" t="n"/>
    </row>
    <row r="24542">
      <c r="M24542" s="160" t="n"/>
      <c r="N24542" s="150" t="n"/>
      <c r="P24542" s="283" t="n"/>
    </row>
    <row r="24543">
      <c r="M24543" s="160" t="n"/>
      <c r="N24543" s="150" t="n"/>
      <c r="P24543" s="283" t="n"/>
    </row>
    <row r="24544">
      <c r="M24544" s="160" t="n"/>
      <c r="N24544" s="150" t="n"/>
      <c r="P24544" s="283" t="n"/>
    </row>
    <row r="24545">
      <c r="M24545" s="160" t="n"/>
      <c r="N24545" s="150" t="n"/>
      <c r="P24545" s="283" t="n"/>
    </row>
    <row r="24546">
      <c r="M24546" s="160" t="n"/>
      <c r="N24546" s="150" t="n"/>
      <c r="P24546" s="283" t="n"/>
    </row>
    <row r="24547">
      <c r="M24547" s="160" t="n"/>
      <c r="N24547" s="150" t="n"/>
      <c r="P24547" s="283" t="n"/>
    </row>
    <row r="24548">
      <c r="M24548" s="160" t="n"/>
      <c r="N24548" s="150" t="n"/>
      <c r="P24548" s="283" t="n"/>
    </row>
    <row r="24549">
      <c r="M24549" s="160" t="n"/>
      <c r="N24549" s="150" t="n"/>
      <c r="P24549" s="283" t="n"/>
    </row>
    <row r="24550">
      <c r="M24550" s="160" t="n"/>
      <c r="N24550" s="150" t="n"/>
      <c r="P24550" s="283" t="n"/>
    </row>
    <row r="24551">
      <c r="M24551" s="160" t="n"/>
      <c r="N24551" s="150" t="n"/>
      <c r="P24551" s="283" t="n"/>
    </row>
    <row r="24552">
      <c r="M24552" s="160" t="n"/>
      <c r="N24552" s="150" t="n"/>
      <c r="P24552" s="283" t="n"/>
    </row>
    <row r="24553">
      <c r="M24553" s="160" t="n"/>
      <c r="N24553" s="150" t="n"/>
      <c r="P24553" s="283" t="n"/>
    </row>
    <row r="24554">
      <c r="M24554" s="160" t="n"/>
      <c r="N24554" s="150" t="n"/>
      <c r="P24554" s="283" t="n"/>
    </row>
    <row r="24555">
      <c r="M24555" s="160" t="n"/>
      <c r="N24555" s="150" t="n"/>
      <c r="P24555" s="283" t="n"/>
    </row>
    <row r="24556">
      <c r="M24556" s="160" t="n"/>
      <c r="N24556" s="150" t="n"/>
      <c r="P24556" s="283" t="n"/>
    </row>
    <row r="24557">
      <c r="M24557" s="160" t="n"/>
      <c r="N24557" s="150" t="n"/>
      <c r="P24557" s="283" t="n"/>
    </row>
    <row r="24558">
      <c r="M24558" s="160" t="n"/>
      <c r="N24558" s="150" t="n"/>
      <c r="P24558" s="283" t="n"/>
    </row>
    <row r="24559">
      <c r="M24559" s="160" t="n"/>
      <c r="N24559" s="150" t="n"/>
      <c r="P24559" s="283" t="n"/>
    </row>
    <row r="24560">
      <c r="M24560" s="160" t="n"/>
      <c r="N24560" s="150" t="n"/>
      <c r="P24560" s="283" t="n"/>
    </row>
    <row r="24561">
      <c r="M24561" s="160" t="n"/>
      <c r="N24561" s="150" t="n"/>
      <c r="P24561" s="283" t="n"/>
    </row>
    <row r="24562">
      <c r="M24562" s="160" t="n"/>
      <c r="N24562" s="150" t="n"/>
      <c r="P24562" s="283" t="n"/>
    </row>
    <row r="24563">
      <c r="M24563" s="160" t="n"/>
      <c r="N24563" s="150" t="n"/>
      <c r="P24563" s="283" t="n"/>
    </row>
    <row r="24564">
      <c r="M24564" s="160" t="n"/>
      <c r="N24564" s="150" t="n"/>
      <c r="P24564" s="283" t="n"/>
    </row>
    <row r="24565">
      <c r="M24565" s="160" t="n"/>
      <c r="N24565" s="150" t="n"/>
      <c r="P24565" s="283" t="n"/>
    </row>
    <row r="24566">
      <c r="M24566" s="160" t="n"/>
      <c r="N24566" s="150" t="n"/>
      <c r="P24566" s="283" t="n"/>
    </row>
    <row r="24567">
      <c r="M24567" s="160" t="n"/>
      <c r="N24567" s="150" t="n"/>
      <c r="P24567" s="283" t="n"/>
    </row>
    <row r="24568">
      <c r="M24568" s="160" t="n"/>
      <c r="N24568" s="150" t="n"/>
      <c r="P24568" s="283" t="n"/>
    </row>
    <row r="24569">
      <c r="M24569" s="160" t="n"/>
      <c r="N24569" s="150" t="n"/>
      <c r="P24569" s="283" t="n"/>
    </row>
    <row r="24570">
      <c r="M24570" s="160" t="n"/>
      <c r="N24570" s="150" t="n"/>
      <c r="P24570" s="283" t="n"/>
    </row>
    <row r="24571">
      <c r="M24571" s="160" t="n"/>
      <c r="N24571" s="150" t="n"/>
      <c r="P24571" s="283" t="n"/>
    </row>
    <row r="24572">
      <c r="M24572" s="160" t="n"/>
      <c r="N24572" s="150" t="n"/>
      <c r="P24572" s="283" t="n"/>
    </row>
    <row r="24573">
      <c r="M24573" s="160" t="n"/>
      <c r="N24573" s="150" t="n"/>
      <c r="P24573" s="283" t="n"/>
    </row>
    <row r="24574">
      <c r="M24574" s="160" t="n"/>
      <c r="N24574" s="150" t="n"/>
      <c r="P24574" s="283" t="n"/>
    </row>
    <row r="24575">
      <c r="M24575" s="160" t="n"/>
      <c r="N24575" s="150" t="n"/>
      <c r="P24575" s="283" t="n"/>
    </row>
    <row r="24576">
      <c r="M24576" s="160" t="n"/>
      <c r="N24576" s="150" t="n"/>
      <c r="P24576" s="283" t="n"/>
    </row>
    <row r="24577">
      <c r="M24577" s="160" t="n"/>
      <c r="N24577" s="150" t="n"/>
      <c r="P24577" s="283" t="n"/>
    </row>
    <row r="24578">
      <c r="M24578" s="160" t="n"/>
      <c r="N24578" s="150" t="n"/>
      <c r="P24578" s="283" t="n"/>
    </row>
    <row r="24579">
      <c r="M24579" s="160" t="n"/>
      <c r="N24579" s="150" t="n"/>
      <c r="P24579" s="283" t="n"/>
    </row>
    <row r="24580">
      <c r="M24580" s="160" t="n"/>
      <c r="N24580" s="150" t="n"/>
      <c r="P24580" s="283" t="n"/>
    </row>
    <row r="24581">
      <c r="M24581" s="160" t="n"/>
      <c r="N24581" s="150" t="n"/>
      <c r="P24581" s="283" t="n"/>
    </row>
    <row r="24582">
      <c r="M24582" s="160" t="n"/>
      <c r="N24582" s="150" t="n"/>
      <c r="P24582" s="283" t="n"/>
    </row>
    <row r="24583">
      <c r="M24583" s="160" t="n"/>
      <c r="N24583" s="150" t="n"/>
      <c r="P24583" s="283" t="n"/>
    </row>
    <row r="24584">
      <c r="M24584" s="160" t="n"/>
      <c r="N24584" s="150" t="n"/>
      <c r="P24584" s="283" t="n"/>
    </row>
    <row r="24585">
      <c r="M24585" s="160" t="n"/>
      <c r="N24585" s="150" t="n"/>
      <c r="P24585" s="283" t="n"/>
    </row>
    <row r="24586">
      <c r="M24586" s="160" t="n"/>
      <c r="N24586" s="150" t="n"/>
      <c r="P24586" s="283" t="n"/>
    </row>
    <row r="24587">
      <c r="M24587" s="160" t="n"/>
      <c r="N24587" s="150" t="n"/>
      <c r="P24587" s="283" t="n"/>
    </row>
    <row r="24588">
      <c r="M24588" s="160" t="n"/>
      <c r="N24588" s="150" t="n"/>
      <c r="P24588" s="283" t="n"/>
    </row>
    <row r="24589">
      <c r="M24589" s="160" t="n"/>
      <c r="N24589" s="150" t="n"/>
      <c r="P24589" s="283" t="n"/>
    </row>
    <row r="24590">
      <c r="M24590" s="160" t="n"/>
      <c r="N24590" s="150" t="n"/>
      <c r="P24590" s="283" t="n"/>
    </row>
    <row r="24591">
      <c r="M24591" s="160" t="n"/>
      <c r="N24591" s="150" t="n"/>
      <c r="P24591" s="283" t="n"/>
    </row>
    <row r="24592">
      <c r="M24592" s="160" t="n"/>
      <c r="N24592" s="150" t="n"/>
      <c r="P24592" s="283" t="n"/>
    </row>
    <row r="24593">
      <c r="M24593" s="160" t="n"/>
      <c r="N24593" s="150" t="n"/>
      <c r="P24593" s="283" t="n"/>
    </row>
    <row r="24594">
      <c r="M24594" s="160" t="n"/>
      <c r="N24594" s="150" t="n"/>
      <c r="P24594" s="283" t="n"/>
    </row>
    <row r="24595">
      <c r="M24595" s="160" t="n"/>
      <c r="N24595" s="150" t="n"/>
      <c r="P24595" s="283" t="n"/>
    </row>
    <row r="24596">
      <c r="M24596" s="160" t="n"/>
      <c r="N24596" s="150" t="n"/>
      <c r="P24596" s="283" t="n"/>
    </row>
    <row r="24597">
      <c r="M24597" s="160" t="n"/>
      <c r="N24597" s="150" t="n"/>
      <c r="P24597" s="283" t="n"/>
    </row>
    <row r="24598">
      <c r="M24598" s="160" t="n"/>
      <c r="N24598" s="150" t="n"/>
      <c r="P24598" s="283" t="n"/>
    </row>
    <row r="24599">
      <c r="M24599" s="160" t="n"/>
      <c r="N24599" s="150" t="n"/>
      <c r="P24599" s="283" t="n"/>
    </row>
    <row r="24600">
      <c r="M24600" s="160" t="n"/>
      <c r="N24600" s="150" t="n"/>
      <c r="P24600" s="283" t="n"/>
    </row>
    <row r="24601">
      <c r="M24601" s="160" t="n"/>
      <c r="N24601" s="150" t="n"/>
      <c r="P24601" s="283" t="n"/>
    </row>
    <row r="24602">
      <c r="M24602" s="160" t="n"/>
      <c r="N24602" s="150" t="n"/>
      <c r="P24602" s="283" t="n"/>
    </row>
    <row r="24603">
      <c r="M24603" s="160" t="n"/>
      <c r="N24603" s="150" t="n"/>
      <c r="P24603" s="283" t="n"/>
    </row>
    <row r="24604">
      <c r="M24604" s="160" t="n"/>
      <c r="N24604" s="150" t="n"/>
      <c r="P24604" s="283" t="n"/>
    </row>
    <row r="24605">
      <c r="M24605" s="160" t="n"/>
      <c r="N24605" s="150" t="n"/>
      <c r="P24605" s="283" t="n"/>
    </row>
    <row r="24606">
      <c r="M24606" s="160" t="n"/>
      <c r="N24606" s="150" t="n"/>
      <c r="P24606" s="283" t="n"/>
    </row>
    <row r="24607">
      <c r="M24607" s="160" t="n"/>
      <c r="N24607" s="150" t="n"/>
      <c r="P24607" s="283" t="n"/>
    </row>
    <row r="24608">
      <c r="M24608" s="160" t="n"/>
      <c r="N24608" s="150" t="n"/>
      <c r="P24608" s="283" t="n"/>
    </row>
    <row r="24609">
      <c r="M24609" s="160" t="n"/>
      <c r="N24609" s="150" t="n"/>
      <c r="P24609" s="283" t="n"/>
    </row>
    <row r="24610">
      <c r="M24610" s="160" t="n"/>
      <c r="N24610" s="150" t="n"/>
      <c r="P24610" s="283" t="n"/>
    </row>
    <row r="24611">
      <c r="M24611" s="160" t="n"/>
      <c r="N24611" s="150" t="n"/>
      <c r="P24611" s="283" t="n"/>
    </row>
    <row r="24612">
      <c r="M24612" s="160" t="n"/>
      <c r="N24612" s="150" t="n"/>
      <c r="P24612" s="283" t="n"/>
    </row>
    <row r="24613">
      <c r="M24613" s="160" t="n"/>
      <c r="N24613" s="150" t="n"/>
      <c r="P24613" s="283" t="n"/>
    </row>
    <row r="24614">
      <c r="M24614" s="160" t="n"/>
      <c r="N24614" s="150" t="n"/>
      <c r="P24614" s="283" t="n"/>
    </row>
    <row r="24615">
      <c r="M24615" s="160" t="n"/>
      <c r="N24615" s="150" t="n"/>
      <c r="P24615" s="283" t="n"/>
    </row>
    <row r="24616">
      <c r="M24616" s="160" t="n"/>
      <c r="N24616" s="150" t="n"/>
      <c r="P24616" s="283" t="n"/>
    </row>
    <row r="24617">
      <c r="M24617" s="160" t="n"/>
      <c r="N24617" s="150" t="n"/>
      <c r="P24617" s="283" t="n"/>
    </row>
    <row r="24618">
      <c r="M24618" s="160" t="n"/>
      <c r="N24618" s="150" t="n"/>
      <c r="P24618" s="283" t="n"/>
    </row>
    <row r="24619">
      <c r="M24619" s="160" t="n"/>
      <c r="N24619" s="150" t="n"/>
      <c r="P24619" s="283" t="n"/>
    </row>
    <row r="24620">
      <c r="M24620" s="160" t="n"/>
      <c r="N24620" s="150" t="n"/>
      <c r="P24620" s="283" t="n"/>
    </row>
    <row r="24621">
      <c r="M24621" s="160" t="n"/>
      <c r="N24621" s="150" t="n"/>
      <c r="P24621" s="283" t="n"/>
    </row>
    <row r="24622">
      <c r="M24622" s="160" t="n"/>
      <c r="N24622" s="150" t="n"/>
      <c r="P24622" s="283" t="n"/>
    </row>
    <row r="24623">
      <c r="M24623" s="160" t="n"/>
      <c r="N24623" s="150" t="n"/>
      <c r="P24623" s="283" t="n"/>
    </row>
    <row r="24624">
      <c r="M24624" s="160" t="n"/>
      <c r="N24624" s="150" t="n"/>
      <c r="P24624" s="283" t="n"/>
    </row>
    <row r="24625">
      <c r="M24625" s="160" t="n"/>
      <c r="N24625" s="150" t="n"/>
      <c r="P24625" s="283" t="n"/>
    </row>
    <row r="24626">
      <c r="M24626" s="160" t="n"/>
      <c r="N24626" s="150" t="n"/>
      <c r="P24626" s="283" t="n"/>
    </row>
    <row r="24627">
      <c r="M24627" s="160" t="n"/>
      <c r="N24627" s="150" t="n"/>
      <c r="P24627" s="283" t="n"/>
    </row>
    <row r="24628">
      <c r="M24628" s="160" t="n"/>
      <c r="N24628" s="150" t="n"/>
      <c r="P24628" s="283" t="n"/>
    </row>
    <row r="24629">
      <c r="M24629" s="160" t="n"/>
      <c r="N24629" s="150" t="n"/>
      <c r="P24629" s="283" t="n"/>
    </row>
    <row r="24630">
      <c r="M24630" s="160" t="n"/>
      <c r="N24630" s="150" t="n"/>
      <c r="P24630" s="283" t="n"/>
    </row>
    <row r="24631">
      <c r="M24631" s="160" t="n"/>
      <c r="N24631" s="150" t="n"/>
      <c r="P24631" s="283" t="n"/>
    </row>
    <row r="24632">
      <c r="M24632" s="160" t="n"/>
      <c r="N24632" s="150" t="n"/>
      <c r="P24632" s="283" t="n"/>
    </row>
    <row r="24633">
      <c r="M24633" s="160" t="n"/>
      <c r="N24633" s="150" t="n"/>
      <c r="P24633" s="283" t="n"/>
    </row>
    <row r="24634">
      <c r="M24634" s="160" t="n"/>
      <c r="N24634" s="150" t="n"/>
      <c r="P24634" s="283" t="n"/>
    </row>
    <row r="24635">
      <c r="M24635" s="160" t="n"/>
      <c r="N24635" s="150" t="n"/>
      <c r="P24635" s="283" t="n"/>
    </row>
    <row r="24636">
      <c r="M24636" s="160" t="n"/>
      <c r="N24636" s="150" t="n"/>
      <c r="P24636" s="283" t="n"/>
    </row>
    <row r="24637">
      <c r="M24637" s="160" t="n"/>
      <c r="N24637" s="150" t="n"/>
      <c r="P24637" s="283" t="n"/>
    </row>
    <row r="24638">
      <c r="M24638" s="160" t="n"/>
      <c r="N24638" s="150" t="n"/>
      <c r="P24638" s="283" t="n"/>
    </row>
    <row r="24639">
      <c r="M24639" s="160" t="n"/>
      <c r="N24639" s="150" t="n"/>
      <c r="P24639" s="283" t="n"/>
    </row>
    <row r="24640">
      <c r="M24640" s="160" t="n"/>
      <c r="N24640" s="150" t="n"/>
      <c r="P24640" s="283" t="n"/>
    </row>
    <row r="24641">
      <c r="M24641" s="160" t="n"/>
      <c r="N24641" s="150" t="n"/>
      <c r="P24641" s="283" t="n"/>
    </row>
    <row r="24642">
      <c r="M24642" s="160" t="n"/>
      <c r="N24642" s="150" t="n"/>
      <c r="P24642" s="283" t="n"/>
    </row>
    <row r="24643">
      <c r="M24643" s="160" t="n"/>
      <c r="N24643" s="150" t="n"/>
      <c r="P24643" s="283" t="n"/>
    </row>
    <row r="24644">
      <c r="M24644" s="160" t="n"/>
      <c r="N24644" s="150" t="n"/>
      <c r="P24644" s="283" t="n"/>
    </row>
    <row r="24645">
      <c r="M24645" s="160" t="n"/>
      <c r="N24645" s="150" t="n"/>
      <c r="P24645" s="283" t="n"/>
    </row>
    <row r="24646">
      <c r="M24646" s="160" t="n"/>
      <c r="N24646" s="150" t="n"/>
      <c r="P24646" s="283" t="n"/>
    </row>
    <row r="24647">
      <c r="M24647" s="160" t="n"/>
      <c r="N24647" s="150" t="n"/>
      <c r="P24647" s="283" t="n"/>
    </row>
    <row r="24648">
      <c r="M24648" s="160" t="n"/>
      <c r="N24648" s="150" t="n"/>
      <c r="P24648" s="283" t="n"/>
    </row>
    <row r="24649">
      <c r="M24649" s="160" t="n"/>
      <c r="N24649" s="150" t="n"/>
      <c r="P24649" s="283" t="n"/>
    </row>
    <row r="24650">
      <c r="M24650" s="160" t="n"/>
      <c r="N24650" s="150" t="n"/>
      <c r="P24650" s="283" t="n"/>
    </row>
    <row r="24651">
      <c r="M24651" s="160" t="n"/>
      <c r="N24651" s="150" t="n"/>
      <c r="P24651" s="283" t="n"/>
    </row>
    <row r="24652">
      <c r="M24652" s="160" t="n"/>
      <c r="N24652" s="150" t="n"/>
      <c r="P24652" s="283" t="n"/>
    </row>
    <row r="24653">
      <c r="M24653" s="160" t="n"/>
      <c r="N24653" s="150" t="n"/>
      <c r="P24653" s="283" t="n"/>
    </row>
    <row r="24654">
      <c r="M24654" s="160" t="n"/>
      <c r="N24654" s="150" t="n"/>
      <c r="P24654" s="283" t="n"/>
    </row>
    <row r="24655">
      <c r="M24655" s="160" t="n"/>
      <c r="N24655" s="150" t="n"/>
      <c r="P24655" s="283" t="n"/>
    </row>
    <row r="24656">
      <c r="M24656" s="160" t="n"/>
      <c r="N24656" s="150" t="n"/>
      <c r="P24656" s="283" t="n"/>
    </row>
    <row r="24657">
      <c r="M24657" s="160" t="n"/>
      <c r="N24657" s="150" t="n"/>
      <c r="P24657" s="283" t="n"/>
    </row>
    <row r="24658">
      <c r="M24658" s="160" t="n"/>
      <c r="N24658" s="150" t="n"/>
      <c r="P24658" s="283" t="n"/>
    </row>
    <row r="24659">
      <c r="M24659" s="160" t="n"/>
      <c r="N24659" s="150" t="n"/>
      <c r="P24659" s="283" t="n"/>
    </row>
    <row r="24660">
      <c r="M24660" s="160" t="n"/>
      <c r="N24660" s="150" t="n"/>
      <c r="P24660" s="283" t="n"/>
    </row>
    <row r="24661">
      <c r="M24661" s="160" t="n"/>
      <c r="N24661" s="150" t="n"/>
      <c r="P24661" s="283" t="n"/>
    </row>
    <row r="24662">
      <c r="M24662" s="160" t="n"/>
      <c r="N24662" s="150" t="n"/>
      <c r="P24662" s="283" t="n"/>
    </row>
    <row r="24663">
      <c r="M24663" s="160" t="n"/>
      <c r="N24663" s="150" t="n"/>
      <c r="P24663" s="283" t="n"/>
    </row>
    <row r="24664">
      <c r="M24664" s="160" t="n"/>
      <c r="N24664" s="150" t="n"/>
      <c r="P24664" s="283" t="n"/>
    </row>
    <row r="24665">
      <c r="M24665" s="160" t="n"/>
      <c r="N24665" s="150" t="n"/>
      <c r="P24665" s="283" t="n"/>
    </row>
    <row r="24666">
      <c r="M24666" s="160" t="n"/>
      <c r="N24666" s="150" t="n"/>
      <c r="P24666" s="283" t="n"/>
    </row>
    <row r="24667">
      <c r="M24667" s="160" t="n"/>
      <c r="N24667" s="150" t="n"/>
      <c r="P24667" s="283" t="n"/>
    </row>
    <row r="24668">
      <c r="M24668" s="160" t="n"/>
      <c r="N24668" s="150" t="n"/>
      <c r="P24668" s="283" t="n"/>
    </row>
    <row r="24669">
      <c r="M24669" s="160" t="n"/>
      <c r="N24669" s="150" t="n"/>
      <c r="P24669" s="283" t="n"/>
    </row>
    <row r="24670">
      <c r="M24670" s="160" t="n"/>
      <c r="N24670" s="150" t="n"/>
      <c r="P24670" s="283" t="n"/>
    </row>
    <row r="24671">
      <c r="M24671" s="160" t="n"/>
      <c r="N24671" s="150" t="n"/>
      <c r="P24671" s="283" t="n"/>
    </row>
    <row r="24672">
      <c r="M24672" s="160" t="n"/>
      <c r="N24672" s="150" t="n"/>
      <c r="P24672" s="283" t="n"/>
    </row>
    <row r="24673">
      <c r="M24673" s="160" t="n"/>
      <c r="N24673" s="150" t="n"/>
      <c r="P24673" s="283" t="n"/>
    </row>
    <row r="24674">
      <c r="M24674" s="160" t="n"/>
      <c r="N24674" s="150" t="n"/>
      <c r="P24674" s="283" t="n"/>
    </row>
    <row r="24675">
      <c r="M24675" s="160" t="n"/>
      <c r="N24675" s="150" t="n"/>
      <c r="P24675" s="283" t="n"/>
    </row>
    <row r="24676">
      <c r="M24676" s="160" t="n"/>
      <c r="N24676" s="150" t="n"/>
      <c r="P24676" s="283" t="n"/>
    </row>
    <row r="24677">
      <c r="M24677" s="160" t="n"/>
      <c r="N24677" s="150" t="n"/>
      <c r="P24677" s="283" t="n"/>
    </row>
    <row r="24678">
      <c r="M24678" s="160" t="n"/>
      <c r="N24678" s="150" t="n"/>
      <c r="P24678" s="283" t="n"/>
    </row>
    <row r="24679">
      <c r="M24679" s="160" t="n"/>
      <c r="N24679" s="150" t="n"/>
      <c r="P24679" s="283" t="n"/>
    </row>
    <row r="24680">
      <c r="M24680" s="160" t="n"/>
      <c r="N24680" s="150" t="n"/>
      <c r="P24680" s="283" t="n"/>
    </row>
    <row r="24681">
      <c r="M24681" s="160" t="n"/>
      <c r="N24681" s="150" t="n"/>
      <c r="P24681" s="283" t="n"/>
    </row>
    <row r="24682">
      <c r="M24682" s="160" t="n"/>
      <c r="N24682" s="150" t="n"/>
      <c r="P24682" s="283" t="n"/>
    </row>
    <row r="24683">
      <c r="M24683" s="160" t="n"/>
      <c r="N24683" s="150" t="n"/>
      <c r="P24683" s="283" t="n"/>
    </row>
    <row r="24684">
      <c r="M24684" s="160" t="n"/>
      <c r="N24684" s="150" t="n"/>
      <c r="P24684" s="283" t="n"/>
    </row>
    <row r="24685">
      <c r="M24685" s="160" t="n"/>
      <c r="N24685" s="150" t="n"/>
      <c r="P24685" s="283" t="n"/>
    </row>
    <row r="24686">
      <c r="M24686" s="160" t="n"/>
      <c r="N24686" s="150" t="n"/>
      <c r="P24686" s="283" t="n"/>
    </row>
    <row r="24687">
      <c r="M24687" s="160" t="n"/>
      <c r="N24687" s="150" t="n"/>
      <c r="P24687" s="283" t="n"/>
    </row>
    <row r="24688">
      <c r="M24688" s="160" t="n"/>
      <c r="N24688" s="150" t="n"/>
      <c r="P24688" s="283" t="n"/>
    </row>
    <row r="24689">
      <c r="M24689" s="160" t="n"/>
      <c r="N24689" s="150" t="n"/>
      <c r="P24689" s="283" t="n"/>
    </row>
    <row r="24690">
      <c r="M24690" s="160" t="n"/>
      <c r="N24690" s="150" t="n"/>
      <c r="P24690" s="283" t="n"/>
    </row>
    <row r="24691">
      <c r="M24691" s="160" t="n"/>
      <c r="N24691" s="150" t="n"/>
      <c r="P24691" s="283" t="n"/>
    </row>
    <row r="24692">
      <c r="M24692" s="160" t="n"/>
      <c r="N24692" s="150" t="n"/>
      <c r="P24692" s="283" t="n"/>
    </row>
    <row r="24693">
      <c r="M24693" s="160" t="n"/>
      <c r="N24693" s="150" t="n"/>
      <c r="P24693" s="283" t="n"/>
    </row>
    <row r="24694">
      <c r="M24694" s="160" t="n"/>
      <c r="N24694" s="150" t="n"/>
      <c r="P24694" s="283" t="n"/>
    </row>
    <row r="24695">
      <c r="M24695" s="160" t="n"/>
      <c r="N24695" s="150" t="n"/>
      <c r="P24695" s="283" t="n"/>
    </row>
    <row r="24696">
      <c r="M24696" s="160" t="n"/>
      <c r="N24696" s="150" t="n"/>
      <c r="P24696" s="283" t="n"/>
    </row>
    <row r="24697">
      <c r="M24697" s="160" t="n"/>
      <c r="N24697" s="150" t="n"/>
      <c r="P24697" s="283" t="n"/>
    </row>
    <row r="24698">
      <c r="M24698" s="160" t="n"/>
      <c r="N24698" s="150" t="n"/>
      <c r="P24698" s="283" t="n"/>
    </row>
    <row r="24699">
      <c r="M24699" s="160" t="n"/>
      <c r="N24699" s="150" t="n"/>
      <c r="P24699" s="283" t="n"/>
    </row>
    <row r="24700">
      <c r="M24700" s="160" t="n"/>
      <c r="N24700" s="150" t="n"/>
      <c r="P24700" s="283" t="n"/>
    </row>
    <row r="24701">
      <c r="M24701" s="160" t="n"/>
      <c r="N24701" s="150" t="n"/>
      <c r="P24701" s="283" t="n"/>
    </row>
    <row r="24702">
      <c r="M24702" s="160" t="n"/>
      <c r="N24702" s="150" t="n"/>
      <c r="P24702" s="283" t="n"/>
    </row>
    <row r="24703">
      <c r="M24703" s="160" t="n"/>
      <c r="N24703" s="150" t="n"/>
      <c r="P24703" s="283" t="n"/>
    </row>
    <row r="24704">
      <c r="M24704" s="160" t="n"/>
      <c r="N24704" s="150" t="n"/>
      <c r="P24704" s="283" t="n"/>
    </row>
    <row r="24705">
      <c r="M24705" s="160" t="n"/>
      <c r="N24705" s="150" t="n"/>
      <c r="P24705" s="283" t="n"/>
    </row>
    <row r="24706">
      <c r="M24706" s="160" t="n"/>
      <c r="N24706" s="150" t="n"/>
      <c r="P24706" s="283" t="n"/>
    </row>
    <row r="24707">
      <c r="M24707" s="160" t="n"/>
      <c r="N24707" s="150" t="n"/>
      <c r="P24707" s="283" t="n"/>
    </row>
    <row r="24708">
      <c r="M24708" s="160" t="n"/>
      <c r="N24708" s="150" t="n"/>
      <c r="P24708" s="283" t="n"/>
    </row>
    <row r="24709">
      <c r="M24709" s="160" t="n"/>
      <c r="N24709" s="150" t="n"/>
      <c r="P24709" s="283" t="n"/>
    </row>
    <row r="24710">
      <c r="M24710" s="160" t="n"/>
      <c r="N24710" s="150" t="n"/>
      <c r="P24710" s="283" t="n"/>
    </row>
    <row r="24711">
      <c r="M24711" s="160" t="n"/>
      <c r="N24711" s="150" t="n"/>
      <c r="P24711" s="283" t="n"/>
    </row>
    <row r="24712">
      <c r="M24712" s="160" t="n"/>
      <c r="N24712" s="150" t="n"/>
      <c r="P24712" s="283" t="n"/>
    </row>
    <row r="24713">
      <c r="M24713" s="160" t="n"/>
      <c r="N24713" s="150" t="n"/>
      <c r="P24713" s="283" t="n"/>
    </row>
    <row r="24714">
      <c r="M24714" s="160" t="n"/>
      <c r="N24714" s="150" t="n"/>
      <c r="P24714" s="283" t="n"/>
    </row>
    <row r="24715">
      <c r="M24715" s="160" t="n"/>
      <c r="N24715" s="150" t="n"/>
      <c r="P24715" s="283" t="n"/>
    </row>
    <row r="24716">
      <c r="M24716" s="160" t="n"/>
      <c r="N24716" s="150" t="n"/>
      <c r="P24716" s="283" t="n"/>
    </row>
    <row r="24717">
      <c r="M24717" s="160" t="n"/>
      <c r="N24717" s="150" t="n"/>
      <c r="P24717" s="283" t="n"/>
    </row>
    <row r="24718">
      <c r="M24718" s="160" t="n"/>
      <c r="N24718" s="150" t="n"/>
      <c r="P24718" s="283" t="n"/>
    </row>
    <row r="24719">
      <c r="M24719" s="160" t="n"/>
      <c r="N24719" s="150" t="n"/>
      <c r="P24719" s="283" t="n"/>
    </row>
    <row r="24720">
      <c r="M24720" s="160" t="n"/>
      <c r="N24720" s="150" t="n"/>
      <c r="P24720" s="283" t="n"/>
    </row>
    <row r="24721">
      <c r="M24721" s="160" t="n"/>
      <c r="N24721" s="150" t="n"/>
      <c r="P24721" s="283" t="n"/>
    </row>
    <row r="24722">
      <c r="M24722" s="160" t="n"/>
      <c r="N24722" s="150" t="n"/>
      <c r="P24722" s="283" t="n"/>
    </row>
    <row r="24723">
      <c r="M24723" s="160" t="n"/>
      <c r="N24723" s="150" t="n"/>
      <c r="P24723" s="283" t="n"/>
    </row>
    <row r="24724">
      <c r="M24724" s="160" t="n"/>
      <c r="N24724" s="150" t="n"/>
      <c r="P24724" s="283" t="n"/>
    </row>
    <row r="24725">
      <c r="M24725" s="160" t="n"/>
      <c r="N24725" s="150" t="n"/>
      <c r="P24725" s="283" t="n"/>
    </row>
    <row r="24726">
      <c r="M24726" s="160" t="n"/>
      <c r="N24726" s="150" t="n"/>
      <c r="P24726" s="283" t="n"/>
    </row>
    <row r="24727">
      <c r="M24727" s="160" t="n"/>
      <c r="N24727" s="150" t="n"/>
      <c r="P24727" s="283" t="n"/>
    </row>
    <row r="24728">
      <c r="M24728" s="160" t="n"/>
      <c r="N24728" s="150" t="n"/>
      <c r="P24728" s="283" t="n"/>
    </row>
    <row r="24729">
      <c r="M24729" s="160" t="n"/>
      <c r="N24729" s="150" t="n"/>
      <c r="P24729" s="283" t="n"/>
    </row>
    <row r="24730">
      <c r="M24730" s="160" t="n"/>
      <c r="N24730" s="150" t="n"/>
      <c r="P24730" s="283" t="n"/>
    </row>
    <row r="24731">
      <c r="M24731" s="160" t="n"/>
      <c r="N24731" s="150" t="n"/>
      <c r="P24731" s="283" t="n"/>
    </row>
    <row r="24732">
      <c r="M24732" s="160" t="n"/>
      <c r="N24732" s="150" t="n"/>
      <c r="P24732" s="283" t="n"/>
    </row>
    <row r="24733">
      <c r="M24733" s="160" t="n"/>
      <c r="N24733" s="150" t="n"/>
      <c r="P24733" s="283" t="n"/>
    </row>
    <row r="24734">
      <c r="M24734" s="160" t="n"/>
      <c r="N24734" s="150" t="n"/>
      <c r="P24734" s="283" t="n"/>
    </row>
    <row r="24735">
      <c r="M24735" s="160" t="n"/>
      <c r="N24735" s="150" t="n"/>
      <c r="P24735" s="283" t="n"/>
    </row>
    <row r="24736">
      <c r="M24736" s="160" t="n"/>
      <c r="N24736" s="150" t="n"/>
      <c r="P24736" s="283" t="n"/>
    </row>
    <row r="24737">
      <c r="M24737" s="160" t="n"/>
      <c r="N24737" s="150" t="n"/>
      <c r="P24737" s="283" t="n"/>
    </row>
    <row r="24738">
      <c r="M24738" s="160" t="n"/>
      <c r="N24738" s="150" t="n"/>
      <c r="P24738" s="283" t="n"/>
    </row>
    <row r="24739">
      <c r="M24739" s="160" t="n"/>
      <c r="N24739" s="150" t="n"/>
      <c r="P24739" s="283" t="n"/>
    </row>
    <row r="24740">
      <c r="M24740" s="160" t="n"/>
      <c r="N24740" s="150" t="n"/>
      <c r="P24740" s="283" t="n"/>
    </row>
    <row r="24741">
      <c r="M24741" s="160" t="n"/>
      <c r="N24741" s="150" t="n"/>
      <c r="P24741" s="283" t="n"/>
    </row>
    <row r="24742">
      <c r="M24742" s="160" t="n"/>
      <c r="N24742" s="150" t="n"/>
      <c r="P24742" s="283" t="n"/>
    </row>
    <row r="24743">
      <c r="M24743" s="160" t="n"/>
      <c r="N24743" s="150" t="n"/>
      <c r="P24743" s="283" t="n"/>
    </row>
    <row r="24744">
      <c r="M24744" s="160" t="n"/>
      <c r="N24744" s="150" t="n"/>
      <c r="P24744" s="283" t="n"/>
    </row>
    <row r="24745">
      <c r="M24745" s="160" t="n"/>
      <c r="N24745" s="150" t="n"/>
      <c r="P24745" s="283" t="n"/>
    </row>
    <row r="24746">
      <c r="M24746" s="160" t="n"/>
      <c r="N24746" s="150" t="n"/>
      <c r="P24746" s="283" t="n"/>
    </row>
    <row r="24747">
      <c r="M24747" s="160" t="n"/>
      <c r="N24747" s="150" t="n"/>
      <c r="P24747" s="283" t="n"/>
    </row>
    <row r="24748">
      <c r="M24748" s="160" t="n"/>
      <c r="N24748" s="150" t="n"/>
      <c r="P24748" s="283" t="n"/>
    </row>
    <row r="24749">
      <c r="M24749" s="160" t="n"/>
      <c r="N24749" s="150" t="n"/>
      <c r="P24749" s="283" t="n"/>
    </row>
    <row r="24750">
      <c r="M24750" s="160" t="n"/>
      <c r="N24750" s="150" t="n"/>
      <c r="P24750" s="283" t="n"/>
    </row>
    <row r="24751">
      <c r="M24751" s="160" t="n"/>
      <c r="N24751" s="150" t="n"/>
      <c r="P24751" s="283" t="n"/>
    </row>
    <row r="24752">
      <c r="M24752" s="160" t="n"/>
      <c r="N24752" s="150" t="n"/>
      <c r="P24752" s="283" t="n"/>
    </row>
    <row r="24753">
      <c r="M24753" s="160" t="n"/>
      <c r="N24753" s="150" t="n"/>
      <c r="P24753" s="283" t="n"/>
    </row>
    <row r="24754">
      <c r="M24754" s="160" t="n"/>
      <c r="N24754" s="150" t="n"/>
      <c r="P24754" s="283" t="n"/>
    </row>
    <row r="24755">
      <c r="M24755" s="160" t="n"/>
      <c r="N24755" s="150" t="n"/>
      <c r="P24755" s="283" t="n"/>
    </row>
    <row r="24756">
      <c r="M24756" s="160" t="n"/>
      <c r="N24756" s="150" t="n"/>
      <c r="P24756" s="283" t="n"/>
    </row>
    <row r="24757">
      <c r="M24757" s="160" t="n"/>
      <c r="N24757" s="150" t="n"/>
      <c r="P24757" s="283" t="n"/>
    </row>
    <row r="24758">
      <c r="M24758" s="160" t="n"/>
      <c r="N24758" s="150" t="n"/>
      <c r="P24758" s="283" t="n"/>
    </row>
    <row r="24759">
      <c r="M24759" s="160" t="n"/>
      <c r="N24759" s="150" t="n"/>
      <c r="P24759" s="283" t="n"/>
    </row>
    <row r="24760">
      <c r="M24760" s="160" t="n"/>
      <c r="N24760" s="150" t="n"/>
      <c r="P24760" s="283" t="n"/>
    </row>
    <row r="24761">
      <c r="M24761" s="160" t="n"/>
      <c r="N24761" s="150" t="n"/>
      <c r="P24761" s="283" t="n"/>
    </row>
    <row r="24762">
      <c r="M24762" s="160" t="n"/>
      <c r="N24762" s="150" t="n"/>
      <c r="P24762" s="283" t="n"/>
    </row>
    <row r="24763">
      <c r="M24763" s="160" t="n"/>
      <c r="N24763" s="150" t="n"/>
      <c r="P24763" s="283" t="n"/>
    </row>
    <row r="24764">
      <c r="M24764" s="160" t="n"/>
      <c r="N24764" s="150" t="n"/>
      <c r="P24764" s="283" t="n"/>
    </row>
    <row r="24765">
      <c r="M24765" s="160" t="n"/>
      <c r="N24765" s="150" t="n"/>
      <c r="P24765" s="283" t="n"/>
    </row>
    <row r="24766">
      <c r="M24766" s="160" t="n"/>
      <c r="N24766" s="150" t="n"/>
      <c r="P24766" s="283" t="n"/>
    </row>
    <row r="24767">
      <c r="M24767" s="160" t="n"/>
      <c r="N24767" s="150" t="n"/>
      <c r="P24767" s="283" t="n"/>
    </row>
    <row r="24768">
      <c r="M24768" s="160" t="n"/>
      <c r="N24768" s="150" t="n"/>
      <c r="P24768" s="283" t="n"/>
    </row>
    <row r="24769">
      <c r="M24769" s="160" t="n"/>
      <c r="N24769" s="150" t="n"/>
      <c r="P24769" s="283" t="n"/>
    </row>
    <row r="24770">
      <c r="M24770" s="160" t="n"/>
      <c r="N24770" s="150" t="n"/>
      <c r="P24770" s="283" t="n"/>
    </row>
    <row r="24771">
      <c r="M24771" s="160" t="n"/>
      <c r="N24771" s="150" t="n"/>
      <c r="P24771" s="283" t="n"/>
    </row>
    <row r="24772">
      <c r="M24772" s="160" t="n"/>
      <c r="N24772" s="150" t="n"/>
      <c r="P24772" s="283" t="n"/>
    </row>
    <row r="24773">
      <c r="M24773" s="160" t="n"/>
      <c r="N24773" s="150" t="n"/>
      <c r="P24773" s="283" t="n"/>
    </row>
    <row r="24774">
      <c r="M24774" s="160" t="n"/>
      <c r="N24774" s="150" t="n"/>
      <c r="P24774" s="283" t="n"/>
    </row>
    <row r="24775">
      <c r="M24775" s="160" t="n"/>
      <c r="N24775" s="150" t="n"/>
      <c r="P24775" s="283" t="n"/>
    </row>
    <row r="24776">
      <c r="M24776" s="160" t="n"/>
      <c r="N24776" s="150" t="n"/>
      <c r="P24776" s="283" t="n"/>
    </row>
    <row r="24777">
      <c r="M24777" s="160" t="n"/>
      <c r="N24777" s="150" t="n"/>
      <c r="P24777" s="283" t="n"/>
    </row>
    <row r="24778">
      <c r="M24778" s="160" t="n"/>
      <c r="N24778" s="150" t="n"/>
      <c r="P24778" s="283" t="n"/>
    </row>
    <row r="24779">
      <c r="M24779" s="160" t="n"/>
      <c r="N24779" s="150" t="n"/>
      <c r="P24779" s="283" t="n"/>
    </row>
    <row r="24780">
      <c r="M24780" s="160" t="n"/>
      <c r="N24780" s="150" t="n"/>
      <c r="P24780" s="283" t="n"/>
    </row>
    <row r="24781">
      <c r="M24781" s="160" t="n"/>
      <c r="N24781" s="150" t="n"/>
      <c r="P24781" s="283" t="n"/>
    </row>
    <row r="24782">
      <c r="M24782" s="160" t="n"/>
      <c r="N24782" s="150" t="n"/>
      <c r="P24782" s="283" t="n"/>
    </row>
    <row r="24783">
      <c r="M24783" s="160" t="n"/>
      <c r="N24783" s="150" t="n"/>
      <c r="P24783" s="283" t="n"/>
    </row>
    <row r="24784">
      <c r="M24784" s="160" t="n"/>
      <c r="N24784" s="150" t="n"/>
      <c r="P24784" s="283" t="n"/>
    </row>
    <row r="24785">
      <c r="M24785" s="160" t="n"/>
      <c r="N24785" s="150" t="n"/>
      <c r="P24785" s="283" t="n"/>
    </row>
    <row r="24786">
      <c r="M24786" s="160" t="n"/>
      <c r="N24786" s="150" t="n"/>
      <c r="P24786" s="283" t="n"/>
    </row>
    <row r="24787">
      <c r="M24787" s="160" t="n"/>
      <c r="N24787" s="150" t="n"/>
      <c r="P24787" s="283" t="n"/>
    </row>
    <row r="24788">
      <c r="M24788" s="160" t="n"/>
      <c r="N24788" s="150" t="n"/>
      <c r="P24788" s="283" t="n"/>
    </row>
    <row r="24789">
      <c r="M24789" s="160" t="n"/>
      <c r="N24789" s="150" t="n"/>
      <c r="P24789" s="283" t="n"/>
    </row>
    <row r="24790">
      <c r="M24790" s="160" t="n"/>
      <c r="N24790" s="150" t="n"/>
      <c r="P24790" s="283" t="n"/>
    </row>
    <row r="24791">
      <c r="M24791" s="160" t="n"/>
      <c r="N24791" s="150" t="n"/>
      <c r="P24791" s="283" t="n"/>
    </row>
    <row r="24792">
      <c r="M24792" s="160" t="n"/>
      <c r="N24792" s="150" t="n"/>
      <c r="P24792" s="283" t="n"/>
    </row>
    <row r="24793">
      <c r="M24793" s="160" t="n"/>
      <c r="N24793" s="150" t="n"/>
      <c r="P24793" s="283" t="n"/>
    </row>
    <row r="24794">
      <c r="M24794" s="160" t="n"/>
      <c r="N24794" s="150" t="n"/>
      <c r="P24794" s="283" t="n"/>
    </row>
    <row r="24795">
      <c r="M24795" s="160" t="n"/>
      <c r="N24795" s="150" t="n"/>
      <c r="P24795" s="283" t="n"/>
    </row>
    <row r="24796">
      <c r="M24796" s="160" t="n"/>
      <c r="N24796" s="150" t="n"/>
      <c r="P24796" s="283" t="n"/>
    </row>
    <row r="24797">
      <c r="M24797" s="160" t="n"/>
      <c r="N24797" s="150" t="n"/>
      <c r="P24797" s="283" t="n"/>
    </row>
    <row r="24798">
      <c r="M24798" s="160" t="n"/>
      <c r="N24798" s="150" t="n"/>
      <c r="P24798" s="283" t="n"/>
    </row>
    <row r="24799">
      <c r="M24799" s="160" t="n"/>
      <c r="N24799" s="150" t="n"/>
      <c r="P24799" s="283" t="n"/>
    </row>
    <row r="24800">
      <c r="M24800" s="160" t="n"/>
      <c r="N24800" s="150" t="n"/>
      <c r="P24800" s="283" t="n"/>
    </row>
    <row r="24801">
      <c r="M24801" s="160" t="n"/>
      <c r="N24801" s="150" t="n"/>
      <c r="P24801" s="283" t="n"/>
    </row>
    <row r="24802">
      <c r="M24802" s="160" t="n"/>
      <c r="N24802" s="150" t="n"/>
      <c r="P24802" s="283" t="n"/>
    </row>
    <row r="24803">
      <c r="M24803" s="160" t="n"/>
      <c r="N24803" s="150" t="n"/>
      <c r="P24803" s="283" t="n"/>
    </row>
    <row r="24804">
      <c r="M24804" s="160" t="n"/>
      <c r="N24804" s="150" t="n"/>
      <c r="P24804" s="283" t="n"/>
    </row>
    <row r="24805">
      <c r="M24805" s="160" t="n"/>
      <c r="N24805" s="150" t="n"/>
      <c r="P24805" s="283" t="n"/>
    </row>
    <row r="24806">
      <c r="M24806" s="160" t="n"/>
      <c r="N24806" s="150" t="n"/>
      <c r="P24806" s="283" t="n"/>
    </row>
    <row r="24807">
      <c r="M24807" s="160" t="n"/>
      <c r="N24807" s="150" t="n"/>
      <c r="P24807" s="283" t="n"/>
    </row>
    <row r="24808">
      <c r="M24808" s="160" t="n"/>
      <c r="N24808" s="150" t="n"/>
      <c r="P24808" s="283" t="n"/>
    </row>
    <row r="24809">
      <c r="M24809" s="160" t="n"/>
      <c r="N24809" s="150" t="n"/>
      <c r="P24809" s="283" t="n"/>
    </row>
    <row r="24810">
      <c r="M24810" s="160" t="n"/>
      <c r="N24810" s="150" t="n"/>
      <c r="P24810" s="283" t="n"/>
    </row>
    <row r="24811">
      <c r="M24811" s="160" t="n"/>
      <c r="N24811" s="150" t="n"/>
      <c r="P24811" s="283" t="n"/>
    </row>
    <row r="24812">
      <c r="M24812" s="160" t="n"/>
      <c r="N24812" s="150" t="n"/>
      <c r="P24812" s="283" t="n"/>
    </row>
    <row r="24813">
      <c r="M24813" s="160" t="n"/>
      <c r="N24813" s="150" t="n"/>
      <c r="P24813" s="283" t="n"/>
    </row>
    <row r="24814">
      <c r="M24814" s="160" t="n"/>
      <c r="N24814" s="150" t="n"/>
      <c r="P24814" s="283" t="n"/>
    </row>
    <row r="24815">
      <c r="M24815" s="160" t="n"/>
      <c r="N24815" s="150" t="n"/>
      <c r="P24815" s="283" t="n"/>
    </row>
    <row r="24816">
      <c r="M24816" s="160" t="n"/>
      <c r="N24816" s="150" t="n"/>
      <c r="P24816" s="283" t="n"/>
    </row>
    <row r="24817">
      <c r="M24817" s="160" t="n"/>
      <c r="N24817" s="150" t="n"/>
      <c r="P24817" s="283" t="n"/>
    </row>
    <row r="24818">
      <c r="M24818" s="160" t="n"/>
      <c r="N24818" s="150" t="n"/>
      <c r="P24818" s="283" t="n"/>
    </row>
    <row r="24819">
      <c r="M24819" s="160" t="n"/>
      <c r="N24819" s="150" t="n"/>
      <c r="P24819" s="283" t="n"/>
    </row>
    <row r="24820">
      <c r="M24820" s="160" t="n"/>
      <c r="N24820" s="150" t="n"/>
      <c r="P24820" s="283" t="n"/>
    </row>
    <row r="24821">
      <c r="M24821" s="160" t="n"/>
      <c r="N24821" s="150" t="n"/>
      <c r="P24821" s="283" t="n"/>
    </row>
    <row r="24822">
      <c r="M24822" s="160" t="n"/>
      <c r="N24822" s="150" t="n"/>
      <c r="P24822" s="283" t="n"/>
    </row>
    <row r="24823">
      <c r="M24823" s="160" t="n"/>
      <c r="N24823" s="150" t="n"/>
      <c r="P24823" s="283" t="n"/>
    </row>
    <row r="24824">
      <c r="M24824" s="160" t="n"/>
      <c r="N24824" s="150" t="n"/>
      <c r="P24824" s="283" t="n"/>
    </row>
    <row r="24825">
      <c r="M24825" s="160" t="n"/>
      <c r="N24825" s="150" t="n"/>
      <c r="P24825" s="283" t="n"/>
    </row>
    <row r="24826">
      <c r="M24826" s="160" t="n"/>
      <c r="N24826" s="150" t="n"/>
      <c r="P24826" s="283" t="n"/>
    </row>
    <row r="24827">
      <c r="M24827" s="160" t="n"/>
      <c r="N24827" s="150" t="n"/>
      <c r="P24827" s="283" t="n"/>
    </row>
    <row r="24828">
      <c r="M24828" s="160" t="n"/>
      <c r="N24828" s="150" t="n"/>
      <c r="P24828" s="283" t="n"/>
    </row>
    <row r="24829">
      <c r="M24829" s="160" t="n"/>
      <c r="N24829" s="150" t="n"/>
      <c r="P24829" s="283" t="n"/>
    </row>
    <row r="24830">
      <c r="M24830" s="160" t="n"/>
      <c r="N24830" s="150" t="n"/>
      <c r="P24830" s="283" t="n"/>
    </row>
    <row r="24831">
      <c r="M24831" s="160" t="n"/>
      <c r="N24831" s="150" t="n"/>
      <c r="P24831" s="283" t="n"/>
    </row>
    <row r="24832">
      <c r="M24832" s="160" t="n"/>
      <c r="N24832" s="150" t="n"/>
      <c r="P24832" s="283" t="n"/>
    </row>
    <row r="24833">
      <c r="M24833" s="160" t="n"/>
      <c r="N24833" s="150" t="n"/>
      <c r="P24833" s="283" t="n"/>
    </row>
    <row r="24834">
      <c r="M24834" s="160" t="n"/>
      <c r="N24834" s="150" t="n"/>
      <c r="P24834" s="283" t="n"/>
    </row>
    <row r="24835">
      <c r="M24835" s="160" t="n"/>
      <c r="N24835" s="150" t="n"/>
      <c r="P24835" s="283" t="n"/>
    </row>
    <row r="24836">
      <c r="M24836" s="160" t="n"/>
      <c r="N24836" s="150" t="n"/>
      <c r="P24836" s="283" t="n"/>
    </row>
    <row r="24837">
      <c r="M24837" s="160" t="n"/>
      <c r="N24837" s="150" t="n"/>
      <c r="P24837" s="283" t="n"/>
    </row>
    <row r="24838">
      <c r="M24838" s="160" t="n"/>
      <c r="N24838" s="150" t="n"/>
      <c r="P24838" s="283" t="n"/>
    </row>
    <row r="24839">
      <c r="M24839" s="160" t="n"/>
      <c r="N24839" s="150" t="n"/>
      <c r="P24839" s="283" t="n"/>
    </row>
    <row r="24840">
      <c r="M24840" s="160" t="n"/>
      <c r="N24840" s="150" t="n"/>
      <c r="P24840" s="283" t="n"/>
    </row>
    <row r="24841">
      <c r="M24841" s="160" t="n"/>
      <c r="N24841" s="150" t="n"/>
      <c r="P24841" s="283" t="n"/>
    </row>
    <row r="24842">
      <c r="M24842" s="160" t="n"/>
      <c r="N24842" s="150" t="n"/>
      <c r="P24842" s="283" t="n"/>
    </row>
    <row r="24843">
      <c r="M24843" s="160" t="n"/>
      <c r="N24843" s="150" t="n"/>
      <c r="P24843" s="283" t="n"/>
    </row>
    <row r="24844">
      <c r="M24844" s="160" t="n"/>
      <c r="N24844" s="150" t="n"/>
      <c r="P24844" s="283" t="n"/>
    </row>
    <row r="24845">
      <c r="M24845" s="160" t="n"/>
      <c r="N24845" s="150" t="n"/>
      <c r="P24845" s="283" t="n"/>
    </row>
    <row r="24846">
      <c r="M24846" s="160" t="n"/>
      <c r="N24846" s="150" t="n"/>
      <c r="P24846" s="283" t="n"/>
    </row>
    <row r="24847">
      <c r="M24847" s="160" t="n"/>
      <c r="N24847" s="150" t="n"/>
      <c r="P24847" s="283" t="n"/>
    </row>
    <row r="24848">
      <c r="M24848" s="160" t="n"/>
      <c r="N24848" s="150" t="n"/>
      <c r="P24848" s="283" t="n"/>
    </row>
    <row r="24849">
      <c r="M24849" s="160" t="n"/>
      <c r="N24849" s="150" t="n"/>
      <c r="P24849" s="283" t="n"/>
    </row>
    <row r="24850">
      <c r="M24850" s="160" t="n"/>
      <c r="N24850" s="150" t="n"/>
      <c r="P24850" s="283" t="n"/>
    </row>
    <row r="24851">
      <c r="M24851" s="160" t="n"/>
      <c r="N24851" s="150" t="n"/>
      <c r="P24851" s="283" t="n"/>
    </row>
    <row r="24852">
      <c r="M24852" s="160" t="n"/>
      <c r="N24852" s="150" t="n"/>
      <c r="P24852" s="283" t="n"/>
    </row>
    <row r="24853">
      <c r="M24853" s="160" t="n"/>
      <c r="N24853" s="150" t="n"/>
      <c r="P24853" s="283" t="n"/>
    </row>
    <row r="24854">
      <c r="M24854" s="160" t="n"/>
      <c r="N24854" s="150" t="n"/>
      <c r="P24854" s="283" t="n"/>
    </row>
    <row r="24855">
      <c r="M24855" s="160" t="n"/>
      <c r="N24855" s="150" t="n"/>
      <c r="P24855" s="283" t="n"/>
    </row>
    <row r="24856">
      <c r="M24856" s="160" t="n"/>
      <c r="N24856" s="150" t="n"/>
      <c r="P24856" s="283" t="n"/>
    </row>
    <row r="24857">
      <c r="M24857" s="160" t="n"/>
      <c r="N24857" s="150" t="n"/>
      <c r="P24857" s="283" t="n"/>
    </row>
    <row r="24858">
      <c r="M24858" s="160" t="n"/>
      <c r="N24858" s="150" t="n"/>
      <c r="P24858" s="283" t="n"/>
    </row>
    <row r="24859">
      <c r="M24859" s="160" t="n"/>
      <c r="N24859" s="150" t="n"/>
      <c r="P24859" s="283" t="n"/>
    </row>
    <row r="24860">
      <c r="M24860" s="160" t="n"/>
      <c r="N24860" s="150" t="n"/>
      <c r="P24860" s="283" t="n"/>
    </row>
    <row r="24861">
      <c r="M24861" s="160" t="n"/>
      <c r="N24861" s="150" t="n"/>
      <c r="P24861" s="283" t="n"/>
    </row>
    <row r="24862">
      <c r="M24862" s="160" t="n"/>
      <c r="N24862" s="150" t="n"/>
      <c r="P24862" s="283" t="n"/>
    </row>
    <row r="24863">
      <c r="M24863" s="160" t="n"/>
      <c r="N24863" s="150" t="n"/>
      <c r="P24863" s="283" t="n"/>
    </row>
    <row r="24864">
      <c r="M24864" s="160" t="n"/>
      <c r="N24864" s="150" t="n"/>
      <c r="P24864" s="283" t="n"/>
    </row>
    <row r="24865">
      <c r="M24865" s="160" t="n"/>
      <c r="N24865" s="150" t="n"/>
      <c r="P24865" s="283" t="n"/>
    </row>
    <row r="24866">
      <c r="M24866" s="160" t="n"/>
      <c r="N24866" s="150" t="n"/>
      <c r="P24866" s="283" t="n"/>
    </row>
    <row r="24867">
      <c r="M24867" s="160" t="n"/>
      <c r="N24867" s="150" t="n"/>
      <c r="P24867" s="283" t="n"/>
    </row>
    <row r="24868">
      <c r="M24868" s="160" t="n"/>
      <c r="N24868" s="150" t="n"/>
      <c r="P24868" s="283" t="n"/>
    </row>
    <row r="24869">
      <c r="M24869" s="160" t="n"/>
      <c r="N24869" s="150" t="n"/>
      <c r="P24869" s="283" t="n"/>
    </row>
    <row r="24870">
      <c r="M24870" s="160" t="n"/>
      <c r="N24870" s="150" t="n"/>
      <c r="P24870" s="283" t="n"/>
    </row>
    <row r="24871">
      <c r="M24871" s="160" t="n"/>
      <c r="N24871" s="150" t="n"/>
      <c r="P24871" s="283" t="n"/>
    </row>
    <row r="24872">
      <c r="M24872" s="160" t="n"/>
      <c r="N24872" s="150" t="n"/>
      <c r="P24872" s="283" t="n"/>
    </row>
    <row r="24873">
      <c r="M24873" s="160" t="n"/>
      <c r="N24873" s="150" t="n"/>
      <c r="P24873" s="283" t="n"/>
    </row>
    <row r="24874">
      <c r="M24874" s="160" t="n"/>
      <c r="N24874" s="150" t="n"/>
      <c r="P24874" s="283" t="n"/>
    </row>
    <row r="24875">
      <c r="M24875" s="160" t="n"/>
      <c r="N24875" s="150" t="n"/>
      <c r="P24875" s="283" t="n"/>
    </row>
    <row r="24876">
      <c r="M24876" s="160" t="n"/>
      <c r="N24876" s="150" t="n"/>
      <c r="P24876" s="283" t="n"/>
    </row>
    <row r="24877">
      <c r="M24877" s="160" t="n"/>
      <c r="N24877" s="150" t="n"/>
      <c r="P24877" s="283" t="n"/>
    </row>
    <row r="24878">
      <c r="M24878" s="160" t="n"/>
      <c r="N24878" s="150" t="n"/>
      <c r="P24878" s="283" t="n"/>
    </row>
    <row r="24879">
      <c r="M24879" s="160" t="n"/>
      <c r="N24879" s="150" t="n"/>
      <c r="P24879" s="283" t="n"/>
    </row>
    <row r="24880">
      <c r="M24880" s="160" t="n"/>
      <c r="N24880" s="150" t="n"/>
      <c r="P24880" s="283" t="n"/>
    </row>
    <row r="24881">
      <c r="M24881" s="160" t="n"/>
      <c r="N24881" s="150" t="n"/>
      <c r="P24881" s="283" t="n"/>
    </row>
    <row r="24882">
      <c r="M24882" s="160" t="n"/>
      <c r="N24882" s="150" t="n"/>
      <c r="P24882" s="283" t="n"/>
    </row>
    <row r="24883">
      <c r="M24883" s="160" t="n"/>
      <c r="N24883" s="150" t="n"/>
      <c r="P24883" s="283" t="n"/>
    </row>
    <row r="24884">
      <c r="M24884" s="160" t="n"/>
      <c r="N24884" s="150" t="n"/>
      <c r="P24884" s="283" t="n"/>
    </row>
    <row r="24885">
      <c r="M24885" s="160" t="n"/>
      <c r="N24885" s="150" t="n"/>
      <c r="P24885" s="283" t="n"/>
    </row>
    <row r="24886">
      <c r="M24886" s="160" t="n"/>
      <c r="N24886" s="150" t="n"/>
      <c r="P24886" s="283" t="n"/>
    </row>
    <row r="24887">
      <c r="M24887" s="160" t="n"/>
      <c r="N24887" s="150" t="n"/>
      <c r="P24887" s="283" t="n"/>
    </row>
    <row r="24888">
      <c r="M24888" s="160" t="n"/>
      <c r="N24888" s="150" t="n"/>
      <c r="P24888" s="283" t="n"/>
    </row>
    <row r="24889">
      <c r="M24889" s="160" t="n"/>
      <c r="N24889" s="150" t="n"/>
      <c r="P24889" s="283" t="n"/>
    </row>
    <row r="24890">
      <c r="M24890" s="160" t="n"/>
      <c r="N24890" s="150" t="n"/>
      <c r="P24890" s="283" t="n"/>
    </row>
    <row r="24891">
      <c r="M24891" s="160" t="n"/>
      <c r="N24891" s="150" t="n"/>
      <c r="P24891" s="283" t="n"/>
    </row>
    <row r="24892">
      <c r="M24892" s="160" t="n"/>
      <c r="N24892" s="150" t="n"/>
      <c r="P24892" s="283" t="n"/>
    </row>
    <row r="24893">
      <c r="M24893" s="160" t="n"/>
      <c r="N24893" s="150" t="n"/>
      <c r="P24893" s="283" t="n"/>
    </row>
    <row r="24894">
      <c r="M24894" s="160" t="n"/>
      <c r="N24894" s="150" t="n"/>
      <c r="P24894" s="283" t="n"/>
    </row>
    <row r="24895">
      <c r="M24895" s="160" t="n"/>
      <c r="N24895" s="150" t="n"/>
      <c r="P24895" s="283" t="n"/>
    </row>
    <row r="24896">
      <c r="M24896" s="160" t="n"/>
      <c r="N24896" s="150" t="n"/>
      <c r="P24896" s="283" t="n"/>
    </row>
    <row r="24897">
      <c r="M24897" s="160" t="n"/>
      <c r="N24897" s="150" t="n"/>
      <c r="P24897" s="283" t="n"/>
    </row>
    <row r="24898">
      <c r="M24898" s="160" t="n"/>
      <c r="N24898" s="150" t="n"/>
      <c r="P24898" s="283" t="n"/>
    </row>
    <row r="24899">
      <c r="M24899" s="160" t="n"/>
      <c r="N24899" s="150" t="n"/>
      <c r="P24899" s="283" t="n"/>
    </row>
    <row r="24900">
      <c r="M24900" s="160" t="n"/>
      <c r="N24900" s="150" t="n"/>
      <c r="P24900" s="283" t="n"/>
    </row>
    <row r="24901">
      <c r="M24901" s="160" t="n"/>
      <c r="N24901" s="150" t="n"/>
      <c r="P24901" s="283" t="n"/>
    </row>
    <row r="24902">
      <c r="M24902" s="160" t="n"/>
      <c r="N24902" s="150" t="n"/>
      <c r="P24902" s="283" t="n"/>
    </row>
    <row r="24903">
      <c r="M24903" s="160" t="n"/>
      <c r="N24903" s="150" t="n"/>
      <c r="P24903" s="283" t="n"/>
    </row>
    <row r="24904">
      <c r="M24904" s="160" t="n"/>
      <c r="N24904" s="150" t="n"/>
      <c r="P24904" s="283" t="n"/>
    </row>
    <row r="24905">
      <c r="M24905" s="160" t="n"/>
      <c r="N24905" s="150" t="n"/>
      <c r="P24905" s="283" t="n"/>
    </row>
    <row r="24906">
      <c r="M24906" s="160" t="n"/>
      <c r="N24906" s="150" t="n"/>
      <c r="P24906" s="283" t="n"/>
    </row>
    <row r="24907">
      <c r="M24907" s="160" t="n"/>
      <c r="N24907" s="150" t="n"/>
      <c r="P24907" s="283" t="n"/>
    </row>
    <row r="24908">
      <c r="M24908" s="160" t="n"/>
      <c r="N24908" s="150" t="n"/>
      <c r="P24908" s="283" t="n"/>
    </row>
    <row r="24909">
      <c r="M24909" s="160" t="n"/>
      <c r="N24909" s="150" t="n"/>
      <c r="P24909" s="283" t="n"/>
    </row>
    <row r="24910">
      <c r="M24910" s="160" t="n"/>
      <c r="N24910" s="150" t="n"/>
      <c r="P24910" s="283" t="n"/>
    </row>
    <row r="24911">
      <c r="M24911" s="160" t="n"/>
      <c r="N24911" s="150" t="n"/>
      <c r="P24911" s="283" t="n"/>
    </row>
    <row r="24912">
      <c r="M24912" s="160" t="n"/>
      <c r="N24912" s="150" t="n"/>
      <c r="P24912" s="283" t="n"/>
    </row>
    <row r="24913">
      <c r="M24913" s="160" t="n"/>
      <c r="N24913" s="150" t="n"/>
      <c r="P24913" s="283" t="n"/>
    </row>
    <row r="24914">
      <c r="M24914" s="160" t="n"/>
      <c r="N24914" s="150" t="n"/>
      <c r="P24914" s="283" t="n"/>
    </row>
    <row r="24915">
      <c r="M24915" s="160" t="n"/>
      <c r="N24915" s="150" t="n"/>
      <c r="P24915" s="283" t="n"/>
    </row>
    <row r="24916">
      <c r="M24916" s="160" t="n"/>
      <c r="N24916" s="150" t="n"/>
      <c r="P24916" s="283" t="n"/>
    </row>
    <row r="24917">
      <c r="M24917" s="160" t="n"/>
      <c r="N24917" s="150" t="n"/>
      <c r="P24917" s="283" t="n"/>
    </row>
    <row r="24918">
      <c r="M24918" s="160" t="n"/>
      <c r="N24918" s="150" t="n"/>
      <c r="P24918" s="283" t="n"/>
    </row>
    <row r="24919">
      <c r="M24919" s="160" t="n"/>
      <c r="N24919" s="150" t="n"/>
      <c r="P24919" s="283" t="n"/>
    </row>
    <row r="24920">
      <c r="M24920" s="160" t="n"/>
      <c r="N24920" s="150" t="n"/>
      <c r="P24920" s="283" t="n"/>
    </row>
    <row r="24921">
      <c r="M24921" s="160" t="n"/>
      <c r="N24921" s="150" t="n"/>
      <c r="P24921" s="283" t="n"/>
    </row>
    <row r="24922">
      <c r="M24922" s="160" t="n"/>
      <c r="N24922" s="150" t="n"/>
      <c r="P24922" s="283" t="n"/>
    </row>
    <row r="24923">
      <c r="M24923" s="160" t="n"/>
      <c r="N24923" s="150" t="n"/>
      <c r="P24923" s="283" t="n"/>
    </row>
    <row r="24924">
      <c r="M24924" s="160" t="n"/>
      <c r="N24924" s="150" t="n"/>
      <c r="P24924" s="283" t="n"/>
    </row>
    <row r="24925">
      <c r="M24925" s="160" t="n"/>
      <c r="N24925" s="150" t="n"/>
      <c r="P24925" s="283" t="n"/>
    </row>
    <row r="24926">
      <c r="M24926" s="160" t="n"/>
      <c r="N24926" s="150" t="n"/>
      <c r="P24926" s="283" t="n"/>
    </row>
    <row r="24927">
      <c r="M24927" s="160" t="n"/>
      <c r="N24927" s="150" t="n"/>
      <c r="P24927" s="283" t="n"/>
    </row>
    <row r="24928">
      <c r="M24928" s="160" t="n"/>
      <c r="N24928" s="150" t="n"/>
      <c r="P24928" s="283" t="n"/>
    </row>
    <row r="24929">
      <c r="M24929" s="160" t="n"/>
      <c r="N24929" s="150" t="n"/>
      <c r="P24929" s="283" t="n"/>
    </row>
    <row r="24930">
      <c r="M24930" s="160" t="n"/>
      <c r="N24930" s="150" t="n"/>
      <c r="P24930" s="283" t="n"/>
    </row>
    <row r="24931">
      <c r="M24931" s="160" t="n"/>
      <c r="N24931" s="150" t="n"/>
      <c r="P24931" s="283" t="n"/>
    </row>
    <row r="24932">
      <c r="M24932" s="160" t="n"/>
      <c r="N24932" s="150" t="n"/>
      <c r="P24932" s="283" t="n"/>
    </row>
    <row r="24933">
      <c r="M24933" s="160" t="n"/>
      <c r="N24933" s="150" t="n"/>
      <c r="P24933" s="283" t="n"/>
    </row>
    <row r="24934">
      <c r="M24934" s="160" t="n"/>
      <c r="N24934" s="150" t="n"/>
      <c r="P24934" s="283" t="n"/>
    </row>
    <row r="24935">
      <c r="M24935" s="160" t="n"/>
      <c r="N24935" s="150" t="n"/>
      <c r="P24935" s="283" t="n"/>
    </row>
    <row r="24936">
      <c r="M24936" s="160" t="n"/>
      <c r="N24936" s="150" t="n"/>
      <c r="P24936" s="283" t="n"/>
    </row>
    <row r="24937">
      <c r="M24937" s="160" t="n"/>
      <c r="N24937" s="150" t="n"/>
      <c r="P24937" s="283" t="n"/>
    </row>
    <row r="24938">
      <c r="M24938" s="160" t="n"/>
      <c r="N24938" s="150" t="n"/>
      <c r="P24938" s="283" t="n"/>
    </row>
    <row r="24939">
      <c r="M24939" s="160" t="n"/>
      <c r="N24939" s="150" t="n"/>
      <c r="P24939" s="283" t="n"/>
    </row>
    <row r="24940">
      <c r="M24940" s="160" t="n"/>
      <c r="N24940" s="150" t="n"/>
      <c r="P24940" s="283" t="n"/>
    </row>
    <row r="24941">
      <c r="M24941" s="160" t="n"/>
      <c r="N24941" s="150" t="n"/>
      <c r="P24941" s="283" t="n"/>
    </row>
    <row r="24942">
      <c r="M24942" s="160" t="n"/>
      <c r="N24942" s="150" t="n"/>
      <c r="P24942" s="283" t="n"/>
    </row>
    <row r="24943">
      <c r="M24943" s="160" t="n"/>
      <c r="N24943" s="150" t="n"/>
      <c r="P24943" s="283" t="n"/>
    </row>
    <row r="24944">
      <c r="M24944" s="160" t="n"/>
      <c r="N24944" s="150" t="n"/>
      <c r="P24944" s="283" t="n"/>
    </row>
    <row r="24945">
      <c r="M24945" s="160" t="n"/>
      <c r="N24945" s="150" t="n"/>
      <c r="P24945" s="283" t="n"/>
    </row>
    <row r="24946">
      <c r="M24946" s="160" t="n"/>
      <c r="N24946" s="150" t="n"/>
      <c r="P24946" s="283" t="n"/>
    </row>
    <row r="24947">
      <c r="M24947" s="160" t="n"/>
      <c r="N24947" s="150" t="n"/>
      <c r="P24947" s="283" t="n"/>
    </row>
    <row r="24948">
      <c r="M24948" s="160" t="n"/>
      <c r="N24948" s="150" t="n"/>
      <c r="P24948" s="283" t="n"/>
    </row>
    <row r="24949">
      <c r="M24949" s="160" t="n"/>
      <c r="N24949" s="150" t="n"/>
      <c r="P24949" s="283" t="n"/>
    </row>
    <row r="24950">
      <c r="M24950" s="160" t="n"/>
      <c r="N24950" s="150" t="n"/>
      <c r="P24950" s="283" t="n"/>
    </row>
    <row r="24951">
      <c r="M24951" s="160" t="n"/>
      <c r="N24951" s="150" t="n"/>
      <c r="P24951" s="283" t="n"/>
    </row>
    <row r="24952">
      <c r="M24952" s="160" t="n"/>
      <c r="N24952" s="150" t="n"/>
      <c r="P24952" s="283" t="n"/>
    </row>
    <row r="24953">
      <c r="M24953" s="160" t="n"/>
      <c r="N24953" s="150" t="n"/>
      <c r="P24953" s="283" t="n"/>
    </row>
    <row r="24954">
      <c r="M24954" s="160" t="n"/>
      <c r="N24954" s="150" t="n"/>
      <c r="P24954" s="283" t="n"/>
    </row>
    <row r="24955">
      <c r="M24955" s="160" t="n"/>
      <c r="N24955" s="150" t="n"/>
      <c r="P24955" s="283" t="n"/>
    </row>
    <row r="24956">
      <c r="M24956" s="160" t="n"/>
      <c r="N24956" s="150" t="n"/>
      <c r="P24956" s="283" t="n"/>
    </row>
    <row r="24957">
      <c r="M24957" s="160" t="n"/>
      <c r="N24957" s="150" t="n"/>
      <c r="P24957" s="283" t="n"/>
    </row>
    <row r="24958">
      <c r="M24958" s="160" t="n"/>
      <c r="N24958" s="150" t="n"/>
      <c r="P24958" s="283" t="n"/>
    </row>
    <row r="24959">
      <c r="M24959" s="160" t="n"/>
      <c r="N24959" s="150" t="n"/>
      <c r="P24959" s="283" t="n"/>
    </row>
    <row r="24960">
      <c r="M24960" s="160" t="n"/>
      <c r="N24960" s="150" t="n"/>
      <c r="P24960" s="283" t="n"/>
    </row>
    <row r="24961">
      <c r="M24961" s="160" t="n"/>
      <c r="N24961" s="150" t="n"/>
      <c r="P24961" s="283" t="n"/>
    </row>
    <row r="24962">
      <c r="M24962" s="160" t="n"/>
      <c r="N24962" s="150" t="n"/>
      <c r="P24962" s="283" t="n"/>
    </row>
    <row r="24963">
      <c r="M24963" s="160" t="n"/>
      <c r="N24963" s="150" t="n"/>
      <c r="P24963" s="283" t="n"/>
    </row>
    <row r="24964">
      <c r="M24964" s="160" t="n"/>
      <c r="N24964" s="150" t="n"/>
      <c r="P24964" s="283" t="n"/>
    </row>
    <row r="24965">
      <c r="M24965" s="160" t="n"/>
      <c r="N24965" s="150" t="n"/>
      <c r="P24965" s="283" t="n"/>
    </row>
    <row r="24966">
      <c r="M24966" s="160" t="n"/>
      <c r="N24966" s="150" t="n"/>
      <c r="P24966" s="283" t="n"/>
    </row>
    <row r="24967">
      <c r="M24967" s="160" t="n"/>
      <c r="N24967" s="150" t="n"/>
      <c r="P24967" s="283" t="n"/>
    </row>
    <row r="24968">
      <c r="M24968" s="160" t="n"/>
      <c r="N24968" s="150" t="n"/>
      <c r="P24968" s="283" t="n"/>
    </row>
    <row r="24969">
      <c r="M24969" s="160" t="n"/>
      <c r="N24969" s="150" t="n"/>
      <c r="P24969" s="283" t="n"/>
    </row>
    <row r="24970">
      <c r="M24970" s="160" t="n"/>
      <c r="N24970" s="150" t="n"/>
      <c r="P24970" s="283" t="n"/>
    </row>
    <row r="24971">
      <c r="M24971" s="160" t="n"/>
      <c r="N24971" s="150" t="n"/>
      <c r="P24971" s="283" t="n"/>
    </row>
    <row r="24972">
      <c r="M24972" s="160" t="n"/>
      <c r="N24972" s="150" t="n"/>
      <c r="P24972" s="283" t="n"/>
    </row>
    <row r="24973">
      <c r="M24973" s="160" t="n"/>
      <c r="N24973" s="150" t="n"/>
      <c r="P24973" s="283" t="n"/>
    </row>
    <row r="24974">
      <c r="M24974" s="160" t="n"/>
      <c r="N24974" s="150" t="n"/>
      <c r="P24974" s="283" t="n"/>
    </row>
    <row r="24975">
      <c r="M24975" s="160" t="n"/>
      <c r="N24975" s="150" t="n"/>
      <c r="P24975" s="283" t="n"/>
    </row>
    <row r="24976">
      <c r="M24976" s="160" t="n"/>
      <c r="N24976" s="150" t="n"/>
      <c r="P24976" s="283" t="n"/>
    </row>
    <row r="24977">
      <c r="M24977" s="160" t="n"/>
      <c r="N24977" s="150" t="n"/>
      <c r="P24977" s="283" t="n"/>
    </row>
    <row r="24978">
      <c r="M24978" s="160" t="n"/>
      <c r="N24978" s="150" t="n"/>
      <c r="P24978" s="283" t="n"/>
    </row>
    <row r="24979">
      <c r="M24979" s="160" t="n"/>
      <c r="N24979" s="150" t="n"/>
      <c r="P24979" s="283" t="n"/>
    </row>
    <row r="24980">
      <c r="M24980" s="160" t="n"/>
      <c r="N24980" s="150" t="n"/>
      <c r="P24980" s="283" t="n"/>
    </row>
    <row r="24981">
      <c r="M24981" s="160" t="n"/>
      <c r="N24981" s="150" t="n"/>
      <c r="P24981" s="283" t="n"/>
    </row>
    <row r="24982">
      <c r="M24982" s="160" t="n"/>
      <c r="N24982" s="150" t="n"/>
      <c r="P24982" s="283" t="n"/>
    </row>
    <row r="24983">
      <c r="M24983" s="160" t="n"/>
      <c r="N24983" s="150" t="n"/>
      <c r="P24983" s="283" t="n"/>
    </row>
    <row r="24984">
      <c r="M24984" s="160" t="n"/>
      <c r="N24984" s="150" t="n"/>
      <c r="P24984" s="283" t="n"/>
    </row>
    <row r="24985">
      <c r="M24985" s="160" t="n"/>
      <c r="N24985" s="150" t="n"/>
      <c r="P24985" s="283" t="n"/>
    </row>
    <row r="24986">
      <c r="M24986" s="160" t="n"/>
      <c r="N24986" s="150" t="n"/>
      <c r="P24986" s="283" t="n"/>
    </row>
    <row r="24987">
      <c r="M24987" s="160" t="n"/>
      <c r="N24987" s="150" t="n"/>
      <c r="P24987" s="283" t="n"/>
    </row>
    <row r="24988">
      <c r="M24988" s="160" t="n"/>
      <c r="N24988" s="150" t="n"/>
      <c r="P24988" s="283" t="n"/>
    </row>
    <row r="24989">
      <c r="M24989" s="160" t="n"/>
      <c r="N24989" s="150" t="n"/>
      <c r="P24989" s="283" t="n"/>
    </row>
    <row r="24990">
      <c r="M24990" s="160" t="n"/>
      <c r="N24990" s="150" t="n"/>
      <c r="P24990" s="283" t="n"/>
    </row>
    <row r="24991">
      <c r="M24991" s="160" t="n"/>
      <c r="N24991" s="150" t="n"/>
      <c r="P24991" s="283" t="n"/>
    </row>
    <row r="24992">
      <c r="M24992" s="160" t="n"/>
      <c r="N24992" s="150" t="n"/>
      <c r="P24992" s="283" t="n"/>
    </row>
    <row r="24993">
      <c r="M24993" s="160" t="n"/>
      <c r="N24993" s="150" t="n"/>
      <c r="P24993" s="283" t="n"/>
    </row>
    <row r="24994">
      <c r="M24994" s="160" t="n"/>
      <c r="N24994" s="150" t="n"/>
      <c r="P24994" s="283" t="n"/>
    </row>
    <row r="24995">
      <c r="M24995" s="160" t="n"/>
      <c r="N24995" s="150" t="n"/>
      <c r="P24995" s="283" t="n"/>
    </row>
    <row r="24996">
      <c r="M24996" s="160" t="n"/>
      <c r="N24996" s="150" t="n"/>
      <c r="P24996" s="283" t="n"/>
    </row>
    <row r="24997">
      <c r="M24997" s="160" t="n"/>
      <c r="N24997" s="150" t="n"/>
      <c r="P24997" s="283" t="n"/>
    </row>
    <row r="24998">
      <c r="M24998" s="160" t="n"/>
      <c r="N24998" s="150" t="n"/>
      <c r="P24998" s="283" t="n"/>
    </row>
    <row r="24999">
      <c r="M24999" s="160" t="n"/>
      <c r="N24999" s="150" t="n"/>
      <c r="P24999" s="283" t="n"/>
    </row>
    <row r="25000">
      <c r="M25000" s="160" t="n"/>
      <c r="N25000" s="150" t="n"/>
      <c r="P25000" s="283" t="n"/>
    </row>
    <row r="25001">
      <c r="M25001" s="160" t="n"/>
      <c r="N25001" s="150" t="n"/>
      <c r="P25001" s="283" t="n"/>
    </row>
    <row r="25002">
      <c r="M25002" s="160" t="n"/>
      <c r="N25002" s="150" t="n"/>
      <c r="P25002" s="283" t="n"/>
    </row>
    <row r="25003">
      <c r="M25003" s="160" t="n"/>
      <c r="N25003" s="150" t="n"/>
      <c r="P25003" s="283" t="n"/>
    </row>
    <row r="25004">
      <c r="M25004" s="160" t="n"/>
      <c r="N25004" s="150" t="n"/>
      <c r="P25004" s="283" t="n"/>
    </row>
    <row r="25005">
      <c r="M25005" s="160" t="n"/>
      <c r="N25005" s="150" t="n"/>
      <c r="P25005" s="283" t="n"/>
    </row>
    <row r="25006">
      <c r="M25006" s="160" t="n"/>
      <c r="N25006" s="150" t="n"/>
      <c r="P25006" s="283" t="n"/>
    </row>
    <row r="25007">
      <c r="M25007" s="160" t="n"/>
      <c r="N25007" s="150" t="n"/>
      <c r="P25007" s="283" t="n"/>
    </row>
    <row r="25008">
      <c r="M25008" s="160" t="n"/>
      <c r="N25008" s="150" t="n"/>
      <c r="P25008" s="283" t="n"/>
    </row>
    <row r="25009">
      <c r="M25009" s="160" t="n"/>
      <c r="N25009" s="150" t="n"/>
      <c r="P25009" s="283" t="n"/>
    </row>
    <row r="25010">
      <c r="M25010" s="160" t="n"/>
      <c r="N25010" s="150" t="n"/>
      <c r="P25010" s="283" t="n"/>
    </row>
    <row r="25011">
      <c r="M25011" s="160" t="n"/>
      <c r="N25011" s="150" t="n"/>
      <c r="P25011" s="283" t="n"/>
    </row>
    <row r="25012">
      <c r="M25012" s="160" t="n"/>
      <c r="N25012" s="150" t="n"/>
      <c r="P25012" s="283" t="n"/>
    </row>
    <row r="25013">
      <c r="M25013" s="160" t="n"/>
      <c r="N25013" s="150" t="n"/>
      <c r="P25013" s="283" t="n"/>
    </row>
    <row r="25014">
      <c r="M25014" s="160" t="n"/>
      <c r="N25014" s="150" t="n"/>
      <c r="P25014" s="283" t="n"/>
    </row>
    <row r="25015">
      <c r="M25015" s="160" t="n"/>
      <c r="N25015" s="150" t="n"/>
      <c r="P25015" s="283" t="n"/>
    </row>
    <row r="25016">
      <c r="M25016" s="160" t="n"/>
      <c r="N25016" s="150" t="n"/>
      <c r="P25016" s="283" t="n"/>
    </row>
    <row r="25017">
      <c r="M25017" s="160" t="n"/>
      <c r="N25017" s="150" t="n"/>
      <c r="P25017" s="283" t="n"/>
    </row>
    <row r="25018">
      <c r="M25018" s="160" t="n"/>
      <c r="N25018" s="150" t="n"/>
      <c r="P25018" s="283" t="n"/>
    </row>
    <row r="25019">
      <c r="M25019" s="160" t="n"/>
      <c r="N25019" s="150" t="n"/>
      <c r="P25019" s="283" t="n"/>
    </row>
    <row r="25020">
      <c r="M25020" s="160" t="n"/>
      <c r="N25020" s="150" t="n"/>
      <c r="P25020" s="283" t="n"/>
    </row>
    <row r="25021">
      <c r="M25021" s="160" t="n"/>
      <c r="N25021" s="150" t="n"/>
      <c r="P25021" s="283" t="n"/>
    </row>
    <row r="25022">
      <c r="M25022" s="160" t="n"/>
      <c r="N25022" s="150" t="n"/>
      <c r="P25022" s="283" t="n"/>
    </row>
    <row r="25023">
      <c r="M25023" s="160" t="n"/>
      <c r="N25023" s="150" t="n"/>
      <c r="P25023" s="283" t="n"/>
    </row>
    <row r="25024">
      <c r="M25024" s="160" t="n"/>
      <c r="N25024" s="150" t="n"/>
      <c r="P25024" s="283" t="n"/>
    </row>
    <row r="25025">
      <c r="M25025" s="160" t="n"/>
      <c r="N25025" s="150" t="n"/>
      <c r="P25025" s="283" t="n"/>
    </row>
    <row r="25026">
      <c r="M25026" s="160" t="n"/>
      <c r="N25026" s="150" t="n"/>
      <c r="P25026" s="283" t="n"/>
    </row>
    <row r="25027">
      <c r="M25027" s="160" t="n"/>
      <c r="N25027" s="150" t="n"/>
      <c r="P25027" s="283" t="n"/>
    </row>
    <row r="25028">
      <c r="M25028" s="160" t="n"/>
      <c r="N25028" s="150" t="n"/>
      <c r="P25028" s="283" t="n"/>
    </row>
    <row r="25029">
      <c r="M25029" s="160" t="n"/>
      <c r="N25029" s="150" t="n"/>
      <c r="P25029" s="283" t="n"/>
    </row>
    <row r="25030">
      <c r="M25030" s="160" t="n"/>
      <c r="N25030" s="150" t="n"/>
      <c r="P25030" s="283" t="n"/>
    </row>
    <row r="25031">
      <c r="M25031" s="160" t="n"/>
      <c r="N25031" s="150" t="n"/>
      <c r="P25031" s="283" t="n"/>
    </row>
    <row r="25032">
      <c r="M25032" s="160" t="n"/>
      <c r="N25032" s="150" t="n"/>
      <c r="P25032" s="283" t="n"/>
    </row>
    <row r="25033">
      <c r="M25033" s="160" t="n"/>
      <c r="N25033" s="150" t="n"/>
      <c r="P25033" s="283" t="n"/>
    </row>
    <row r="25034">
      <c r="M25034" s="160" t="n"/>
      <c r="N25034" s="150" t="n"/>
      <c r="P25034" s="283" t="n"/>
    </row>
    <row r="25035">
      <c r="M25035" s="160" t="n"/>
      <c r="N25035" s="150" t="n"/>
      <c r="P25035" s="283" t="n"/>
    </row>
    <row r="25036">
      <c r="M25036" s="160" t="n"/>
      <c r="N25036" s="150" t="n"/>
      <c r="P25036" s="283" t="n"/>
    </row>
    <row r="25037">
      <c r="M25037" s="160" t="n"/>
      <c r="N25037" s="150" t="n"/>
      <c r="P25037" s="283" t="n"/>
    </row>
    <row r="25038">
      <c r="M25038" s="160" t="n"/>
      <c r="N25038" s="150" t="n"/>
      <c r="P25038" s="283" t="n"/>
    </row>
    <row r="25039">
      <c r="M25039" s="160" t="n"/>
      <c r="N25039" s="150" t="n"/>
      <c r="P25039" s="283" t="n"/>
    </row>
    <row r="25040">
      <c r="M25040" s="160" t="n"/>
      <c r="N25040" s="150" t="n"/>
      <c r="P25040" s="283" t="n"/>
    </row>
    <row r="25041">
      <c r="M25041" s="160" t="n"/>
      <c r="N25041" s="150" t="n"/>
      <c r="P25041" s="283" t="n"/>
    </row>
    <row r="25042">
      <c r="M25042" s="160" t="n"/>
      <c r="N25042" s="150" t="n"/>
      <c r="P25042" s="283" t="n"/>
    </row>
    <row r="25043">
      <c r="M25043" s="160" t="n"/>
      <c r="N25043" s="150" t="n"/>
      <c r="P25043" s="283" t="n"/>
    </row>
    <row r="25044">
      <c r="M25044" s="160" t="n"/>
      <c r="N25044" s="150" t="n"/>
      <c r="P25044" s="283" t="n"/>
    </row>
    <row r="25045">
      <c r="M25045" s="160" t="n"/>
      <c r="N25045" s="150" t="n"/>
      <c r="P25045" s="283" t="n"/>
    </row>
    <row r="25046">
      <c r="M25046" s="160" t="n"/>
      <c r="N25046" s="150" t="n"/>
      <c r="P25046" s="283" t="n"/>
    </row>
    <row r="25047">
      <c r="M25047" s="160" t="n"/>
      <c r="N25047" s="150" t="n"/>
      <c r="P25047" s="283" t="n"/>
    </row>
    <row r="25048">
      <c r="M25048" s="160" t="n"/>
      <c r="N25048" s="150" t="n"/>
      <c r="P25048" s="283" t="n"/>
    </row>
    <row r="25049">
      <c r="M25049" s="160" t="n"/>
      <c r="N25049" s="150" t="n"/>
      <c r="P25049" s="283" t="n"/>
    </row>
    <row r="25050">
      <c r="M25050" s="160" t="n"/>
      <c r="N25050" s="150" t="n"/>
      <c r="P25050" s="283" t="n"/>
    </row>
    <row r="25051">
      <c r="M25051" s="160" t="n"/>
      <c r="N25051" s="150" t="n"/>
      <c r="P25051" s="283" t="n"/>
    </row>
    <row r="25052">
      <c r="M25052" s="160" t="n"/>
      <c r="N25052" s="150" t="n"/>
      <c r="P25052" s="283" t="n"/>
    </row>
    <row r="25053">
      <c r="M25053" s="160" t="n"/>
      <c r="N25053" s="150" t="n"/>
      <c r="P25053" s="283" t="n"/>
    </row>
    <row r="25054">
      <c r="M25054" s="160" t="n"/>
      <c r="N25054" s="150" t="n"/>
      <c r="P25054" s="283" t="n"/>
    </row>
    <row r="25055">
      <c r="M25055" s="160" t="n"/>
      <c r="N25055" s="150" t="n"/>
      <c r="P25055" s="283" t="n"/>
    </row>
    <row r="25056">
      <c r="M25056" s="160" t="n"/>
      <c r="N25056" s="150" t="n"/>
      <c r="P25056" s="283" t="n"/>
    </row>
    <row r="25057">
      <c r="M25057" s="160" t="n"/>
      <c r="N25057" s="150" t="n"/>
      <c r="P25057" s="283" t="n"/>
    </row>
    <row r="25058">
      <c r="M25058" s="160" t="n"/>
      <c r="N25058" s="150" t="n"/>
      <c r="P25058" s="283" t="n"/>
    </row>
    <row r="25059">
      <c r="M25059" s="160" t="n"/>
      <c r="N25059" s="150" t="n"/>
      <c r="P25059" s="283" t="n"/>
    </row>
    <row r="25060">
      <c r="M25060" s="160" t="n"/>
      <c r="N25060" s="150" t="n"/>
      <c r="P25060" s="283" t="n"/>
    </row>
    <row r="25061">
      <c r="M25061" s="160" t="n"/>
      <c r="N25061" s="150" t="n"/>
      <c r="P25061" s="283" t="n"/>
    </row>
    <row r="25062">
      <c r="M25062" s="160" t="n"/>
      <c r="N25062" s="150" t="n"/>
      <c r="P25062" s="283" t="n"/>
    </row>
    <row r="25063">
      <c r="M25063" s="160" t="n"/>
      <c r="N25063" s="150" t="n"/>
      <c r="P25063" s="283" t="n"/>
    </row>
    <row r="25064">
      <c r="M25064" s="160" t="n"/>
      <c r="N25064" s="150" t="n"/>
      <c r="P25064" s="283" t="n"/>
    </row>
    <row r="25065">
      <c r="M25065" s="160" t="n"/>
      <c r="N25065" s="150" t="n"/>
      <c r="P25065" s="283" t="n"/>
    </row>
    <row r="25066">
      <c r="M25066" s="160" t="n"/>
      <c r="N25066" s="150" t="n"/>
      <c r="P25066" s="283" t="n"/>
    </row>
    <row r="25067">
      <c r="M25067" s="160" t="n"/>
      <c r="N25067" s="150" t="n"/>
      <c r="P25067" s="283" t="n"/>
    </row>
    <row r="25068">
      <c r="M25068" s="160" t="n"/>
      <c r="N25068" s="150" t="n"/>
      <c r="P25068" s="283" t="n"/>
    </row>
    <row r="25069">
      <c r="M25069" s="160" t="n"/>
      <c r="N25069" s="150" t="n"/>
      <c r="P25069" s="283" t="n"/>
    </row>
    <row r="25070">
      <c r="M25070" s="160" t="n"/>
      <c r="N25070" s="150" t="n"/>
      <c r="P25070" s="283" t="n"/>
    </row>
    <row r="25071">
      <c r="M25071" s="160" t="n"/>
      <c r="N25071" s="150" t="n"/>
      <c r="P25071" s="283" t="n"/>
    </row>
    <row r="25072">
      <c r="M25072" s="160" t="n"/>
      <c r="N25072" s="150" t="n"/>
      <c r="P25072" s="283" t="n"/>
    </row>
    <row r="25073">
      <c r="M25073" s="160" t="n"/>
      <c r="N25073" s="150" t="n"/>
      <c r="P25073" s="283" t="n"/>
    </row>
    <row r="25074">
      <c r="M25074" s="160" t="n"/>
      <c r="N25074" s="150" t="n"/>
      <c r="P25074" s="283" t="n"/>
    </row>
    <row r="25075">
      <c r="M25075" s="160" t="n"/>
      <c r="N25075" s="150" t="n"/>
      <c r="P25075" s="283" t="n"/>
    </row>
    <row r="25076">
      <c r="M25076" s="160" t="n"/>
      <c r="N25076" s="150" t="n"/>
      <c r="P25076" s="283" t="n"/>
    </row>
    <row r="25077">
      <c r="M25077" s="160" t="n"/>
      <c r="N25077" s="150" t="n"/>
      <c r="P25077" s="283" t="n"/>
    </row>
    <row r="25078">
      <c r="M25078" s="160" t="n"/>
      <c r="N25078" s="150" t="n"/>
      <c r="P25078" s="283" t="n"/>
    </row>
    <row r="25079">
      <c r="M25079" s="160" t="n"/>
      <c r="N25079" s="150" t="n"/>
      <c r="P25079" s="283" t="n"/>
    </row>
    <row r="25080">
      <c r="M25080" s="160" t="n"/>
      <c r="N25080" s="150" t="n"/>
      <c r="P25080" s="283" t="n"/>
    </row>
    <row r="25081">
      <c r="M25081" s="160" t="n"/>
      <c r="N25081" s="150" t="n"/>
      <c r="P25081" s="283" t="n"/>
    </row>
    <row r="25082">
      <c r="M25082" s="160" t="n"/>
      <c r="N25082" s="150" t="n"/>
      <c r="P25082" s="283" t="n"/>
    </row>
    <row r="25083">
      <c r="M25083" s="160" t="n"/>
      <c r="N25083" s="150" t="n"/>
      <c r="P25083" s="283" t="n"/>
    </row>
    <row r="25084">
      <c r="M25084" s="160" t="n"/>
      <c r="N25084" s="150" t="n"/>
      <c r="P25084" s="283" t="n"/>
    </row>
    <row r="25085">
      <c r="M25085" s="160" t="n"/>
      <c r="N25085" s="150" t="n"/>
      <c r="P25085" s="283" t="n"/>
    </row>
    <row r="25086">
      <c r="M25086" s="160" t="n"/>
      <c r="N25086" s="150" t="n"/>
      <c r="P25086" s="283" t="n"/>
    </row>
    <row r="25087">
      <c r="M25087" s="160" t="n"/>
      <c r="N25087" s="150" t="n"/>
      <c r="P25087" s="283" t="n"/>
    </row>
    <row r="25088">
      <c r="M25088" s="160" t="n"/>
      <c r="N25088" s="150" t="n"/>
      <c r="P25088" s="283" t="n"/>
    </row>
    <row r="25089">
      <c r="M25089" s="160" t="n"/>
      <c r="N25089" s="150" t="n"/>
      <c r="P25089" s="283" t="n"/>
    </row>
    <row r="25090">
      <c r="M25090" s="160" t="n"/>
      <c r="N25090" s="150" t="n"/>
      <c r="P25090" s="283" t="n"/>
    </row>
    <row r="25091">
      <c r="M25091" s="160" t="n"/>
      <c r="N25091" s="150" t="n"/>
      <c r="P25091" s="283" t="n"/>
    </row>
    <row r="25092">
      <c r="M25092" s="160" t="n"/>
      <c r="N25092" s="150" t="n"/>
      <c r="P25092" s="283" t="n"/>
    </row>
    <row r="25093">
      <c r="M25093" s="160" t="n"/>
      <c r="N25093" s="150" t="n"/>
      <c r="P25093" s="283" t="n"/>
    </row>
    <row r="25094">
      <c r="M25094" s="160" t="n"/>
      <c r="N25094" s="150" t="n"/>
      <c r="P25094" s="283" t="n"/>
    </row>
    <row r="25095">
      <c r="M25095" s="160" t="n"/>
      <c r="N25095" s="150" t="n"/>
      <c r="P25095" s="283" t="n"/>
    </row>
    <row r="25096">
      <c r="M25096" s="160" t="n"/>
      <c r="N25096" s="150" t="n"/>
      <c r="P25096" s="283" t="n"/>
    </row>
    <row r="25097">
      <c r="M25097" s="160" t="n"/>
      <c r="N25097" s="150" t="n"/>
      <c r="P25097" s="283" t="n"/>
    </row>
    <row r="25098">
      <c r="M25098" s="160" t="n"/>
      <c r="N25098" s="150" t="n"/>
      <c r="P25098" s="283" t="n"/>
    </row>
    <row r="25099">
      <c r="M25099" s="160" t="n"/>
      <c r="N25099" s="150" t="n"/>
      <c r="P25099" s="283" t="n"/>
    </row>
    <row r="25100">
      <c r="M25100" s="160" t="n"/>
      <c r="N25100" s="150" t="n"/>
      <c r="P25100" s="283" t="n"/>
    </row>
    <row r="25101">
      <c r="M25101" s="160" t="n"/>
      <c r="N25101" s="150" t="n"/>
      <c r="P25101" s="283" t="n"/>
    </row>
    <row r="25102">
      <c r="M25102" s="160" t="n"/>
      <c r="N25102" s="150" t="n"/>
      <c r="P25102" s="283" t="n"/>
    </row>
    <row r="25103">
      <c r="M25103" s="160" t="n"/>
      <c r="N25103" s="150" t="n"/>
      <c r="P25103" s="283" t="n"/>
    </row>
    <row r="25104">
      <c r="M25104" s="160" t="n"/>
      <c r="N25104" s="150" t="n"/>
      <c r="P25104" s="283" t="n"/>
    </row>
    <row r="25105">
      <c r="M25105" s="160" t="n"/>
      <c r="N25105" s="150" t="n"/>
      <c r="P25105" s="283" t="n"/>
    </row>
    <row r="25106">
      <c r="M25106" s="160" t="n"/>
      <c r="N25106" s="150" t="n"/>
      <c r="P25106" s="283" t="n"/>
    </row>
    <row r="25107">
      <c r="M25107" s="160" t="n"/>
      <c r="N25107" s="150" t="n"/>
      <c r="P25107" s="283" t="n"/>
    </row>
    <row r="25108">
      <c r="M25108" s="160" t="n"/>
      <c r="N25108" s="150" t="n"/>
      <c r="P25108" s="283" t="n"/>
    </row>
    <row r="25109">
      <c r="M25109" s="160" t="n"/>
      <c r="N25109" s="150" t="n"/>
      <c r="P25109" s="283" t="n"/>
    </row>
    <row r="25110">
      <c r="M25110" s="160" t="n"/>
      <c r="N25110" s="150" t="n"/>
      <c r="P25110" s="283" t="n"/>
    </row>
    <row r="25111">
      <c r="M25111" s="160" t="n"/>
      <c r="N25111" s="150" t="n"/>
      <c r="P25111" s="283" t="n"/>
    </row>
    <row r="25112">
      <c r="M25112" s="160" t="n"/>
      <c r="N25112" s="150" t="n"/>
      <c r="P25112" s="283" t="n"/>
    </row>
    <row r="25113">
      <c r="M25113" s="160" t="n"/>
      <c r="N25113" s="150" t="n"/>
      <c r="P25113" s="283" t="n"/>
    </row>
    <row r="25114">
      <c r="M25114" s="160" t="n"/>
      <c r="N25114" s="150" t="n"/>
      <c r="P25114" s="283" t="n"/>
    </row>
    <row r="25115">
      <c r="M25115" s="160" t="n"/>
      <c r="N25115" s="150" t="n"/>
      <c r="P25115" s="283" t="n"/>
    </row>
    <row r="25116">
      <c r="M25116" s="160" t="n"/>
      <c r="N25116" s="150" t="n"/>
      <c r="P25116" s="283" t="n"/>
    </row>
    <row r="25117">
      <c r="M25117" s="160" t="n"/>
      <c r="N25117" s="150" t="n"/>
      <c r="P25117" s="283" t="n"/>
    </row>
    <row r="25118">
      <c r="M25118" s="160" t="n"/>
      <c r="N25118" s="150" t="n"/>
      <c r="P25118" s="283" t="n"/>
    </row>
    <row r="25119">
      <c r="M25119" s="160" t="n"/>
      <c r="N25119" s="150" t="n"/>
      <c r="P25119" s="283" t="n"/>
    </row>
    <row r="25120">
      <c r="M25120" s="160" t="n"/>
      <c r="N25120" s="150" t="n"/>
      <c r="P25120" s="283" t="n"/>
    </row>
    <row r="25121">
      <c r="M25121" s="160" t="n"/>
      <c r="N25121" s="150" t="n"/>
      <c r="P25121" s="283" t="n"/>
    </row>
    <row r="25122">
      <c r="M25122" s="160" t="n"/>
      <c r="N25122" s="150" t="n"/>
      <c r="P25122" s="283" t="n"/>
    </row>
    <row r="25123">
      <c r="M25123" s="160" t="n"/>
      <c r="N25123" s="150" t="n"/>
      <c r="P25123" s="283" t="n"/>
    </row>
    <row r="25124">
      <c r="M25124" s="160" t="n"/>
      <c r="N25124" s="150" t="n"/>
      <c r="P25124" s="283" t="n"/>
    </row>
    <row r="25125">
      <c r="M25125" s="160" t="n"/>
      <c r="N25125" s="150" t="n"/>
      <c r="P25125" s="283" t="n"/>
    </row>
    <row r="25126">
      <c r="M25126" s="160" t="n"/>
      <c r="N25126" s="150" t="n"/>
      <c r="P25126" s="283" t="n"/>
    </row>
    <row r="25127">
      <c r="M25127" s="160" t="n"/>
      <c r="N25127" s="150" t="n"/>
      <c r="P25127" s="283" t="n"/>
    </row>
    <row r="25128">
      <c r="M25128" s="160" t="n"/>
      <c r="N25128" s="150" t="n"/>
      <c r="P25128" s="283" t="n"/>
    </row>
    <row r="25129">
      <c r="M25129" s="160" t="n"/>
      <c r="N25129" s="150" t="n"/>
      <c r="P25129" s="283" t="n"/>
    </row>
    <row r="25130">
      <c r="M25130" s="160" t="n"/>
      <c r="N25130" s="150" t="n"/>
      <c r="P25130" s="283" t="n"/>
    </row>
    <row r="25131">
      <c r="M25131" s="160" t="n"/>
      <c r="N25131" s="150" t="n"/>
      <c r="P25131" s="283" t="n"/>
    </row>
    <row r="25132">
      <c r="M25132" s="160" t="n"/>
      <c r="N25132" s="150" t="n"/>
      <c r="P25132" s="283" t="n"/>
    </row>
    <row r="25133">
      <c r="M25133" s="160" t="n"/>
      <c r="N25133" s="150" t="n"/>
      <c r="P25133" s="283" t="n"/>
    </row>
    <row r="25134">
      <c r="M25134" s="160" t="n"/>
      <c r="N25134" s="150" t="n"/>
      <c r="P25134" s="283" t="n"/>
    </row>
    <row r="25135">
      <c r="M25135" s="160" t="n"/>
      <c r="N25135" s="150" t="n"/>
      <c r="P25135" s="283" t="n"/>
    </row>
    <row r="25136">
      <c r="M25136" s="160" t="n"/>
      <c r="N25136" s="150" t="n"/>
      <c r="P25136" s="283" t="n"/>
    </row>
    <row r="25137">
      <c r="M25137" s="160" t="n"/>
      <c r="N25137" s="150" t="n"/>
      <c r="P25137" s="283" t="n"/>
    </row>
    <row r="25138">
      <c r="M25138" s="160" t="n"/>
      <c r="N25138" s="150" t="n"/>
      <c r="P25138" s="283" t="n"/>
    </row>
    <row r="25139">
      <c r="M25139" s="160" t="n"/>
      <c r="N25139" s="150" t="n"/>
      <c r="P25139" s="283" t="n"/>
    </row>
    <row r="25140">
      <c r="M25140" s="160" t="n"/>
      <c r="N25140" s="150" t="n"/>
      <c r="P25140" s="283" t="n"/>
    </row>
    <row r="25141">
      <c r="M25141" s="160" t="n"/>
      <c r="N25141" s="150" t="n"/>
      <c r="P25141" s="283" t="n"/>
    </row>
    <row r="25142">
      <c r="M25142" s="160" t="n"/>
      <c r="N25142" s="150" t="n"/>
      <c r="P25142" s="283" t="n"/>
    </row>
    <row r="25143">
      <c r="M25143" s="160" t="n"/>
      <c r="N25143" s="150" t="n"/>
      <c r="P25143" s="283" t="n"/>
    </row>
    <row r="25144">
      <c r="M25144" s="160" t="n"/>
      <c r="N25144" s="150" t="n"/>
      <c r="P25144" s="283" t="n"/>
    </row>
    <row r="25145">
      <c r="M25145" s="160" t="n"/>
      <c r="N25145" s="150" t="n"/>
      <c r="P25145" s="283" t="n"/>
    </row>
    <row r="25146">
      <c r="M25146" s="160" t="n"/>
      <c r="N25146" s="150" t="n"/>
      <c r="P25146" s="283" t="n"/>
    </row>
    <row r="25147">
      <c r="M25147" s="160" t="n"/>
      <c r="N25147" s="150" t="n"/>
      <c r="P25147" s="283" t="n"/>
    </row>
    <row r="25148">
      <c r="M25148" s="160" t="n"/>
      <c r="N25148" s="150" t="n"/>
      <c r="P25148" s="283" t="n"/>
    </row>
    <row r="25149">
      <c r="M25149" s="160" t="n"/>
      <c r="N25149" s="150" t="n"/>
      <c r="P25149" s="283" t="n"/>
    </row>
    <row r="25150">
      <c r="M25150" s="160" t="n"/>
      <c r="N25150" s="150" t="n"/>
      <c r="P25150" s="283" t="n"/>
    </row>
    <row r="25151">
      <c r="M25151" s="160" t="n"/>
      <c r="N25151" s="150" t="n"/>
      <c r="P25151" s="283" t="n"/>
    </row>
    <row r="25152">
      <c r="M25152" s="160" t="n"/>
      <c r="N25152" s="150" t="n"/>
      <c r="P25152" s="283" t="n"/>
    </row>
    <row r="25153">
      <c r="M25153" s="160" t="n"/>
      <c r="N25153" s="150" t="n"/>
      <c r="P25153" s="283" t="n"/>
    </row>
    <row r="25154">
      <c r="M25154" s="160" t="n"/>
      <c r="N25154" s="150" t="n"/>
      <c r="P25154" s="283" t="n"/>
    </row>
    <row r="25155">
      <c r="M25155" s="160" t="n"/>
      <c r="N25155" s="150" t="n"/>
      <c r="P25155" s="283" t="n"/>
    </row>
    <row r="25156">
      <c r="M25156" s="160" t="n"/>
      <c r="N25156" s="150" t="n"/>
      <c r="P25156" s="283" t="n"/>
    </row>
    <row r="25157">
      <c r="M25157" s="160" t="n"/>
      <c r="N25157" s="150" t="n"/>
      <c r="P25157" s="283" t="n"/>
    </row>
    <row r="25158">
      <c r="M25158" s="160" t="n"/>
      <c r="N25158" s="150" t="n"/>
      <c r="P25158" s="283" t="n"/>
    </row>
    <row r="25159">
      <c r="M25159" s="160" t="n"/>
      <c r="N25159" s="150" t="n"/>
      <c r="P25159" s="283" t="n"/>
    </row>
    <row r="25160">
      <c r="M25160" s="160" t="n"/>
      <c r="N25160" s="150" t="n"/>
      <c r="P25160" s="283" t="n"/>
    </row>
    <row r="25161">
      <c r="M25161" s="160" t="n"/>
      <c r="N25161" s="150" t="n"/>
      <c r="P25161" s="283" t="n"/>
    </row>
    <row r="25162">
      <c r="M25162" s="160" t="n"/>
      <c r="N25162" s="150" t="n"/>
      <c r="P25162" s="283" t="n"/>
    </row>
    <row r="25163">
      <c r="M25163" s="160" t="n"/>
      <c r="N25163" s="150" t="n"/>
      <c r="P25163" s="283" t="n"/>
    </row>
    <row r="25164">
      <c r="M25164" s="160" t="n"/>
      <c r="N25164" s="150" t="n"/>
      <c r="P25164" s="283" t="n"/>
    </row>
    <row r="25165">
      <c r="M25165" s="160" t="n"/>
      <c r="N25165" s="150" t="n"/>
      <c r="P25165" s="283" t="n"/>
    </row>
    <row r="25166">
      <c r="M25166" s="160" t="n"/>
      <c r="N25166" s="150" t="n"/>
      <c r="P25166" s="283" t="n"/>
    </row>
    <row r="25167">
      <c r="M25167" s="160" t="n"/>
      <c r="N25167" s="150" t="n"/>
      <c r="P25167" s="283" t="n"/>
    </row>
    <row r="25168">
      <c r="M25168" s="160" t="n"/>
      <c r="N25168" s="150" t="n"/>
      <c r="P25168" s="283" t="n"/>
    </row>
    <row r="25169">
      <c r="M25169" s="160" t="n"/>
      <c r="N25169" s="150" t="n"/>
      <c r="P25169" s="283" t="n"/>
    </row>
    <row r="25170">
      <c r="M25170" s="160" t="n"/>
      <c r="N25170" s="150" t="n"/>
      <c r="P25170" s="283" t="n"/>
    </row>
    <row r="25171">
      <c r="M25171" s="160" t="n"/>
      <c r="N25171" s="150" t="n"/>
      <c r="P25171" s="283" t="n"/>
    </row>
    <row r="25172">
      <c r="M25172" s="160" t="n"/>
      <c r="N25172" s="150" t="n"/>
      <c r="P25172" s="283" t="n"/>
    </row>
    <row r="25173">
      <c r="M25173" s="160" t="n"/>
      <c r="N25173" s="150" t="n"/>
      <c r="P25173" s="283" t="n"/>
    </row>
    <row r="25174">
      <c r="M25174" s="160" t="n"/>
      <c r="N25174" s="150" t="n"/>
      <c r="P25174" s="283" t="n"/>
    </row>
    <row r="25175">
      <c r="M25175" s="160" t="n"/>
      <c r="N25175" s="150" t="n"/>
      <c r="P25175" s="283" t="n"/>
    </row>
    <row r="25176">
      <c r="M25176" s="160" t="n"/>
      <c r="N25176" s="150" t="n"/>
      <c r="P25176" s="283" t="n"/>
    </row>
    <row r="25177">
      <c r="M25177" s="160" t="n"/>
      <c r="N25177" s="150" t="n"/>
      <c r="P25177" s="283" t="n"/>
    </row>
    <row r="25178">
      <c r="M25178" s="160" t="n"/>
      <c r="N25178" s="150" t="n"/>
      <c r="P25178" s="283" t="n"/>
    </row>
    <row r="25179">
      <c r="M25179" s="160" t="n"/>
      <c r="N25179" s="150" t="n"/>
      <c r="P25179" s="283" t="n"/>
    </row>
    <row r="25180">
      <c r="M25180" s="160" t="n"/>
      <c r="N25180" s="150" t="n"/>
      <c r="P25180" s="283" t="n"/>
    </row>
    <row r="25181">
      <c r="M25181" s="160" t="n"/>
      <c r="N25181" s="150" t="n"/>
      <c r="P25181" s="283" t="n"/>
    </row>
    <row r="25182">
      <c r="M25182" s="160" t="n"/>
      <c r="N25182" s="150" t="n"/>
      <c r="P25182" s="283" t="n"/>
    </row>
    <row r="25183">
      <c r="M25183" s="160" t="n"/>
      <c r="N25183" s="150" t="n"/>
      <c r="P25183" s="283" t="n"/>
    </row>
    <row r="25184">
      <c r="M25184" s="160" t="n"/>
      <c r="N25184" s="150" t="n"/>
      <c r="P25184" s="283" t="n"/>
    </row>
    <row r="25185">
      <c r="M25185" s="160" t="n"/>
      <c r="N25185" s="150" t="n"/>
      <c r="P25185" s="283" t="n"/>
    </row>
    <row r="25186">
      <c r="M25186" s="160" t="n"/>
      <c r="N25186" s="150" t="n"/>
      <c r="P25186" s="283" t="n"/>
    </row>
    <row r="25187">
      <c r="M25187" s="160" t="n"/>
      <c r="N25187" s="150" t="n"/>
      <c r="P25187" s="283" t="n"/>
    </row>
    <row r="25188">
      <c r="M25188" s="160" t="n"/>
      <c r="N25188" s="150" t="n"/>
      <c r="P25188" s="283" t="n"/>
    </row>
    <row r="25189">
      <c r="M25189" s="160" t="n"/>
      <c r="N25189" s="150" t="n"/>
      <c r="P25189" s="283" t="n"/>
    </row>
    <row r="25190">
      <c r="M25190" s="160" t="n"/>
      <c r="N25190" s="150" t="n"/>
      <c r="P25190" s="283" t="n"/>
    </row>
    <row r="25191">
      <c r="M25191" s="160" t="n"/>
      <c r="N25191" s="150" t="n"/>
      <c r="P25191" s="283" t="n"/>
    </row>
    <row r="25192">
      <c r="M25192" s="160" t="n"/>
      <c r="N25192" s="150" t="n"/>
      <c r="P25192" s="283" t="n"/>
    </row>
    <row r="25193">
      <c r="M25193" s="160" t="n"/>
      <c r="N25193" s="150" t="n"/>
      <c r="P25193" s="283" t="n"/>
    </row>
    <row r="25194">
      <c r="M25194" s="160" t="n"/>
      <c r="N25194" s="150" t="n"/>
      <c r="P25194" s="283" t="n"/>
    </row>
    <row r="25195">
      <c r="M25195" s="160" t="n"/>
      <c r="N25195" s="150" t="n"/>
      <c r="P25195" s="283" t="n"/>
    </row>
    <row r="25196">
      <c r="M25196" s="160" t="n"/>
      <c r="N25196" s="150" t="n"/>
      <c r="P25196" s="283" t="n"/>
    </row>
    <row r="25197">
      <c r="M25197" s="160" t="n"/>
      <c r="N25197" s="150" t="n"/>
      <c r="P25197" s="283" t="n"/>
    </row>
    <row r="25198">
      <c r="M25198" s="160" t="n"/>
      <c r="N25198" s="150" t="n"/>
      <c r="P25198" s="283" t="n"/>
    </row>
    <row r="25199">
      <c r="M25199" s="160" t="n"/>
      <c r="N25199" s="150" t="n"/>
      <c r="P25199" s="283" t="n"/>
    </row>
    <row r="25200">
      <c r="M25200" s="160" t="n"/>
      <c r="N25200" s="150" t="n"/>
      <c r="P25200" s="283" t="n"/>
    </row>
    <row r="25201">
      <c r="M25201" s="160" t="n"/>
      <c r="N25201" s="150" t="n"/>
      <c r="P25201" s="283" t="n"/>
    </row>
    <row r="25202">
      <c r="M25202" s="160" t="n"/>
      <c r="N25202" s="150" t="n"/>
      <c r="P25202" s="283" t="n"/>
    </row>
    <row r="25203">
      <c r="M25203" s="160" t="n"/>
      <c r="N25203" s="150" t="n"/>
      <c r="P25203" s="283" t="n"/>
    </row>
    <row r="25204">
      <c r="M25204" s="160" t="n"/>
      <c r="N25204" s="150" t="n"/>
      <c r="P25204" s="283" t="n"/>
    </row>
    <row r="25205">
      <c r="M25205" s="160" t="n"/>
      <c r="N25205" s="150" t="n"/>
      <c r="P25205" s="283" t="n"/>
    </row>
    <row r="25206">
      <c r="M25206" s="160" t="n"/>
      <c r="N25206" s="150" t="n"/>
      <c r="P25206" s="283" t="n"/>
    </row>
    <row r="25207">
      <c r="M25207" s="160" t="n"/>
      <c r="N25207" s="150" t="n"/>
      <c r="P25207" s="283" t="n"/>
    </row>
    <row r="25208">
      <c r="M25208" s="160" t="n"/>
      <c r="N25208" s="150" t="n"/>
      <c r="P25208" s="283" t="n"/>
    </row>
    <row r="25209">
      <c r="M25209" s="160" t="n"/>
      <c r="N25209" s="150" t="n"/>
      <c r="P25209" s="283" t="n"/>
    </row>
    <row r="25210">
      <c r="M25210" s="160" t="n"/>
      <c r="N25210" s="150" t="n"/>
      <c r="P25210" s="283" t="n"/>
    </row>
    <row r="25211">
      <c r="M25211" s="160" t="n"/>
      <c r="N25211" s="150" t="n"/>
      <c r="P25211" s="283" t="n"/>
    </row>
    <row r="25212">
      <c r="M25212" s="160" t="n"/>
      <c r="N25212" s="150" t="n"/>
      <c r="P25212" s="283" t="n"/>
    </row>
    <row r="25213">
      <c r="M25213" s="160" t="n"/>
      <c r="N25213" s="150" t="n"/>
      <c r="P25213" s="283" t="n"/>
    </row>
    <row r="25214">
      <c r="M25214" s="160" t="n"/>
      <c r="N25214" s="150" t="n"/>
      <c r="P25214" s="283" t="n"/>
    </row>
    <row r="25215">
      <c r="M25215" s="160" t="n"/>
      <c r="N25215" s="150" t="n"/>
      <c r="P25215" s="283" t="n"/>
    </row>
    <row r="25216">
      <c r="M25216" s="160" t="n"/>
      <c r="N25216" s="150" t="n"/>
      <c r="P25216" s="283" t="n"/>
    </row>
    <row r="25217">
      <c r="M25217" s="160" t="n"/>
      <c r="N25217" s="150" t="n"/>
      <c r="P25217" s="283" t="n"/>
    </row>
    <row r="25218">
      <c r="M25218" s="160" t="n"/>
      <c r="N25218" s="150" t="n"/>
      <c r="P25218" s="283" t="n"/>
    </row>
    <row r="25219">
      <c r="M25219" s="160" t="n"/>
      <c r="N25219" s="150" t="n"/>
      <c r="P25219" s="283" t="n"/>
    </row>
    <row r="25220">
      <c r="M25220" s="160" t="n"/>
      <c r="N25220" s="150" t="n"/>
      <c r="P25220" s="283" t="n"/>
    </row>
    <row r="25221">
      <c r="M25221" s="160" t="n"/>
      <c r="N25221" s="150" t="n"/>
      <c r="P25221" s="283" t="n"/>
    </row>
    <row r="25222">
      <c r="M25222" s="160" t="n"/>
      <c r="N25222" s="150" t="n"/>
      <c r="P25222" s="283" t="n"/>
    </row>
    <row r="25223">
      <c r="M25223" s="160" t="n"/>
      <c r="N25223" s="150" t="n"/>
      <c r="P25223" s="283" t="n"/>
    </row>
    <row r="25224">
      <c r="M25224" s="160" t="n"/>
      <c r="N25224" s="150" t="n"/>
      <c r="P25224" s="283" t="n"/>
    </row>
    <row r="25225">
      <c r="M25225" s="160" t="n"/>
      <c r="N25225" s="150" t="n"/>
      <c r="P25225" s="283" t="n"/>
    </row>
    <row r="25226">
      <c r="M25226" s="160" t="n"/>
      <c r="N25226" s="150" t="n"/>
      <c r="P25226" s="283" t="n"/>
    </row>
    <row r="25227">
      <c r="M25227" s="160" t="n"/>
      <c r="N25227" s="150" t="n"/>
      <c r="P25227" s="283" t="n"/>
    </row>
    <row r="25228">
      <c r="M25228" s="160" t="n"/>
      <c r="N25228" s="150" t="n"/>
      <c r="P25228" s="283" t="n"/>
    </row>
    <row r="25229">
      <c r="M25229" s="160" t="n"/>
      <c r="N25229" s="150" t="n"/>
      <c r="P25229" s="283" t="n"/>
    </row>
    <row r="25230">
      <c r="M25230" s="160" t="n"/>
      <c r="N25230" s="150" t="n"/>
      <c r="P25230" s="283" t="n"/>
    </row>
    <row r="25231">
      <c r="M25231" s="160" t="n"/>
      <c r="N25231" s="150" t="n"/>
      <c r="P25231" s="283" t="n"/>
    </row>
    <row r="25232">
      <c r="M25232" s="160" t="n"/>
      <c r="N25232" s="150" t="n"/>
      <c r="P25232" s="283" t="n"/>
    </row>
    <row r="25233">
      <c r="M25233" s="160" t="n"/>
      <c r="N25233" s="150" t="n"/>
      <c r="P25233" s="283" t="n"/>
    </row>
    <row r="25234">
      <c r="M25234" s="160" t="n"/>
      <c r="N25234" s="150" t="n"/>
      <c r="P25234" s="283" t="n"/>
    </row>
    <row r="25235">
      <c r="M25235" s="160" t="n"/>
      <c r="N25235" s="150" t="n"/>
      <c r="P25235" s="283" t="n"/>
    </row>
    <row r="25236">
      <c r="M25236" s="160" t="n"/>
      <c r="N25236" s="150" t="n"/>
      <c r="P25236" s="283" t="n"/>
    </row>
    <row r="25237">
      <c r="M25237" s="160" t="n"/>
      <c r="N25237" s="150" t="n"/>
      <c r="P25237" s="283" t="n"/>
    </row>
    <row r="25238">
      <c r="M25238" s="160" t="n"/>
      <c r="N25238" s="150" t="n"/>
      <c r="P25238" s="283" t="n"/>
    </row>
    <row r="25239">
      <c r="M25239" s="160" t="n"/>
      <c r="N25239" s="150" t="n"/>
      <c r="P25239" s="283" t="n"/>
    </row>
    <row r="25240">
      <c r="M25240" s="160" t="n"/>
      <c r="N25240" s="150" t="n"/>
      <c r="P25240" s="283" t="n"/>
    </row>
    <row r="25241">
      <c r="M25241" s="160" t="n"/>
      <c r="N25241" s="150" t="n"/>
      <c r="P25241" s="283" t="n"/>
    </row>
    <row r="25242">
      <c r="M25242" s="160" t="n"/>
      <c r="N25242" s="150" t="n"/>
      <c r="P25242" s="283" t="n"/>
    </row>
    <row r="25243">
      <c r="M25243" s="160" t="n"/>
      <c r="N25243" s="150" t="n"/>
      <c r="P25243" s="283" t="n"/>
    </row>
    <row r="25244">
      <c r="M25244" s="160" t="n"/>
      <c r="N25244" s="150" t="n"/>
      <c r="P25244" s="283" t="n"/>
    </row>
    <row r="25245">
      <c r="M25245" s="160" t="n"/>
      <c r="N25245" s="150" t="n"/>
      <c r="P25245" s="283" t="n"/>
    </row>
    <row r="25246">
      <c r="M25246" s="160" t="n"/>
      <c r="N25246" s="150" t="n"/>
      <c r="P25246" s="283" t="n"/>
    </row>
    <row r="25247">
      <c r="M25247" s="160" t="n"/>
      <c r="N25247" s="150" t="n"/>
      <c r="P25247" s="283" t="n"/>
    </row>
    <row r="25248">
      <c r="M25248" s="160" t="n"/>
      <c r="N25248" s="150" t="n"/>
      <c r="P25248" s="283" t="n"/>
    </row>
    <row r="25249">
      <c r="M25249" s="160" t="n"/>
      <c r="N25249" s="150" t="n"/>
      <c r="P25249" s="283" t="n"/>
    </row>
    <row r="25250">
      <c r="M25250" s="160" t="n"/>
      <c r="N25250" s="150" t="n"/>
      <c r="P25250" s="283" t="n"/>
    </row>
    <row r="25251">
      <c r="M25251" s="160" t="n"/>
      <c r="N25251" s="150" t="n"/>
      <c r="P25251" s="283" t="n"/>
    </row>
    <row r="25252">
      <c r="M25252" s="160" t="n"/>
      <c r="N25252" s="150" t="n"/>
      <c r="P25252" s="283" t="n"/>
    </row>
    <row r="25253">
      <c r="M25253" s="160" t="n"/>
      <c r="N25253" s="150" t="n"/>
      <c r="P25253" s="283" t="n"/>
    </row>
    <row r="25254">
      <c r="M25254" s="160" t="n"/>
      <c r="N25254" s="150" t="n"/>
      <c r="P25254" s="283" t="n"/>
    </row>
    <row r="25255">
      <c r="M25255" s="160" t="n"/>
      <c r="N25255" s="150" t="n"/>
      <c r="P25255" s="283" t="n"/>
    </row>
    <row r="25256">
      <c r="M25256" s="160" t="n"/>
      <c r="N25256" s="150" t="n"/>
      <c r="P25256" s="283" t="n"/>
    </row>
    <row r="25257">
      <c r="M25257" s="160" t="n"/>
      <c r="N25257" s="150" t="n"/>
      <c r="P25257" s="283" t="n"/>
    </row>
    <row r="25258">
      <c r="M25258" s="160" t="n"/>
      <c r="N25258" s="150" t="n"/>
      <c r="P25258" s="283" t="n"/>
    </row>
    <row r="25259">
      <c r="M25259" s="160" t="n"/>
      <c r="N25259" s="150" t="n"/>
      <c r="P25259" s="283" t="n"/>
    </row>
    <row r="25260">
      <c r="M25260" s="160" t="n"/>
      <c r="N25260" s="150" t="n"/>
      <c r="P25260" s="283" t="n"/>
    </row>
    <row r="25261">
      <c r="M25261" s="160" t="n"/>
      <c r="N25261" s="150" t="n"/>
      <c r="P25261" s="283" t="n"/>
    </row>
    <row r="25262">
      <c r="M25262" s="160" t="n"/>
      <c r="N25262" s="150" t="n"/>
      <c r="P25262" s="283" t="n"/>
    </row>
    <row r="25263">
      <c r="M25263" s="160" t="n"/>
      <c r="N25263" s="150" t="n"/>
      <c r="P25263" s="283" t="n"/>
    </row>
    <row r="25264">
      <c r="M25264" s="160" t="n"/>
      <c r="N25264" s="150" t="n"/>
      <c r="P25264" s="283" t="n"/>
    </row>
    <row r="25265">
      <c r="M25265" s="160" t="n"/>
      <c r="N25265" s="150" t="n"/>
      <c r="P25265" s="283" t="n"/>
    </row>
    <row r="25266">
      <c r="M25266" s="160" t="n"/>
      <c r="N25266" s="150" t="n"/>
      <c r="P25266" s="283" t="n"/>
    </row>
    <row r="25267">
      <c r="M25267" s="160" t="n"/>
      <c r="N25267" s="150" t="n"/>
      <c r="P25267" s="283" t="n"/>
    </row>
    <row r="25268">
      <c r="M25268" s="160" t="n"/>
      <c r="N25268" s="150" t="n"/>
      <c r="P25268" s="283" t="n"/>
    </row>
    <row r="25269">
      <c r="M25269" s="160" t="n"/>
      <c r="N25269" s="150" t="n"/>
      <c r="P25269" s="283" t="n"/>
    </row>
    <row r="25270">
      <c r="M25270" s="160" t="n"/>
      <c r="N25270" s="150" t="n"/>
      <c r="P25270" s="283" t="n"/>
    </row>
    <row r="25271">
      <c r="M25271" s="160" t="n"/>
      <c r="N25271" s="150" t="n"/>
      <c r="P25271" s="283" t="n"/>
    </row>
    <row r="25272">
      <c r="M25272" s="160" t="n"/>
      <c r="N25272" s="150" t="n"/>
      <c r="P25272" s="283" t="n"/>
    </row>
    <row r="25273">
      <c r="M25273" s="160" t="n"/>
      <c r="N25273" s="150" t="n"/>
      <c r="P25273" s="283" t="n"/>
    </row>
    <row r="25274">
      <c r="M25274" s="160" t="n"/>
      <c r="N25274" s="150" t="n"/>
      <c r="P25274" s="283" t="n"/>
    </row>
    <row r="25275">
      <c r="M25275" s="160" t="n"/>
      <c r="N25275" s="150" t="n"/>
      <c r="P25275" s="283" t="n"/>
    </row>
    <row r="25276">
      <c r="M25276" s="160" t="n"/>
      <c r="N25276" s="150" t="n"/>
      <c r="P25276" s="283" t="n"/>
    </row>
    <row r="25277">
      <c r="M25277" s="160" t="n"/>
      <c r="N25277" s="150" t="n"/>
      <c r="P25277" s="283" t="n"/>
    </row>
    <row r="25278">
      <c r="M25278" s="160" t="n"/>
      <c r="N25278" s="150" t="n"/>
      <c r="P25278" s="283" t="n"/>
    </row>
    <row r="25279">
      <c r="M25279" s="160" t="n"/>
      <c r="N25279" s="150" t="n"/>
      <c r="P25279" s="283" t="n"/>
    </row>
    <row r="25280">
      <c r="M25280" s="160" t="n"/>
      <c r="N25280" s="150" t="n"/>
      <c r="P25280" s="283" t="n"/>
    </row>
    <row r="25281">
      <c r="M25281" s="160" t="n"/>
      <c r="N25281" s="150" t="n"/>
      <c r="P25281" s="283" t="n"/>
    </row>
    <row r="25282">
      <c r="M25282" s="160" t="n"/>
      <c r="N25282" s="150" t="n"/>
      <c r="P25282" s="283" t="n"/>
    </row>
    <row r="25283">
      <c r="M25283" s="160" t="n"/>
      <c r="N25283" s="150" t="n"/>
      <c r="P25283" s="283" t="n"/>
    </row>
    <row r="25284">
      <c r="M25284" s="160" t="n"/>
      <c r="N25284" s="150" t="n"/>
      <c r="P25284" s="283" t="n"/>
    </row>
    <row r="25285">
      <c r="M25285" s="160" t="n"/>
      <c r="N25285" s="150" t="n"/>
      <c r="P25285" s="283" t="n"/>
    </row>
    <row r="25286">
      <c r="M25286" s="160" t="n"/>
      <c r="N25286" s="150" t="n"/>
      <c r="P25286" s="283" t="n"/>
    </row>
    <row r="25287">
      <c r="M25287" s="160" t="n"/>
      <c r="N25287" s="150" t="n"/>
      <c r="P25287" s="283" t="n"/>
    </row>
    <row r="25288">
      <c r="M25288" s="160" t="n"/>
      <c r="N25288" s="150" t="n"/>
      <c r="P25288" s="283" t="n"/>
    </row>
    <row r="25289">
      <c r="M25289" s="160" t="n"/>
      <c r="N25289" s="150" t="n"/>
      <c r="P25289" s="283" t="n"/>
    </row>
    <row r="25290">
      <c r="M25290" s="160" t="n"/>
      <c r="N25290" s="150" t="n"/>
      <c r="P25290" s="283" t="n"/>
    </row>
    <row r="25291">
      <c r="M25291" s="160" t="n"/>
      <c r="N25291" s="150" t="n"/>
      <c r="P25291" s="283" t="n"/>
    </row>
    <row r="25292">
      <c r="M25292" s="160" t="n"/>
      <c r="N25292" s="150" t="n"/>
      <c r="P25292" s="283" t="n"/>
    </row>
    <row r="25293">
      <c r="M25293" s="160" t="n"/>
      <c r="N25293" s="150" t="n"/>
      <c r="P25293" s="283" t="n"/>
    </row>
    <row r="25294">
      <c r="M25294" s="160" t="n"/>
      <c r="N25294" s="150" t="n"/>
      <c r="P25294" s="283" t="n"/>
    </row>
    <row r="25295">
      <c r="M25295" s="160" t="n"/>
      <c r="N25295" s="150" t="n"/>
      <c r="P25295" s="283" t="n"/>
    </row>
    <row r="25296">
      <c r="M25296" s="160" t="n"/>
      <c r="N25296" s="150" t="n"/>
      <c r="P25296" s="283" t="n"/>
    </row>
    <row r="25297">
      <c r="M25297" s="160" t="n"/>
      <c r="N25297" s="150" t="n"/>
      <c r="P25297" s="283" t="n"/>
    </row>
    <row r="25298">
      <c r="M25298" s="160" t="n"/>
      <c r="N25298" s="150" t="n"/>
      <c r="P25298" s="283" t="n"/>
    </row>
    <row r="25299">
      <c r="M25299" s="160" t="n"/>
      <c r="N25299" s="150" t="n"/>
      <c r="P25299" s="283" t="n"/>
    </row>
    <row r="25300">
      <c r="M25300" s="160" t="n"/>
      <c r="N25300" s="150" t="n"/>
      <c r="P25300" s="283" t="n"/>
    </row>
    <row r="25301">
      <c r="M25301" s="160" t="n"/>
      <c r="N25301" s="150" t="n"/>
      <c r="P25301" s="283" t="n"/>
    </row>
    <row r="25302">
      <c r="M25302" s="160" t="n"/>
      <c r="N25302" s="150" t="n"/>
      <c r="P25302" s="283" t="n"/>
    </row>
    <row r="25303">
      <c r="M25303" s="160" t="n"/>
      <c r="N25303" s="150" t="n"/>
      <c r="P25303" s="283" t="n"/>
    </row>
    <row r="25304">
      <c r="M25304" s="160" t="n"/>
      <c r="N25304" s="150" t="n"/>
      <c r="P25304" s="283" t="n"/>
    </row>
    <row r="25305">
      <c r="M25305" s="160" t="n"/>
      <c r="N25305" s="150" t="n"/>
      <c r="P25305" s="283" t="n"/>
    </row>
    <row r="25306">
      <c r="M25306" s="160" t="n"/>
      <c r="N25306" s="150" t="n"/>
      <c r="P25306" s="283" t="n"/>
    </row>
    <row r="25307">
      <c r="M25307" s="160" t="n"/>
      <c r="N25307" s="150" t="n"/>
      <c r="P25307" s="283" t="n"/>
    </row>
    <row r="25308">
      <c r="M25308" s="160" t="n"/>
      <c r="N25308" s="150" t="n"/>
      <c r="P25308" s="283" t="n"/>
    </row>
    <row r="25309">
      <c r="M25309" s="160" t="n"/>
      <c r="N25309" s="150" t="n"/>
      <c r="P25309" s="283" t="n"/>
    </row>
    <row r="25310">
      <c r="M25310" s="160" t="n"/>
      <c r="N25310" s="150" t="n"/>
      <c r="P25310" s="283" t="n"/>
    </row>
    <row r="25311">
      <c r="M25311" s="160" t="n"/>
      <c r="N25311" s="150" t="n"/>
      <c r="P25311" s="283" t="n"/>
    </row>
    <row r="25312">
      <c r="M25312" s="160" t="n"/>
      <c r="N25312" s="150" t="n"/>
      <c r="P25312" s="283" t="n"/>
    </row>
    <row r="25313">
      <c r="M25313" s="160" t="n"/>
      <c r="N25313" s="150" t="n"/>
      <c r="P25313" s="283" t="n"/>
    </row>
    <row r="25314">
      <c r="M25314" s="160" t="n"/>
      <c r="N25314" s="150" t="n"/>
      <c r="P25314" s="283" t="n"/>
    </row>
    <row r="25315">
      <c r="M25315" s="160" t="n"/>
      <c r="N25315" s="150" t="n"/>
      <c r="P25315" s="283" t="n"/>
    </row>
    <row r="25316">
      <c r="M25316" s="160" t="n"/>
      <c r="N25316" s="150" t="n"/>
      <c r="P25316" s="283" t="n"/>
    </row>
    <row r="25317">
      <c r="M25317" s="160" t="n"/>
      <c r="N25317" s="150" t="n"/>
      <c r="P25317" s="283" t="n"/>
    </row>
    <row r="25318">
      <c r="M25318" s="160" t="n"/>
      <c r="N25318" s="150" t="n"/>
      <c r="P25318" s="283" t="n"/>
    </row>
    <row r="25319">
      <c r="M25319" s="160" t="n"/>
      <c r="N25319" s="150" t="n"/>
      <c r="P25319" s="283" t="n"/>
    </row>
    <row r="25320">
      <c r="M25320" s="160" t="n"/>
      <c r="N25320" s="150" t="n"/>
      <c r="P25320" s="283" t="n"/>
    </row>
    <row r="25321">
      <c r="M25321" s="160" t="n"/>
      <c r="N25321" s="150" t="n"/>
      <c r="P25321" s="283" t="n"/>
    </row>
    <row r="25322">
      <c r="M25322" s="160" t="n"/>
      <c r="N25322" s="150" t="n"/>
      <c r="P25322" s="283" t="n"/>
    </row>
    <row r="25323">
      <c r="M25323" s="160" t="n"/>
      <c r="N25323" s="150" t="n"/>
      <c r="P25323" s="283" t="n"/>
    </row>
    <row r="25324">
      <c r="M25324" s="160" t="n"/>
      <c r="N25324" s="150" t="n"/>
      <c r="P25324" s="283" t="n"/>
    </row>
    <row r="25325">
      <c r="M25325" s="160" t="n"/>
      <c r="N25325" s="150" t="n"/>
      <c r="P25325" s="283" t="n"/>
    </row>
    <row r="25326">
      <c r="M25326" s="160" t="n"/>
      <c r="N25326" s="150" t="n"/>
      <c r="P25326" s="283" t="n"/>
    </row>
    <row r="25327">
      <c r="M25327" s="160" t="n"/>
      <c r="N25327" s="150" t="n"/>
      <c r="P25327" s="283" t="n"/>
    </row>
    <row r="25328">
      <c r="M25328" s="160" t="n"/>
      <c r="N25328" s="150" t="n"/>
      <c r="P25328" s="283" t="n"/>
    </row>
    <row r="25329">
      <c r="M25329" s="160" t="n"/>
      <c r="N25329" s="150" t="n"/>
      <c r="P25329" s="283" t="n"/>
    </row>
    <row r="25330">
      <c r="M25330" s="160" t="n"/>
      <c r="N25330" s="150" t="n"/>
      <c r="P25330" s="283" t="n"/>
    </row>
    <row r="25331">
      <c r="M25331" s="160" t="n"/>
      <c r="N25331" s="150" t="n"/>
      <c r="P25331" s="283" t="n"/>
    </row>
    <row r="25332">
      <c r="M25332" s="160" t="n"/>
      <c r="N25332" s="150" t="n"/>
      <c r="P25332" s="283" t="n"/>
    </row>
    <row r="25333">
      <c r="M25333" s="160" t="n"/>
      <c r="N25333" s="150" t="n"/>
      <c r="P25333" s="283" t="n"/>
    </row>
    <row r="25334">
      <c r="M25334" s="160" t="n"/>
      <c r="N25334" s="150" t="n"/>
      <c r="P25334" s="283" t="n"/>
    </row>
    <row r="25335">
      <c r="M25335" s="160" t="n"/>
      <c r="N25335" s="150" t="n"/>
      <c r="P25335" s="283" t="n"/>
    </row>
    <row r="25336">
      <c r="M25336" s="160" t="n"/>
      <c r="N25336" s="150" t="n"/>
      <c r="P25336" s="283" t="n"/>
    </row>
    <row r="25337">
      <c r="M25337" s="160" t="n"/>
      <c r="N25337" s="150" t="n"/>
      <c r="P25337" s="283" t="n"/>
    </row>
    <row r="25338">
      <c r="M25338" s="160" t="n"/>
      <c r="N25338" s="150" t="n"/>
      <c r="P25338" s="283" t="n"/>
    </row>
    <row r="25339">
      <c r="M25339" s="160" t="n"/>
      <c r="N25339" s="150" t="n"/>
      <c r="P25339" s="283" t="n"/>
    </row>
    <row r="25340">
      <c r="M25340" s="160" t="n"/>
      <c r="N25340" s="150" t="n"/>
      <c r="P25340" s="283" t="n"/>
    </row>
    <row r="25341">
      <c r="M25341" s="160" t="n"/>
      <c r="N25341" s="150" t="n"/>
      <c r="P25341" s="283" t="n"/>
    </row>
    <row r="25342">
      <c r="M25342" s="160" t="n"/>
      <c r="N25342" s="150" t="n"/>
      <c r="P25342" s="283" t="n"/>
    </row>
    <row r="25343">
      <c r="M25343" s="160" t="n"/>
      <c r="N25343" s="150" t="n"/>
      <c r="P25343" s="283" t="n"/>
    </row>
    <row r="25344">
      <c r="M25344" s="160" t="n"/>
      <c r="N25344" s="150" t="n"/>
      <c r="P25344" s="283" t="n"/>
    </row>
    <row r="25345">
      <c r="M25345" s="160" t="n"/>
      <c r="N25345" s="150" t="n"/>
      <c r="P25345" s="283" t="n"/>
    </row>
    <row r="25346">
      <c r="M25346" s="160" t="n"/>
      <c r="N25346" s="150" t="n"/>
      <c r="P25346" s="283" t="n"/>
    </row>
    <row r="25347">
      <c r="M25347" s="160" t="n"/>
      <c r="N25347" s="150" t="n"/>
      <c r="P25347" s="283" t="n"/>
    </row>
    <row r="25348">
      <c r="M25348" s="160" t="n"/>
      <c r="N25348" s="150" t="n"/>
      <c r="P25348" s="283" t="n"/>
    </row>
    <row r="25349">
      <c r="M25349" s="160" t="n"/>
      <c r="N25349" s="150" t="n"/>
      <c r="P25349" s="283" t="n"/>
    </row>
    <row r="25350">
      <c r="M25350" s="160" t="n"/>
      <c r="N25350" s="150" t="n"/>
      <c r="P25350" s="283" t="n"/>
    </row>
    <row r="25351">
      <c r="M25351" s="160" t="n"/>
      <c r="N25351" s="150" t="n"/>
      <c r="P25351" s="283" t="n"/>
    </row>
    <row r="25352">
      <c r="M25352" s="160" t="n"/>
      <c r="N25352" s="150" t="n"/>
      <c r="P25352" s="283" t="n"/>
    </row>
    <row r="25353">
      <c r="M25353" s="160" t="n"/>
      <c r="N25353" s="150" t="n"/>
      <c r="P25353" s="283" t="n"/>
    </row>
    <row r="25354">
      <c r="M25354" s="160" t="n"/>
      <c r="N25354" s="150" t="n"/>
      <c r="P25354" s="283" t="n"/>
    </row>
    <row r="25355">
      <c r="M25355" s="160" t="n"/>
      <c r="N25355" s="150" t="n"/>
      <c r="P25355" s="283" t="n"/>
    </row>
    <row r="25356">
      <c r="M25356" s="160" t="n"/>
      <c r="N25356" s="150" t="n"/>
      <c r="P25356" s="283" t="n"/>
    </row>
    <row r="25357">
      <c r="M25357" s="160" t="n"/>
      <c r="N25357" s="150" t="n"/>
      <c r="P25357" s="283" t="n"/>
    </row>
    <row r="25358">
      <c r="M25358" s="160" t="n"/>
      <c r="N25358" s="150" t="n"/>
      <c r="P25358" s="283" t="n"/>
    </row>
    <row r="25359">
      <c r="M25359" s="160" t="n"/>
      <c r="N25359" s="150" t="n"/>
      <c r="P25359" s="283" t="n"/>
    </row>
    <row r="25360">
      <c r="M25360" s="160" t="n"/>
      <c r="N25360" s="150" t="n"/>
      <c r="P25360" s="283" t="n"/>
    </row>
    <row r="25361">
      <c r="M25361" s="160" t="n"/>
      <c r="N25361" s="150" t="n"/>
      <c r="P25361" s="283" t="n"/>
    </row>
    <row r="25362">
      <c r="M25362" s="160" t="n"/>
      <c r="N25362" s="150" t="n"/>
      <c r="P25362" s="283" t="n"/>
    </row>
    <row r="25363">
      <c r="M25363" s="160" t="n"/>
      <c r="N25363" s="150" t="n"/>
      <c r="P25363" s="283" t="n"/>
    </row>
    <row r="25364">
      <c r="M25364" s="160" t="n"/>
      <c r="N25364" s="150" t="n"/>
      <c r="P25364" s="283" t="n"/>
    </row>
    <row r="25365">
      <c r="M25365" s="160" t="n"/>
      <c r="N25365" s="150" t="n"/>
      <c r="P25365" s="283" t="n"/>
    </row>
    <row r="25366">
      <c r="M25366" s="160" t="n"/>
      <c r="N25366" s="150" t="n"/>
      <c r="P25366" s="283" t="n"/>
    </row>
    <row r="25367">
      <c r="M25367" s="160" t="n"/>
      <c r="N25367" s="150" t="n"/>
      <c r="P25367" s="283" t="n"/>
    </row>
    <row r="25368">
      <c r="M25368" s="160" t="n"/>
      <c r="N25368" s="150" t="n"/>
      <c r="P25368" s="283" t="n"/>
    </row>
    <row r="25369">
      <c r="M25369" s="160" t="n"/>
      <c r="N25369" s="150" t="n"/>
      <c r="P25369" s="283" t="n"/>
    </row>
    <row r="25370">
      <c r="M25370" s="160" t="n"/>
      <c r="N25370" s="150" t="n"/>
      <c r="P25370" s="283" t="n"/>
    </row>
    <row r="25371">
      <c r="M25371" s="160" t="n"/>
      <c r="N25371" s="150" t="n"/>
      <c r="P25371" s="283" t="n"/>
    </row>
    <row r="25372">
      <c r="M25372" s="160" t="n"/>
      <c r="N25372" s="150" t="n"/>
      <c r="P25372" s="283" t="n"/>
    </row>
    <row r="25373">
      <c r="M25373" s="160" t="n"/>
      <c r="N25373" s="150" t="n"/>
      <c r="P25373" s="283" t="n"/>
    </row>
    <row r="25374">
      <c r="M25374" s="160" t="n"/>
      <c r="N25374" s="150" t="n"/>
      <c r="P25374" s="283" t="n"/>
    </row>
    <row r="25375">
      <c r="M25375" s="160" t="n"/>
      <c r="N25375" s="150" t="n"/>
      <c r="P25375" s="283" t="n"/>
    </row>
    <row r="25376">
      <c r="M25376" s="160" t="n"/>
      <c r="N25376" s="150" t="n"/>
      <c r="P25376" s="283" t="n"/>
    </row>
    <row r="25377">
      <c r="M25377" s="160" t="n"/>
      <c r="N25377" s="150" t="n"/>
      <c r="P25377" s="283" t="n"/>
    </row>
    <row r="25378">
      <c r="M25378" s="160" t="n"/>
      <c r="N25378" s="150" t="n"/>
      <c r="P25378" s="283" t="n"/>
    </row>
    <row r="25379">
      <c r="M25379" s="160" t="n"/>
      <c r="N25379" s="150" t="n"/>
      <c r="P25379" s="283" t="n"/>
    </row>
    <row r="25380">
      <c r="M25380" s="160" t="n"/>
      <c r="N25380" s="150" t="n"/>
      <c r="P25380" s="283" t="n"/>
    </row>
    <row r="25381">
      <c r="M25381" s="160" t="n"/>
      <c r="N25381" s="150" t="n"/>
      <c r="P25381" s="283" t="n"/>
    </row>
    <row r="25382">
      <c r="M25382" s="160" t="n"/>
      <c r="N25382" s="150" t="n"/>
      <c r="P25382" s="283" t="n"/>
    </row>
    <row r="25383">
      <c r="M25383" s="160" t="n"/>
      <c r="N25383" s="150" t="n"/>
      <c r="P25383" s="283" t="n"/>
    </row>
    <row r="25384">
      <c r="M25384" s="160" t="n"/>
      <c r="N25384" s="150" t="n"/>
      <c r="P25384" s="283" t="n"/>
    </row>
    <row r="25385">
      <c r="M25385" s="160" t="n"/>
      <c r="N25385" s="150" t="n"/>
      <c r="P25385" s="283" t="n"/>
    </row>
    <row r="25386">
      <c r="M25386" s="160" t="n"/>
      <c r="N25386" s="150" t="n"/>
      <c r="P25386" s="283" t="n"/>
    </row>
    <row r="25387">
      <c r="M25387" s="160" t="n"/>
      <c r="N25387" s="150" t="n"/>
      <c r="P25387" s="283" t="n"/>
    </row>
    <row r="25388">
      <c r="M25388" s="160" t="n"/>
      <c r="N25388" s="150" t="n"/>
      <c r="P25388" s="283" t="n"/>
    </row>
    <row r="25389">
      <c r="M25389" s="160" t="n"/>
      <c r="N25389" s="150" t="n"/>
      <c r="P25389" s="283" t="n"/>
    </row>
    <row r="25390">
      <c r="M25390" s="160" t="n"/>
      <c r="N25390" s="150" t="n"/>
      <c r="P25390" s="283" t="n"/>
    </row>
    <row r="25391">
      <c r="M25391" s="160" t="n"/>
      <c r="N25391" s="150" t="n"/>
      <c r="P25391" s="283" t="n"/>
    </row>
    <row r="25392">
      <c r="M25392" s="160" t="n"/>
      <c r="N25392" s="150" t="n"/>
      <c r="P25392" s="283" t="n"/>
    </row>
    <row r="25393">
      <c r="M25393" s="160" t="n"/>
      <c r="N25393" s="150" t="n"/>
      <c r="P25393" s="283" t="n"/>
    </row>
    <row r="25394">
      <c r="M25394" s="160" t="n"/>
      <c r="N25394" s="150" t="n"/>
      <c r="P25394" s="283" t="n"/>
    </row>
    <row r="25395">
      <c r="M25395" s="160" t="n"/>
      <c r="N25395" s="150" t="n"/>
      <c r="P25395" s="283" t="n"/>
    </row>
    <row r="25396">
      <c r="M25396" s="160" t="n"/>
      <c r="N25396" s="150" t="n"/>
      <c r="P25396" s="283" t="n"/>
    </row>
    <row r="25397">
      <c r="M25397" s="160" t="n"/>
      <c r="N25397" s="150" t="n"/>
      <c r="P25397" s="283" t="n"/>
    </row>
    <row r="25398">
      <c r="M25398" s="160" t="n"/>
      <c r="N25398" s="150" t="n"/>
      <c r="P25398" s="283" t="n"/>
    </row>
    <row r="25399">
      <c r="M25399" s="160" t="n"/>
      <c r="N25399" s="150" t="n"/>
      <c r="P25399" s="283" t="n"/>
    </row>
    <row r="25400">
      <c r="M25400" s="160" t="n"/>
      <c r="N25400" s="150" t="n"/>
      <c r="P25400" s="283" t="n"/>
    </row>
    <row r="25401">
      <c r="M25401" s="160" t="n"/>
      <c r="N25401" s="150" t="n"/>
      <c r="P25401" s="283" t="n"/>
    </row>
    <row r="25402">
      <c r="M25402" s="160" t="n"/>
      <c r="N25402" s="150" t="n"/>
      <c r="P25402" s="283" t="n"/>
    </row>
    <row r="25403">
      <c r="M25403" s="160" t="n"/>
      <c r="N25403" s="150" t="n"/>
      <c r="P25403" s="283" t="n"/>
    </row>
    <row r="25404">
      <c r="M25404" s="160" t="n"/>
      <c r="N25404" s="150" t="n"/>
      <c r="P25404" s="283" t="n"/>
    </row>
    <row r="25405">
      <c r="M25405" s="160" t="n"/>
      <c r="N25405" s="150" t="n"/>
      <c r="P25405" s="283" t="n"/>
    </row>
    <row r="25406">
      <c r="M25406" s="160" t="n"/>
      <c r="N25406" s="150" t="n"/>
      <c r="P25406" s="283" t="n"/>
    </row>
    <row r="25407">
      <c r="M25407" s="160" t="n"/>
      <c r="N25407" s="150" t="n"/>
      <c r="P25407" s="283" t="n"/>
    </row>
    <row r="25408">
      <c r="M25408" s="160" t="n"/>
      <c r="N25408" s="150" t="n"/>
      <c r="P25408" s="283" t="n"/>
    </row>
    <row r="25409">
      <c r="M25409" s="160" t="n"/>
      <c r="N25409" s="150" t="n"/>
      <c r="P25409" s="283" t="n"/>
    </row>
    <row r="25410">
      <c r="M25410" s="160" t="n"/>
      <c r="N25410" s="150" t="n"/>
      <c r="P25410" s="283" t="n"/>
    </row>
    <row r="25411">
      <c r="M25411" s="160" t="n"/>
      <c r="N25411" s="150" t="n"/>
      <c r="P25411" s="283" t="n"/>
    </row>
    <row r="25412">
      <c r="M25412" s="160" t="n"/>
      <c r="N25412" s="150" t="n"/>
      <c r="P25412" s="283" t="n"/>
    </row>
    <row r="25413">
      <c r="M25413" s="160" t="n"/>
      <c r="N25413" s="150" t="n"/>
      <c r="P25413" s="283" t="n"/>
    </row>
    <row r="25414">
      <c r="M25414" s="160" t="n"/>
      <c r="N25414" s="150" t="n"/>
      <c r="P25414" s="283" t="n"/>
    </row>
    <row r="25415">
      <c r="M25415" s="160" t="n"/>
      <c r="N25415" s="150" t="n"/>
      <c r="P25415" s="283" t="n"/>
    </row>
    <row r="25416">
      <c r="M25416" s="160" t="n"/>
      <c r="N25416" s="150" t="n"/>
      <c r="P25416" s="283" t="n"/>
    </row>
    <row r="25417">
      <c r="M25417" s="160" t="n"/>
      <c r="N25417" s="150" t="n"/>
      <c r="P25417" s="283" t="n"/>
    </row>
    <row r="25418">
      <c r="M25418" s="160" t="n"/>
      <c r="N25418" s="150" t="n"/>
      <c r="P25418" s="283" t="n"/>
    </row>
    <row r="25419">
      <c r="M25419" s="160" t="n"/>
      <c r="N25419" s="150" t="n"/>
      <c r="P25419" s="283" t="n"/>
    </row>
    <row r="25420">
      <c r="M25420" s="160" t="n"/>
      <c r="N25420" s="150" t="n"/>
      <c r="P25420" s="283" t="n"/>
    </row>
    <row r="25421">
      <c r="M25421" s="160" t="n"/>
      <c r="N25421" s="150" t="n"/>
      <c r="P25421" s="283" t="n"/>
    </row>
    <row r="25422">
      <c r="M25422" s="160" t="n"/>
      <c r="N25422" s="150" t="n"/>
      <c r="P25422" s="283" t="n"/>
    </row>
    <row r="25423">
      <c r="M25423" s="160" t="n"/>
      <c r="N25423" s="150" t="n"/>
      <c r="P25423" s="283" t="n"/>
    </row>
    <row r="25424">
      <c r="M25424" s="160" t="n"/>
      <c r="N25424" s="150" t="n"/>
      <c r="P25424" s="283" t="n"/>
    </row>
    <row r="25425">
      <c r="M25425" s="160" t="n"/>
      <c r="N25425" s="150" t="n"/>
      <c r="P25425" s="283" t="n"/>
    </row>
    <row r="25426">
      <c r="M25426" s="160" t="n"/>
      <c r="N25426" s="150" t="n"/>
      <c r="P25426" s="283" t="n"/>
    </row>
    <row r="25427">
      <c r="M25427" s="160" t="n"/>
      <c r="N25427" s="150" t="n"/>
      <c r="P25427" s="283" t="n"/>
    </row>
    <row r="25428">
      <c r="M25428" s="160" t="n"/>
      <c r="N25428" s="150" t="n"/>
      <c r="P25428" s="283" t="n"/>
    </row>
    <row r="25429">
      <c r="M25429" s="160" t="n"/>
      <c r="N25429" s="150" t="n"/>
      <c r="P25429" s="283" t="n"/>
    </row>
    <row r="25430">
      <c r="M25430" s="160" t="n"/>
      <c r="N25430" s="150" t="n"/>
      <c r="P25430" s="283" t="n"/>
    </row>
    <row r="25431">
      <c r="M25431" s="160" t="n"/>
      <c r="N25431" s="150" t="n"/>
      <c r="P25431" s="283" t="n"/>
    </row>
    <row r="25432">
      <c r="M25432" s="160" t="n"/>
      <c r="N25432" s="150" t="n"/>
      <c r="P25432" s="283" t="n"/>
    </row>
    <row r="25433">
      <c r="M25433" s="160" t="n"/>
      <c r="N25433" s="150" t="n"/>
      <c r="P25433" s="283" t="n"/>
    </row>
    <row r="25434">
      <c r="M25434" s="160" t="n"/>
      <c r="N25434" s="150" t="n"/>
      <c r="P25434" s="283" t="n"/>
    </row>
    <row r="25435">
      <c r="M25435" s="160" t="n"/>
      <c r="N25435" s="150" t="n"/>
      <c r="P25435" s="283" t="n"/>
    </row>
    <row r="25436">
      <c r="M25436" s="160" t="n"/>
      <c r="N25436" s="150" t="n"/>
      <c r="P25436" s="283" t="n"/>
    </row>
    <row r="25437">
      <c r="M25437" s="160" t="n"/>
      <c r="N25437" s="150" t="n"/>
      <c r="P25437" s="283" t="n"/>
    </row>
    <row r="25438">
      <c r="M25438" s="160" t="n"/>
      <c r="N25438" s="150" t="n"/>
      <c r="P25438" s="283" t="n"/>
    </row>
    <row r="25439">
      <c r="M25439" s="160" t="n"/>
      <c r="N25439" s="150" t="n"/>
      <c r="P25439" s="283" t="n"/>
    </row>
    <row r="25440">
      <c r="M25440" s="160" t="n"/>
      <c r="N25440" s="150" t="n"/>
      <c r="P25440" s="283" t="n"/>
    </row>
    <row r="25441">
      <c r="M25441" s="160" t="n"/>
      <c r="N25441" s="150" t="n"/>
      <c r="P25441" s="283" t="n"/>
    </row>
    <row r="25442">
      <c r="M25442" s="160" t="n"/>
      <c r="N25442" s="150" t="n"/>
      <c r="P25442" s="283" t="n"/>
    </row>
    <row r="25443">
      <c r="M25443" s="160" t="n"/>
      <c r="N25443" s="150" t="n"/>
      <c r="P25443" s="283" t="n"/>
    </row>
    <row r="25444">
      <c r="M25444" s="160" t="n"/>
      <c r="N25444" s="150" t="n"/>
      <c r="P25444" s="283" t="n"/>
    </row>
    <row r="25445">
      <c r="M25445" s="160" t="n"/>
      <c r="N25445" s="150" t="n"/>
      <c r="P25445" s="283" t="n"/>
    </row>
    <row r="25446">
      <c r="M25446" s="160" t="n"/>
      <c r="N25446" s="150" t="n"/>
      <c r="P25446" s="283" t="n"/>
    </row>
    <row r="25447">
      <c r="M25447" s="160" t="n"/>
      <c r="N25447" s="150" t="n"/>
      <c r="P25447" s="283" t="n"/>
    </row>
    <row r="25448">
      <c r="M25448" s="160" t="n"/>
      <c r="N25448" s="150" t="n"/>
      <c r="P25448" s="283" t="n"/>
    </row>
    <row r="25449">
      <c r="M25449" s="160" t="n"/>
      <c r="N25449" s="150" t="n"/>
      <c r="P25449" s="283" t="n"/>
    </row>
    <row r="25450">
      <c r="M25450" s="160" t="n"/>
      <c r="N25450" s="150" t="n"/>
      <c r="P25450" s="283" t="n"/>
    </row>
    <row r="25451">
      <c r="M25451" s="160" t="n"/>
      <c r="N25451" s="150" t="n"/>
      <c r="P25451" s="283" t="n"/>
    </row>
    <row r="25452">
      <c r="M25452" s="160" t="n"/>
      <c r="N25452" s="150" t="n"/>
      <c r="P25452" s="283" t="n"/>
    </row>
    <row r="25453">
      <c r="M25453" s="160" t="n"/>
      <c r="N25453" s="150" t="n"/>
      <c r="P25453" s="283" t="n"/>
    </row>
    <row r="25454">
      <c r="M25454" s="160" t="n"/>
      <c r="N25454" s="150" t="n"/>
      <c r="P25454" s="283" t="n"/>
    </row>
    <row r="25455">
      <c r="M25455" s="160" t="n"/>
      <c r="N25455" s="150" t="n"/>
      <c r="P25455" s="283" t="n"/>
    </row>
    <row r="25456">
      <c r="M25456" s="160" t="n"/>
      <c r="N25456" s="150" t="n"/>
      <c r="P25456" s="283" t="n"/>
    </row>
    <row r="25457">
      <c r="M25457" s="160" t="n"/>
      <c r="N25457" s="150" t="n"/>
      <c r="P25457" s="283" t="n"/>
    </row>
    <row r="25458">
      <c r="M25458" s="160" t="n"/>
      <c r="N25458" s="150" t="n"/>
      <c r="P25458" s="283" t="n"/>
    </row>
    <row r="25459">
      <c r="M25459" s="160" t="n"/>
      <c r="N25459" s="150" t="n"/>
      <c r="P25459" s="283" t="n"/>
    </row>
    <row r="25460">
      <c r="M25460" s="160" t="n"/>
      <c r="N25460" s="150" t="n"/>
      <c r="P25460" s="283" t="n"/>
    </row>
    <row r="25461">
      <c r="M25461" s="160" t="n"/>
      <c r="N25461" s="150" t="n"/>
      <c r="P25461" s="283" t="n"/>
    </row>
    <row r="25462">
      <c r="M25462" s="160" t="n"/>
      <c r="N25462" s="150" t="n"/>
      <c r="P25462" s="283" t="n"/>
    </row>
    <row r="25463">
      <c r="M25463" s="160" t="n"/>
      <c r="N25463" s="150" t="n"/>
      <c r="P25463" s="283" t="n"/>
    </row>
    <row r="25464">
      <c r="M25464" s="160" t="n"/>
      <c r="N25464" s="150" t="n"/>
      <c r="P25464" s="283" t="n"/>
    </row>
    <row r="25465">
      <c r="M25465" s="160" t="n"/>
      <c r="N25465" s="150" t="n"/>
      <c r="P25465" s="283" t="n"/>
    </row>
    <row r="25466">
      <c r="M25466" s="160" t="n"/>
      <c r="N25466" s="150" t="n"/>
      <c r="P25466" s="283" t="n"/>
    </row>
    <row r="25467">
      <c r="M25467" s="160" t="n"/>
      <c r="N25467" s="150" t="n"/>
      <c r="P25467" s="283" t="n"/>
    </row>
    <row r="25468">
      <c r="M25468" s="160" t="n"/>
      <c r="N25468" s="150" t="n"/>
      <c r="P25468" s="283" t="n"/>
    </row>
    <row r="25469">
      <c r="M25469" s="160" t="n"/>
      <c r="N25469" s="150" t="n"/>
      <c r="P25469" s="283" t="n"/>
    </row>
    <row r="25470">
      <c r="M25470" s="160" t="n"/>
      <c r="N25470" s="150" t="n"/>
      <c r="P25470" s="283" t="n"/>
    </row>
    <row r="25471">
      <c r="M25471" s="160" t="n"/>
      <c r="N25471" s="150" t="n"/>
      <c r="P25471" s="283" t="n"/>
    </row>
    <row r="25472">
      <c r="M25472" s="160" t="n"/>
      <c r="N25472" s="150" t="n"/>
      <c r="P25472" s="283" t="n"/>
    </row>
    <row r="25473">
      <c r="M25473" s="160" t="n"/>
      <c r="N25473" s="150" t="n"/>
      <c r="P25473" s="283" t="n"/>
    </row>
    <row r="25474">
      <c r="M25474" s="160" t="n"/>
      <c r="N25474" s="150" t="n"/>
      <c r="P25474" s="283" t="n"/>
    </row>
    <row r="25475">
      <c r="M25475" s="160" t="n"/>
      <c r="N25475" s="150" t="n"/>
      <c r="P25475" s="283" t="n"/>
    </row>
    <row r="25476">
      <c r="M25476" s="160" t="n"/>
      <c r="N25476" s="150" t="n"/>
      <c r="P25476" s="283" t="n"/>
    </row>
    <row r="25477">
      <c r="M25477" s="160" t="n"/>
      <c r="N25477" s="150" t="n"/>
      <c r="P25477" s="283" t="n"/>
    </row>
    <row r="25478">
      <c r="M25478" s="160" t="n"/>
      <c r="N25478" s="150" t="n"/>
      <c r="P25478" s="283" t="n"/>
    </row>
    <row r="25479">
      <c r="M25479" s="160" t="n"/>
      <c r="N25479" s="150" t="n"/>
      <c r="P25479" s="283" t="n"/>
    </row>
    <row r="25480">
      <c r="M25480" s="160" t="n"/>
      <c r="N25480" s="150" t="n"/>
      <c r="P25480" s="283" t="n"/>
    </row>
    <row r="25481">
      <c r="M25481" s="160" t="n"/>
      <c r="N25481" s="150" t="n"/>
      <c r="P25481" s="283" t="n"/>
    </row>
    <row r="25482">
      <c r="M25482" s="160" t="n"/>
      <c r="N25482" s="150" t="n"/>
      <c r="P25482" s="283" t="n"/>
    </row>
    <row r="25483">
      <c r="M25483" s="160" t="n"/>
      <c r="N25483" s="150" t="n"/>
      <c r="P25483" s="283" t="n"/>
    </row>
    <row r="25484">
      <c r="M25484" s="160" t="n"/>
      <c r="N25484" s="150" t="n"/>
      <c r="P25484" s="283" t="n"/>
    </row>
    <row r="25485">
      <c r="M25485" s="160" t="n"/>
      <c r="N25485" s="150" t="n"/>
      <c r="P25485" s="283" t="n"/>
    </row>
    <row r="25486">
      <c r="M25486" s="160" t="n"/>
      <c r="N25486" s="150" t="n"/>
      <c r="P25486" s="283" t="n"/>
    </row>
    <row r="25487">
      <c r="M25487" s="160" t="n"/>
      <c r="N25487" s="150" t="n"/>
      <c r="P25487" s="283" t="n"/>
    </row>
    <row r="25488">
      <c r="M25488" s="160" t="n"/>
      <c r="N25488" s="150" t="n"/>
      <c r="P25488" s="283" t="n"/>
    </row>
    <row r="25489">
      <c r="M25489" s="160" t="n"/>
      <c r="N25489" s="150" t="n"/>
      <c r="P25489" s="283" t="n"/>
    </row>
    <row r="25490">
      <c r="M25490" s="160" t="n"/>
      <c r="N25490" s="150" t="n"/>
      <c r="P25490" s="283" t="n"/>
    </row>
    <row r="25491">
      <c r="M25491" s="160" t="n"/>
      <c r="N25491" s="150" t="n"/>
      <c r="P25491" s="283" t="n"/>
    </row>
    <row r="25492">
      <c r="M25492" s="160" t="n"/>
      <c r="N25492" s="150" t="n"/>
      <c r="P25492" s="283" t="n"/>
    </row>
    <row r="25493">
      <c r="M25493" s="160" t="n"/>
      <c r="N25493" s="150" t="n"/>
      <c r="P25493" s="283" t="n"/>
    </row>
    <row r="25494">
      <c r="M25494" s="160" t="n"/>
      <c r="N25494" s="150" t="n"/>
      <c r="P25494" s="283" t="n"/>
    </row>
    <row r="25495">
      <c r="M25495" s="160" t="n"/>
      <c r="N25495" s="150" t="n"/>
      <c r="P25495" s="283" t="n"/>
    </row>
    <row r="25496">
      <c r="M25496" s="160" t="n"/>
      <c r="N25496" s="150" t="n"/>
      <c r="P25496" s="283" t="n"/>
    </row>
    <row r="25497">
      <c r="M25497" s="160" t="n"/>
      <c r="N25497" s="150" t="n"/>
      <c r="P25497" s="283" t="n"/>
    </row>
    <row r="25498">
      <c r="M25498" s="160" t="n"/>
      <c r="N25498" s="150" t="n"/>
      <c r="P25498" s="283" t="n"/>
    </row>
    <row r="25499">
      <c r="M25499" s="160" t="n"/>
      <c r="N25499" s="150" t="n"/>
      <c r="P25499" s="283" t="n"/>
    </row>
    <row r="25500">
      <c r="M25500" s="160" t="n"/>
      <c r="N25500" s="150" t="n"/>
      <c r="P25500" s="283" t="n"/>
    </row>
    <row r="25501">
      <c r="M25501" s="160" t="n"/>
      <c r="N25501" s="150" t="n"/>
      <c r="P25501" s="283" t="n"/>
    </row>
    <row r="25502">
      <c r="M25502" s="160" t="n"/>
      <c r="N25502" s="150" t="n"/>
      <c r="P25502" s="283" t="n"/>
    </row>
    <row r="25503">
      <c r="M25503" s="160" t="n"/>
      <c r="N25503" s="150" t="n"/>
      <c r="P25503" s="283" t="n"/>
    </row>
    <row r="25504">
      <c r="M25504" s="160" t="n"/>
      <c r="N25504" s="150" t="n"/>
      <c r="P25504" s="283" t="n"/>
    </row>
    <row r="25505">
      <c r="M25505" s="160" t="n"/>
      <c r="N25505" s="150" t="n"/>
      <c r="P25505" s="283" t="n"/>
    </row>
    <row r="25506">
      <c r="M25506" s="160" t="n"/>
      <c r="N25506" s="150" t="n"/>
      <c r="P25506" s="283" t="n"/>
    </row>
    <row r="25507">
      <c r="M25507" s="160" t="n"/>
      <c r="N25507" s="150" t="n"/>
      <c r="P25507" s="283" t="n"/>
    </row>
    <row r="25508">
      <c r="M25508" s="160" t="n"/>
      <c r="N25508" s="150" t="n"/>
      <c r="P25508" s="283" t="n"/>
    </row>
    <row r="25509">
      <c r="M25509" s="160" t="n"/>
      <c r="N25509" s="150" t="n"/>
      <c r="P25509" s="283" t="n"/>
    </row>
    <row r="25510">
      <c r="M25510" s="160" t="n"/>
      <c r="N25510" s="150" t="n"/>
      <c r="P25510" s="283" t="n"/>
    </row>
    <row r="25511">
      <c r="M25511" s="160" t="n"/>
      <c r="N25511" s="150" t="n"/>
      <c r="P25511" s="283" t="n"/>
    </row>
    <row r="25512">
      <c r="M25512" s="160" t="n"/>
      <c r="N25512" s="150" t="n"/>
      <c r="P25512" s="283" t="n"/>
    </row>
    <row r="25513">
      <c r="M25513" s="160" t="n"/>
      <c r="N25513" s="150" t="n"/>
      <c r="P25513" s="283" t="n"/>
    </row>
    <row r="25514">
      <c r="M25514" s="160" t="n"/>
      <c r="N25514" s="150" t="n"/>
      <c r="P25514" s="283" t="n"/>
    </row>
    <row r="25515">
      <c r="M25515" s="160" t="n"/>
      <c r="N25515" s="150" t="n"/>
      <c r="P25515" s="283" t="n"/>
    </row>
    <row r="25516">
      <c r="M25516" s="160" t="n"/>
      <c r="N25516" s="150" t="n"/>
      <c r="P25516" s="283" t="n"/>
    </row>
    <row r="25517">
      <c r="M25517" s="160" t="n"/>
      <c r="N25517" s="150" t="n"/>
      <c r="P25517" s="283" t="n"/>
    </row>
    <row r="25518">
      <c r="M25518" s="160" t="n"/>
      <c r="N25518" s="150" t="n"/>
      <c r="P25518" s="283" t="n"/>
    </row>
    <row r="25519">
      <c r="M25519" s="160" t="n"/>
      <c r="N25519" s="150" t="n"/>
      <c r="P25519" s="283" t="n"/>
    </row>
    <row r="25520">
      <c r="M25520" s="160" t="n"/>
      <c r="N25520" s="150" t="n"/>
      <c r="P25520" s="283" t="n"/>
    </row>
    <row r="25521">
      <c r="M25521" s="160" t="n"/>
      <c r="N25521" s="150" t="n"/>
      <c r="P25521" s="283" t="n"/>
    </row>
    <row r="25522">
      <c r="M25522" s="160" t="n"/>
      <c r="N25522" s="150" t="n"/>
      <c r="P25522" s="283" t="n"/>
    </row>
    <row r="25523">
      <c r="M25523" s="160" t="n"/>
      <c r="N25523" s="150" t="n"/>
      <c r="P25523" s="283" t="n"/>
    </row>
    <row r="25524">
      <c r="M25524" s="160" t="n"/>
      <c r="N25524" s="150" t="n"/>
      <c r="P25524" s="283" t="n"/>
    </row>
    <row r="25525">
      <c r="M25525" s="160" t="n"/>
      <c r="N25525" s="150" t="n"/>
      <c r="P25525" s="283" t="n"/>
    </row>
    <row r="25526">
      <c r="M25526" s="160" t="n"/>
      <c r="N25526" s="150" t="n"/>
      <c r="P25526" s="283" t="n"/>
    </row>
    <row r="25527">
      <c r="M25527" s="160" t="n"/>
      <c r="N25527" s="150" t="n"/>
      <c r="P25527" s="283" t="n"/>
    </row>
    <row r="25528">
      <c r="M25528" s="160" t="n"/>
      <c r="N25528" s="150" t="n"/>
      <c r="P25528" s="283" t="n"/>
    </row>
    <row r="25529">
      <c r="M25529" s="160" t="n"/>
      <c r="N25529" s="150" t="n"/>
      <c r="P25529" s="283" t="n"/>
    </row>
    <row r="25530">
      <c r="M25530" s="160" t="n"/>
      <c r="N25530" s="150" t="n"/>
      <c r="P25530" s="283" t="n"/>
    </row>
    <row r="25531">
      <c r="M25531" s="160" t="n"/>
      <c r="N25531" s="150" t="n"/>
      <c r="P25531" s="283" t="n"/>
    </row>
    <row r="25532">
      <c r="M25532" s="160" t="n"/>
      <c r="N25532" s="150" t="n"/>
      <c r="P25532" s="283" t="n"/>
    </row>
    <row r="25533">
      <c r="M25533" s="160" t="n"/>
      <c r="N25533" s="150" t="n"/>
      <c r="P25533" s="283" t="n"/>
    </row>
    <row r="25534">
      <c r="M25534" s="160" t="n"/>
      <c r="N25534" s="150" t="n"/>
      <c r="P25534" s="283" t="n"/>
    </row>
    <row r="25535">
      <c r="M25535" s="160" t="n"/>
      <c r="N25535" s="150" t="n"/>
      <c r="P25535" s="283" t="n"/>
    </row>
    <row r="25536">
      <c r="M25536" s="160" t="n"/>
      <c r="N25536" s="150" t="n"/>
      <c r="P25536" s="283" t="n"/>
    </row>
    <row r="25537">
      <c r="M25537" s="160" t="n"/>
      <c r="N25537" s="150" t="n"/>
      <c r="P25537" s="283" t="n"/>
    </row>
    <row r="25538">
      <c r="M25538" s="160" t="n"/>
      <c r="N25538" s="150" t="n"/>
      <c r="P25538" s="283" t="n"/>
    </row>
    <row r="25539">
      <c r="M25539" s="160" t="n"/>
      <c r="N25539" s="150" t="n"/>
      <c r="P25539" s="283" t="n"/>
    </row>
    <row r="25540">
      <c r="M25540" s="160" t="n"/>
      <c r="N25540" s="150" t="n"/>
      <c r="P25540" s="283" t="n"/>
    </row>
    <row r="25541">
      <c r="M25541" s="160" t="n"/>
      <c r="N25541" s="150" t="n"/>
      <c r="P25541" s="283" t="n"/>
    </row>
    <row r="25542">
      <c r="M25542" s="160" t="n"/>
      <c r="N25542" s="150" t="n"/>
      <c r="P25542" s="283" t="n"/>
    </row>
    <row r="25543">
      <c r="M25543" s="160" t="n"/>
      <c r="N25543" s="150" t="n"/>
      <c r="P25543" s="283" t="n"/>
    </row>
    <row r="25544">
      <c r="M25544" s="160" t="n"/>
      <c r="N25544" s="150" t="n"/>
      <c r="P25544" s="283" t="n"/>
    </row>
    <row r="25545">
      <c r="M25545" s="160" t="n"/>
      <c r="N25545" s="150" t="n"/>
      <c r="P25545" s="283" t="n"/>
    </row>
    <row r="25546">
      <c r="M25546" s="160" t="n"/>
      <c r="N25546" s="150" t="n"/>
      <c r="P25546" s="283" t="n"/>
    </row>
    <row r="25547">
      <c r="M25547" s="160" t="n"/>
      <c r="N25547" s="150" t="n"/>
      <c r="P25547" s="283" t="n"/>
    </row>
    <row r="25548">
      <c r="M25548" s="160" t="n"/>
      <c r="N25548" s="150" t="n"/>
      <c r="P25548" s="283" t="n"/>
    </row>
    <row r="25549">
      <c r="M25549" s="160" t="n"/>
      <c r="N25549" s="150" t="n"/>
      <c r="P25549" s="283" t="n"/>
    </row>
    <row r="25550">
      <c r="M25550" s="160" t="n"/>
      <c r="N25550" s="150" t="n"/>
      <c r="P25550" s="283" t="n"/>
    </row>
    <row r="25551">
      <c r="M25551" s="160" t="n"/>
      <c r="N25551" s="150" t="n"/>
      <c r="P25551" s="283" t="n"/>
    </row>
    <row r="25552">
      <c r="M25552" s="160" t="n"/>
      <c r="N25552" s="150" t="n"/>
      <c r="P25552" s="283" t="n"/>
    </row>
    <row r="25553">
      <c r="M25553" s="160" t="n"/>
      <c r="N25553" s="150" t="n"/>
      <c r="P25553" s="283" t="n"/>
    </row>
    <row r="25554">
      <c r="M25554" s="160" t="n"/>
      <c r="N25554" s="150" t="n"/>
      <c r="P25554" s="283" t="n"/>
    </row>
    <row r="25555">
      <c r="M25555" s="160" t="n"/>
      <c r="N25555" s="150" t="n"/>
      <c r="P25555" s="283" t="n"/>
    </row>
    <row r="25556">
      <c r="M25556" s="160" t="n"/>
      <c r="N25556" s="150" t="n"/>
      <c r="P25556" s="283" t="n"/>
    </row>
    <row r="25557">
      <c r="M25557" s="160" t="n"/>
      <c r="N25557" s="150" t="n"/>
      <c r="P25557" s="283" t="n"/>
    </row>
    <row r="25558">
      <c r="M25558" s="160" t="n"/>
      <c r="N25558" s="150" t="n"/>
      <c r="P25558" s="283" t="n"/>
    </row>
    <row r="25559">
      <c r="M25559" s="160" t="n"/>
      <c r="N25559" s="150" t="n"/>
      <c r="P25559" s="283" t="n"/>
    </row>
    <row r="25560">
      <c r="M25560" s="160" t="n"/>
      <c r="N25560" s="150" t="n"/>
      <c r="P25560" s="283" t="n"/>
    </row>
    <row r="25561">
      <c r="M25561" s="160" t="n"/>
      <c r="N25561" s="150" t="n"/>
      <c r="P25561" s="283" t="n"/>
    </row>
    <row r="25562">
      <c r="M25562" s="160" t="n"/>
      <c r="N25562" s="150" t="n"/>
      <c r="P25562" s="283" t="n"/>
    </row>
    <row r="25563">
      <c r="M25563" s="160" t="n"/>
      <c r="N25563" s="150" t="n"/>
      <c r="P25563" s="283" t="n"/>
    </row>
    <row r="25564">
      <c r="M25564" s="160" t="n"/>
      <c r="N25564" s="150" t="n"/>
      <c r="P25564" s="283" t="n"/>
    </row>
    <row r="25565">
      <c r="M25565" s="160" t="n"/>
      <c r="N25565" s="150" t="n"/>
      <c r="P25565" s="283" t="n"/>
    </row>
    <row r="25566">
      <c r="M25566" s="160" t="n"/>
      <c r="N25566" s="150" t="n"/>
      <c r="P25566" s="283" t="n"/>
    </row>
    <row r="25567">
      <c r="M25567" s="160" t="n"/>
      <c r="N25567" s="150" t="n"/>
      <c r="P25567" s="283" t="n"/>
    </row>
    <row r="25568">
      <c r="M25568" s="160" t="n"/>
      <c r="N25568" s="150" t="n"/>
      <c r="P25568" s="283" t="n"/>
    </row>
    <row r="25569">
      <c r="M25569" s="160" t="n"/>
      <c r="N25569" s="150" t="n"/>
      <c r="P25569" s="283" t="n"/>
    </row>
    <row r="25570">
      <c r="M25570" s="160" t="n"/>
      <c r="N25570" s="150" t="n"/>
      <c r="P25570" s="283" t="n"/>
    </row>
    <row r="25571">
      <c r="M25571" s="160" t="n"/>
      <c r="N25571" s="150" t="n"/>
      <c r="P25571" s="283" t="n"/>
    </row>
    <row r="25572">
      <c r="M25572" s="160" t="n"/>
      <c r="N25572" s="150" t="n"/>
      <c r="P25572" s="283" t="n"/>
    </row>
    <row r="25573">
      <c r="M25573" s="160" t="n"/>
      <c r="N25573" s="150" t="n"/>
      <c r="P25573" s="283" t="n"/>
    </row>
    <row r="25574">
      <c r="M25574" s="160" t="n"/>
      <c r="N25574" s="150" t="n"/>
      <c r="P25574" s="283" t="n"/>
    </row>
    <row r="25575">
      <c r="M25575" s="160" t="n"/>
      <c r="N25575" s="150" t="n"/>
      <c r="P25575" s="283" t="n"/>
    </row>
    <row r="25576">
      <c r="M25576" s="160" t="n"/>
      <c r="N25576" s="150" t="n"/>
      <c r="P25576" s="283" t="n"/>
    </row>
    <row r="25577">
      <c r="M25577" s="160" t="n"/>
      <c r="N25577" s="150" t="n"/>
      <c r="P25577" s="283" t="n"/>
    </row>
    <row r="25578">
      <c r="M25578" s="160" t="n"/>
      <c r="N25578" s="150" t="n"/>
      <c r="P25578" s="283" t="n"/>
    </row>
    <row r="25579">
      <c r="M25579" s="160" t="n"/>
      <c r="N25579" s="150" t="n"/>
      <c r="P25579" s="283" t="n"/>
    </row>
    <row r="25580">
      <c r="M25580" s="160" t="n"/>
      <c r="N25580" s="150" t="n"/>
      <c r="P25580" s="283" t="n"/>
    </row>
    <row r="25581">
      <c r="M25581" s="160" t="n"/>
      <c r="N25581" s="150" t="n"/>
      <c r="P25581" s="283" t="n"/>
    </row>
    <row r="25582">
      <c r="M25582" s="160" t="n"/>
      <c r="N25582" s="150" t="n"/>
      <c r="P25582" s="283" t="n"/>
    </row>
    <row r="25583">
      <c r="M25583" s="160" t="n"/>
      <c r="N25583" s="150" t="n"/>
      <c r="P25583" s="283" t="n"/>
    </row>
    <row r="25584">
      <c r="M25584" s="160" t="n"/>
      <c r="N25584" s="150" t="n"/>
      <c r="P25584" s="283" t="n"/>
    </row>
    <row r="25585">
      <c r="M25585" s="160" t="n"/>
      <c r="N25585" s="150" t="n"/>
      <c r="P25585" s="283" t="n"/>
    </row>
    <row r="25586">
      <c r="M25586" s="160" t="n"/>
      <c r="N25586" s="150" t="n"/>
      <c r="P25586" s="283" t="n"/>
    </row>
    <row r="25587">
      <c r="M25587" s="160" t="n"/>
      <c r="N25587" s="150" t="n"/>
      <c r="P25587" s="283" t="n"/>
    </row>
    <row r="25588">
      <c r="M25588" s="160" t="n"/>
      <c r="N25588" s="150" t="n"/>
      <c r="P25588" s="283" t="n"/>
    </row>
    <row r="25589">
      <c r="M25589" s="160" t="n"/>
      <c r="N25589" s="150" t="n"/>
      <c r="P25589" s="283" t="n"/>
    </row>
    <row r="25590">
      <c r="M25590" s="160" t="n"/>
      <c r="N25590" s="150" t="n"/>
      <c r="P25590" s="283" t="n"/>
    </row>
    <row r="25591">
      <c r="M25591" s="160" t="n"/>
      <c r="N25591" s="150" t="n"/>
      <c r="P25591" s="283" t="n"/>
    </row>
    <row r="25592">
      <c r="M25592" s="160" t="n"/>
      <c r="N25592" s="150" t="n"/>
      <c r="P25592" s="283" t="n"/>
    </row>
    <row r="25593">
      <c r="M25593" s="160" t="n"/>
      <c r="N25593" s="150" t="n"/>
      <c r="P25593" s="283" t="n"/>
    </row>
    <row r="25594">
      <c r="M25594" s="160" t="n"/>
      <c r="N25594" s="150" t="n"/>
      <c r="P25594" s="283" t="n"/>
    </row>
    <row r="25595">
      <c r="M25595" s="160" t="n"/>
      <c r="N25595" s="150" t="n"/>
      <c r="P25595" s="283" t="n"/>
    </row>
    <row r="25596">
      <c r="M25596" s="160" t="n"/>
      <c r="N25596" s="150" t="n"/>
      <c r="P25596" s="283" t="n"/>
    </row>
    <row r="25597">
      <c r="M25597" s="160" t="n"/>
      <c r="N25597" s="150" t="n"/>
      <c r="P25597" s="283" t="n"/>
    </row>
    <row r="25598">
      <c r="M25598" s="160" t="n"/>
      <c r="N25598" s="150" t="n"/>
      <c r="P25598" s="283" t="n"/>
    </row>
    <row r="25599">
      <c r="M25599" s="160" t="n"/>
      <c r="N25599" s="150" t="n"/>
      <c r="P25599" s="283" t="n"/>
    </row>
    <row r="25600">
      <c r="M25600" s="160" t="n"/>
      <c r="N25600" s="150" t="n"/>
      <c r="P25600" s="283" t="n"/>
    </row>
    <row r="25601">
      <c r="M25601" s="160" t="n"/>
      <c r="N25601" s="150" t="n"/>
      <c r="P25601" s="283" t="n"/>
    </row>
    <row r="25602">
      <c r="M25602" s="160" t="n"/>
      <c r="N25602" s="150" t="n"/>
      <c r="P25602" s="283" t="n"/>
    </row>
    <row r="25603">
      <c r="M25603" s="160" t="n"/>
      <c r="N25603" s="150" t="n"/>
      <c r="P25603" s="283" t="n"/>
    </row>
    <row r="25604">
      <c r="M25604" s="160" t="n"/>
      <c r="N25604" s="150" t="n"/>
      <c r="P25604" s="283" t="n"/>
    </row>
    <row r="25605">
      <c r="M25605" s="160" t="n"/>
      <c r="N25605" s="150" t="n"/>
      <c r="P25605" s="283" t="n"/>
    </row>
    <row r="25606">
      <c r="M25606" s="160" t="n"/>
      <c r="N25606" s="150" t="n"/>
      <c r="P25606" s="283" t="n"/>
    </row>
    <row r="25607">
      <c r="M25607" s="160" t="n"/>
      <c r="N25607" s="150" t="n"/>
      <c r="P25607" s="283" t="n"/>
    </row>
    <row r="25608">
      <c r="M25608" s="160" t="n"/>
      <c r="N25608" s="150" t="n"/>
      <c r="P25608" s="283" t="n"/>
    </row>
    <row r="25609">
      <c r="M25609" s="160" t="n"/>
      <c r="N25609" s="150" t="n"/>
      <c r="P25609" s="283" t="n"/>
    </row>
    <row r="25610">
      <c r="M25610" s="160" t="n"/>
      <c r="N25610" s="150" t="n"/>
      <c r="P25610" s="283" t="n"/>
    </row>
    <row r="25611">
      <c r="M25611" s="160" t="n"/>
      <c r="N25611" s="150" t="n"/>
      <c r="P25611" s="283" t="n"/>
    </row>
    <row r="25612">
      <c r="M25612" s="160" t="n"/>
      <c r="N25612" s="150" t="n"/>
      <c r="P25612" s="283" t="n"/>
    </row>
    <row r="25613">
      <c r="M25613" s="160" t="n"/>
      <c r="N25613" s="150" t="n"/>
      <c r="P25613" s="283" t="n"/>
    </row>
    <row r="25614">
      <c r="M25614" s="160" t="n"/>
      <c r="N25614" s="150" t="n"/>
      <c r="P25614" s="283" t="n"/>
    </row>
    <row r="25615">
      <c r="M25615" s="160" t="n"/>
      <c r="N25615" s="150" t="n"/>
      <c r="P25615" s="283" t="n"/>
    </row>
    <row r="25616">
      <c r="M25616" s="160" t="n"/>
      <c r="N25616" s="150" t="n"/>
      <c r="P25616" s="283" t="n"/>
    </row>
    <row r="25617">
      <c r="M25617" s="160" t="n"/>
      <c r="N25617" s="150" t="n"/>
      <c r="P25617" s="283" t="n"/>
    </row>
    <row r="25618">
      <c r="M25618" s="160" t="n"/>
      <c r="N25618" s="150" t="n"/>
      <c r="P25618" s="283" t="n"/>
    </row>
    <row r="25619">
      <c r="M25619" s="160" t="n"/>
      <c r="N25619" s="150" t="n"/>
      <c r="P25619" s="283" t="n"/>
    </row>
    <row r="25620">
      <c r="M25620" s="160" t="n"/>
      <c r="N25620" s="150" t="n"/>
      <c r="P25620" s="283" t="n"/>
    </row>
    <row r="25621">
      <c r="M25621" s="160" t="n"/>
      <c r="N25621" s="150" t="n"/>
      <c r="P25621" s="283" t="n"/>
    </row>
    <row r="25622">
      <c r="M25622" s="160" t="n"/>
      <c r="N25622" s="150" t="n"/>
      <c r="P25622" s="283" t="n"/>
    </row>
    <row r="25623">
      <c r="M25623" s="160" t="n"/>
      <c r="N25623" s="150" t="n"/>
      <c r="P25623" s="283" t="n"/>
    </row>
    <row r="25624">
      <c r="M25624" s="160" t="n"/>
      <c r="N25624" s="150" t="n"/>
      <c r="P25624" s="283" t="n"/>
    </row>
    <row r="25625">
      <c r="M25625" s="160" t="n"/>
      <c r="N25625" s="150" t="n"/>
      <c r="P25625" s="283" t="n"/>
    </row>
    <row r="25626">
      <c r="M25626" s="160" t="n"/>
      <c r="N25626" s="150" t="n"/>
      <c r="P25626" s="283" t="n"/>
    </row>
    <row r="25627">
      <c r="M25627" s="160" t="n"/>
      <c r="N25627" s="150" t="n"/>
      <c r="P25627" s="283" t="n"/>
    </row>
    <row r="25628">
      <c r="M25628" s="160" t="n"/>
      <c r="N25628" s="150" t="n"/>
      <c r="P25628" s="283" t="n"/>
    </row>
    <row r="25629">
      <c r="M25629" s="160" t="n"/>
      <c r="N25629" s="150" t="n"/>
      <c r="P25629" s="283" t="n"/>
    </row>
    <row r="25630">
      <c r="M25630" s="160" t="n"/>
      <c r="N25630" s="150" t="n"/>
      <c r="P25630" s="283" t="n"/>
    </row>
    <row r="25631">
      <c r="M25631" s="160" t="n"/>
      <c r="N25631" s="150" t="n"/>
      <c r="P25631" s="283" t="n"/>
    </row>
    <row r="25632">
      <c r="M25632" s="160" t="n"/>
      <c r="N25632" s="150" t="n"/>
      <c r="P25632" s="283" t="n"/>
    </row>
    <row r="25633">
      <c r="M25633" s="160" t="n"/>
      <c r="N25633" s="150" t="n"/>
      <c r="P25633" s="283" t="n"/>
    </row>
    <row r="25634">
      <c r="M25634" s="160" t="n"/>
      <c r="N25634" s="150" t="n"/>
      <c r="P25634" s="283" t="n"/>
    </row>
    <row r="25635">
      <c r="M25635" s="160" t="n"/>
      <c r="N25635" s="150" t="n"/>
      <c r="P25635" s="283" t="n"/>
    </row>
    <row r="25636">
      <c r="M25636" s="160" t="n"/>
      <c r="N25636" s="150" t="n"/>
      <c r="P25636" s="283" t="n"/>
    </row>
    <row r="25637">
      <c r="M25637" s="160" t="n"/>
      <c r="N25637" s="150" t="n"/>
      <c r="P25637" s="283" t="n"/>
    </row>
    <row r="25638">
      <c r="M25638" s="160" t="n"/>
      <c r="N25638" s="150" t="n"/>
      <c r="P25638" s="283" t="n"/>
    </row>
    <row r="25639">
      <c r="M25639" s="160" t="n"/>
      <c r="N25639" s="150" t="n"/>
      <c r="P25639" s="283" t="n"/>
    </row>
    <row r="25640">
      <c r="M25640" s="160" t="n"/>
      <c r="N25640" s="150" t="n"/>
      <c r="P25640" s="283" t="n"/>
    </row>
    <row r="25641">
      <c r="M25641" s="160" t="n"/>
      <c r="N25641" s="150" t="n"/>
      <c r="P25641" s="283" t="n"/>
    </row>
    <row r="25642">
      <c r="M25642" s="160" t="n"/>
      <c r="N25642" s="150" t="n"/>
      <c r="P25642" s="283" t="n"/>
    </row>
    <row r="25643">
      <c r="M25643" s="160" t="n"/>
      <c r="N25643" s="150" t="n"/>
      <c r="P25643" s="283" t="n"/>
    </row>
    <row r="25644">
      <c r="M25644" s="160" t="n"/>
      <c r="N25644" s="150" t="n"/>
      <c r="P25644" s="283" t="n"/>
    </row>
    <row r="25645">
      <c r="M25645" s="160" t="n"/>
      <c r="N25645" s="150" t="n"/>
      <c r="P25645" s="283" t="n"/>
    </row>
    <row r="25646">
      <c r="M25646" s="160" t="n"/>
      <c r="N25646" s="150" t="n"/>
      <c r="P25646" s="283" t="n"/>
    </row>
    <row r="25647">
      <c r="M25647" s="160" t="n"/>
      <c r="N25647" s="150" t="n"/>
      <c r="P25647" s="283" t="n"/>
    </row>
    <row r="25648">
      <c r="M25648" s="160" t="n"/>
      <c r="N25648" s="150" t="n"/>
      <c r="P25648" s="283" t="n"/>
    </row>
    <row r="25649">
      <c r="M25649" s="160" t="n"/>
      <c r="N25649" s="150" t="n"/>
      <c r="P25649" s="283" t="n"/>
    </row>
    <row r="25650">
      <c r="M25650" s="160" t="n"/>
      <c r="N25650" s="150" t="n"/>
      <c r="P25650" s="283" t="n"/>
    </row>
    <row r="25651">
      <c r="M25651" s="160" t="n"/>
      <c r="N25651" s="150" t="n"/>
      <c r="P25651" s="283" t="n"/>
    </row>
    <row r="25652">
      <c r="M25652" s="160" t="n"/>
      <c r="N25652" s="150" t="n"/>
      <c r="P25652" s="283" t="n"/>
    </row>
    <row r="25653">
      <c r="M25653" s="160" t="n"/>
      <c r="N25653" s="150" t="n"/>
      <c r="P25653" s="283" t="n"/>
    </row>
    <row r="25654">
      <c r="M25654" s="160" t="n"/>
      <c r="N25654" s="150" t="n"/>
      <c r="P25654" s="283" t="n"/>
    </row>
    <row r="25655">
      <c r="M25655" s="160" t="n"/>
      <c r="N25655" s="150" t="n"/>
      <c r="P25655" s="283" t="n"/>
    </row>
    <row r="25656">
      <c r="M25656" s="160" t="n"/>
      <c r="N25656" s="150" t="n"/>
      <c r="P25656" s="283" t="n"/>
    </row>
    <row r="25657">
      <c r="M25657" s="160" t="n"/>
      <c r="N25657" s="150" t="n"/>
      <c r="P25657" s="283" t="n"/>
    </row>
    <row r="25658">
      <c r="M25658" s="160" t="n"/>
      <c r="N25658" s="150" t="n"/>
      <c r="P25658" s="283" t="n"/>
    </row>
    <row r="25659">
      <c r="M25659" s="160" t="n"/>
      <c r="N25659" s="150" t="n"/>
      <c r="P25659" s="283" t="n"/>
    </row>
    <row r="25660">
      <c r="M25660" s="160" t="n"/>
      <c r="N25660" s="150" t="n"/>
      <c r="P25660" s="283" t="n"/>
    </row>
    <row r="25661">
      <c r="M25661" s="160" t="n"/>
      <c r="N25661" s="150" t="n"/>
      <c r="P25661" s="283" t="n"/>
    </row>
    <row r="25662">
      <c r="M25662" s="160" t="n"/>
      <c r="N25662" s="150" t="n"/>
      <c r="P25662" s="283" t="n"/>
    </row>
    <row r="25663">
      <c r="M25663" s="160" t="n"/>
      <c r="N25663" s="150" t="n"/>
      <c r="P25663" s="283" t="n"/>
    </row>
    <row r="25664">
      <c r="M25664" s="160" t="n"/>
      <c r="N25664" s="150" t="n"/>
      <c r="P25664" s="283" t="n"/>
    </row>
    <row r="25665">
      <c r="M25665" s="160" t="n"/>
      <c r="N25665" s="150" t="n"/>
      <c r="P25665" s="283" t="n"/>
    </row>
    <row r="25666">
      <c r="M25666" s="160" t="n"/>
      <c r="N25666" s="150" t="n"/>
      <c r="P25666" s="283" t="n"/>
    </row>
    <row r="25667">
      <c r="M25667" s="160" t="n"/>
      <c r="N25667" s="150" t="n"/>
      <c r="P25667" s="283" t="n"/>
    </row>
    <row r="25668">
      <c r="M25668" s="160" t="n"/>
      <c r="N25668" s="150" t="n"/>
      <c r="P25668" s="283" t="n"/>
    </row>
    <row r="25669">
      <c r="M25669" s="160" t="n"/>
      <c r="N25669" s="150" t="n"/>
      <c r="P25669" s="283" t="n"/>
    </row>
    <row r="25670">
      <c r="M25670" s="160" t="n"/>
      <c r="N25670" s="150" t="n"/>
      <c r="P25670" s="283" t="n"/>
    </row>
    <row r="25671">
      <c r="M25671" s="160" t="n"/>
      <c r="N25671" s="150" t="n"/>
      <c r="P25671" s="283" t="n"/>
    </row>
    <row r="25672">
      <c r="M25672" s="160" t="n"/>
      <c r="N25672" s="150" t="n"/>
      <c r="P25672" s="283" t="n"/>
    </row>
    <row r="25673">
      <c r="M25673" s="160" t="n"/>
      <c r="N25673" s="150" t="n"/>
      <c r="P25673" s="283" t="n"/>
    </row>
    <row r="25674">
      <c r="M25674" s="160" t="n"/>
      <c r="N25674" s="150" t="n"/>
      <c r="P25674" s="283" t="n"/>
    </row>
    <row r="25675">
      <c r="M25675" s="160" t="n"/>
      <c r="N25675" s="150" t="n"/>
      <c r="P25675" s="283" t="n"/>
    </row>
    <row r="25676">
      <c r="M25676" s="160" t="n"/>
      <c r="N25676" s="150" t="n"/>
      <c r="P25676" s="283" t="n"/>
    </row>
    <row r="25677">
      <c r="M25677" s="160" t="n"/>
      <c r="N25677" s="150" t="n"/>
      <c r="P25677" s="283" t="n"/>
    </row>
    <row r="25678">
      <c r="M25678" s="160" t="n"/>
      <c r="N25678" s="150" t="n"/>
      <c r="P25678" s="283" t="n"/>
    </row>
    <row r="25679">
      <c r="M25679" s="160" t="n"/>
      <c r="N25679" s="150" t="n"/>
      <c r="P25679" s="283" t="n"/>
    </row>
    <row r="25680">
      <c r="M25680" s="160" t="n"/>
      <c r="N25680" s="150" t="n"/>
      <c r="P25680" s="283" t="n"/>
    </row>
    <row r="25681">
      <c r="M25681" s="160" t="n"/>
      <c r="N25681" s="150" t="n"/>
      <c r="P25681" s="283" t="n"/>
    </row>
    <row r="25682">
      <c r="M25682" s="160" t="n"/>
      <c r="N25682" s="150" t="n"/>
      <c r="P25682" s="283" t="n"/>
    </row>
    <row r="25683">
      <c r="M25683" s="160" t="n"/>
      <c r="N25683" s="150" t="n"/>
      <c r="P25683" s="283" t="n"/>
    </row>
    <row r="25684">
      <c r="M25684" s="160" t="n"/>
      <c r="N25684" s="150" t="n"/>
      <c r="P25684" s="283" t="n"/>
    </row>
    <row r="25685">
      <c r="M25685" s="160" t="n"/>
      <c r="N25685" s="150" t="n"/>
      <c r="P25685" s="283" t="n"/>
    </row>
    <row r="25686">
      <c r="M25686" s="160" t="n"/>
      <c r="N25686" s="150" t="n"/>
      <c r="P25686" s="283" t="n"/>
    </row>
    <row r="25687">
      <c r="M25687" s="160" t="n"/>
      <c r="N25687" s="150" t="n"/>
      <c r="P25687" s="283" t="n"/>
    </row>
    <row r="25688">
      <c r="M25688" s="160" t="n"/>
      <c r="N25688" s="150" t="n"/>
      <c r="P25688" s="283" t="n"/>
    </row>
    <row r="25689">
      <c r="M25689" s="160" t="n"/>
      <c r="N25689" s="150" t="n"/>
      <c r="P25689" s="283" t="n"/>
    </row>
    <row r="25690">
      <c r="M25690" s="160" t="n"/>
      <c r="N25690" s="150" t="n"/>
      <c r="P25690" s="283" t="n"/>
    </row>
    <row r="25691">
      <c r="M25691" s="160" t="n"/>
      <c r="N25691" s="150" t="n"/>
      <c r="P25691" s="283" t="n"/>
    </row>
    <row r="25692">
      <c r="M25692" s="160" t="n"/>
      <c r="N25692" s="150" t="n"/>
      <c r="P25692" s="283" t="n"/>
    </row>
    <row r="25693">
      <c r="M25693" s="160" t="n"/>
      <c r="N25693" s="150" t="n"/>
      <c r="P25693" s="283" t="n"/>
    </row>
    <row r="25694">
      <c r="M25694" s="160" t="n"/>
      <c r="N25694" s="150" t="n"/>
      <c r="P25694" s="283" t="n"/>
    </row>
    <row r="25695">
      <c r="M25695" s="160" t="n"/>
      <c r="N25695" s="150" t="n"/>
      <c r="P25695" s="283" t="n"/>
    </row>
    <row r="25696">
      <c r="M25696" s="160" t="n"/>
      <c r="N25696" s="150" t="n"/>
      <c r="P25696" s="283" t="n"/>
    </row>
    <row r="25697">
      <c r="M25697" s="160" t="n"/>
      <c r="N25697" s="150" t="n"/>
      <c r="P25697" s="283" t="n"/>
    </row>
    <row r="25698">
      <c r="M25698" s="160" t="n"/>
      <c r="N25698" s="150" t="n"/>
      <c r="P25698" s="283" t="n"/>
    </row>
    <row r="25699">
      <c r="M25699" s="160" t="n"/>
      <c r="N25699" s="150" t="n"/>
      <c r="P25699" s="283" t="n"/>
    </row>
    <row r="25700">
      <c r="M25700" s="160" t="n"/>
      <c r="N25700" s="150" t="n"/>
      <c r="P25700" s="283" t="n"/>
    </row>
    <row r="25701">
      <c r="M25701" s="160" t="n"/>
      <c r="N25701" s="150" t="n"/>
      <c r="P25701" s="283" t="n"/>
    </row>
    <row r="25702">
      <c r="M25702" s="160" t="n"/>
      <c r="N25702" s="150" t="n"/>
      <c r="P25702" s="283" t="n"/>
    </row>
    <row r="25703">
      <c r="M25703" s="160" t="n"/>
      <c r="N25703" s="150" t="n"/>
      <c r="P25703" s="283" t="n"/>
    </row>
    <row r="25704">
      <c r="M25704" s="160" t="n"/>
      <c r="N25704" s="150" t="n"/>
      <c r="P25704" s="283" t="n"/>
    </row>
    <row r="25705">
      <c r="M25705" s="160" t="n"/>
      <c r="N25705" s="150" t="n"/>
      <c r="P25705" s="283" t="n"/>
    </row>
    <row r="25706">
      <c r="M25706" s="160" t="n"/>
      <c r="N25706" s="150" t="n"/>
      <c r="P25706" s="283" t="n"/>
    </row>
    <row r="25707">
      <c r="M25707" s="160" t="n"/>
      <c r="N25707" s="150" t="n"/>
      <c r="P25707" s="283" t="n"/>
    </row>
    <row r="25708">
      <c r="M25708" s="160" t="n"/>
      <c r="N25708" s="150" t="n"/>
      <c r="P25708" s="283" t="n"/>
    </row>
    <row r="25709">
      <c r="M25709" s="160" t="n"/>
      <c r="N25709" s="150" t="n"/>
      <c r="P25709" s="283" t="n"/>
    </row>
    <row r="25710">
      <c r="M25710" s="160" t="n"/>
      <c r="N25710" s="150" t="n"/>
      <c r="P25710" s="283" t="n"/>
    </row>
    <row r="25711">
      <c r="M25711" s="160" t="n"/>
      <c r="N25711" s="150" t="n"/>
      <c r="P25711" s="283" t="n"/>
    </row>
    <row r="25712">
      <c r="M25712" s="160" t="n"/>
      <c r="N25712" s="150" t="n"/>
      <c r="P25712" s="283" t="n"/>
    </row>
    <row r="25713">
      <c r="M25713" s="160" t="n"/>
      <c r="N25713" s="150" t="n"/>
      <c r="P25713" s="283" t="n"/>
    </row>
    <row r="25714">
      <c r="M25714" s="160" t="n"/>
      <c r="N25714" s="150" t="n"/>
      <c r="P25714" s="283" t="n"/>
    </row>
    <row r="25715">
      <c r="M25715" s="160" t="n"/>
      <c r="N25715" s="150" t="n"/>
      <c r="P25715" s="283" t="n"/>
    </row>
    <row r="25716">
      <c r="M25716" s="160" t="n"/>
      <c r="N25716" s="150" t="n"/>
      <c r="P25716" s="283" t="n"/>
    </row>
    <row r="25717">
      <c r="M25717" s="160" t="n"/>
      <c r="N25717" s="150" t="n"/>
      <c r="P25717" s="283" t="n"/>
    </row>
    <row r="25718">
      <c r="M25718" s="160" t="n"/>
      <c r="N25718" s="150" t="n"/>
      <c r="P25718" s="283" t="n"/>
    </row>
    <row r="25719">
      <c r="M25719" s="160" t="n"/>
      <c r="N25719" s="150" t="n"/>
      <c r="P25719" s="283" t="n"/>
    </row>
    <row r="25720">
      <c r="M25720" s="160" t="n"/>
      <c r="N25720" s="150" t="n"/>
      <c r="P25720" s="283" t="n"/>
    </row>
    <row r="25721">
      <c r="M25721" s="160" t="n"/>
      <c r="N25721" s="150" t="n"/>
      <c r="P25721" s="283" t="n"/>
    </row>
    <row r="25722">
      <c r="M25722" s="160" t="n"/>
      <c r="N25722" s="150" t="n"/>
      <c r="P25722" s="283" t="n"/>
    </row>
    <row r="25723">
      <c r="M25723" s="160" t="n"/>
      <c r="N25723" s="150" t="n"/>
      <c r="P25723" s="283" t="n"/>
    </row>
    <row r="25724">
      <c r="M25724" s="160" t="n"/>
      <c r="N25724" s="150" t="n"/>
      <c r="P25724" s="283" t="n"/>
    </row>
    <row r="25725">
      <c r="M25725" s="160" t="n"/>
      <c r="N25725" s="150" t="n"/>
      <c r="P25725" s="283" t="n"/>
    </row>
    <row r="25726">
      <c r="M25726" s="160" t="n"/>
      <c r="N25726" s="150" t="n"/>
      <c r="P25726" s="283" t="n"/>
    </row>
    <row r="25727">
      <c r="M25727" s="160" t="n"/>
      <c r="N25727" s="150" t="n"/>
      <c r="P25727" s="283" t="n"/>
    </row>
    <row r="25728">
      <c r="M25728" s="160" t="n"/>
      <c r="N25728" s="150" t="n"/>
      <c r="P25728" s="283" t="n"/>
    </row>
    <row r="25729">
      <c r="M25729" s="160" t="n"/>
      <c r="N25729" s="150" t="n"/>
      <c r="P25729" s="283" t="n"/>
    </row>
    <row r="25730">
      <c r="M25730" s="160" t="n"/>
      <c r="N25730" s="150" t="n"/>
      <c r="P25730" s="283" t="n"/>
    </row>
    <row r="25731">
      <c r="M25731" s="160" t="n"/>
      <c r="N25731" s="150" t="n"/>
      <c r="P25731" s="283" t="n"/>
    </row>
    <row r="25732">
      <c r="M25732" s="160" t="n"/>
      <c r="N25732" s="150" t="n"/>
      <c r="P25732" s="283" t="n"/>
    </row>
    <row r="25733">
      <c r="M25733" s="160" t="n"/>
      <c r="N25733" s="150" t="n"/>
      <c r="P25733" s="283" t="n"/>
    </row>
    <row r="25734">
      <c r="M25734" s="160" t="n"/>
      <c r="N25734" s="150" t="n"/>
      <c r="P25734" s="283" t="n"/>
    </row>
    <row r="25735">
      <c r="M25735" s="160" t="n"/>
      <c r="N25735" s="150" t="n"/>
      <c r="P25735" s="283" t="n"/>
    </row>
    <row r="25736">
      <c r="M25736" s="160" t="n"/>
      <c r="N25736" s="150" t="n"/>
      <c r="P25736" s="283" t="n"/>
    </row>
    <row r="25737">
      <c r="M25737" s="160" t="n"/>
      <c r="N25737" s="150" t="n"/>
      <c r="P25737" s="283" t="n"/>
    </row>
    <row r="25738">
      <c r="M25738" s="160" t="n"/>
      <c r="N25738" s="150" t="n"/>
      <c r="P25738" s="283" t="n"/>
    </row>
    <row r="25739">
      <c r="M25739" s="160" t="n"/>
      <c r="N25739" s="150" t="n"/>
      <c r="P25739" s="283" t="n"/>
    </row>
    <row r="25740">
      <c r="M25740" s="160" t="n"/>
      <c r="N25740" s="150" t="n"/>
      <c r="P25740" s="283" t="n"/>
    </row>
    <row r="25741">
      <c r="M25741" s="160" t="n"/>
      <c r="N25741" s="150" t="n"/>
      <c r="P25741" s="283" t="n"/>
    </row>
    <row r="25742">
      <c r="M25742" s="160" t="n"/>
      <c r="N25742" s="150" t="n"/>
      <c r="P25742" s="283" t="n"/>
    </row>
    <row r="25743">
      <c r="M25743" s="160" t="n"/>
      <c r="N25743" s="150" t="n"/>
      <c r="P25743" s="283" t="n"/>
    </row>
    <row r="25744">
      <c r="M25744" s="160" t="n"/>
      <c r="N25744" s="150" t="n"/>
      <c r="P25744" s="283" t="n"/>
    </row>
    <row r="25745">
      <c r="M25745" s="160" t="n"/>
      <c r="N25745" s="150" t="n"/>
      <c r="P25745" s="283" t="n"/>
    </row>
    <row r="25746">
      <c r="M25746" s="160" t="n"/>
      <c r="N25746" s="150" t="n"/>
      <c r="P25746" s="283" t="n"/>
    </row>
    <row r="25747">
      <c r="M25747" s="160" t="n"/>
      <c r="N25747" s="150" t="n"/>
      <c r="P25747" s="283" t="n"/>
    </row>
    <row r="25748">
      <c r="M25748" s="160" t="n"/>
      <c r="N25748" s="150" t="n"/>
      <c r="P25748" s="283" t="n"/>
    </row>
    <row r="25749">
      <c r="M25749" s="160" t="n"/>
      <c r="N25749" s="150" t="n"/>
      <c r="P25749" s="283" t="n"/>
    </row>
    <row r="25750">
      <c r="M25750" s="160" t="n"/>
      <c r="N25750" s="150" t="n"/>
      <c r="P25750" s="283" t="n"/>
    </row>
    <row r="25751">
      <c r="M25751" s="160" t="n"/>
      <c r="N25751" s="150" t="n"/>
      <c r="P25751" s="283" t="n"/>
    </row>
    <row r="25752">
      <c r="M25752" s="160" t="n"/>
      <c r="N25752" s="150" t="n"/>
      <c r="P25752" s="283" t="n"/>
    </row>
    <row r="25753">
      <c r="M25753" s="160" t="n"/>
      <c r="N25753" s="150" t="n"/>
      <c r="P25753" s="283" t="n"/>
    </row>
    <row r="25754">
      <c r="M25754" s="160" t="n"/>
      <c r="N25754" s="150" t="n"/>
      <c r="P25754" s="283" t="n"/>
    </row>
    <row r="25755">
      <c r="M25755" s="160" t="n"/>
      <c r="N25755" s="150" t="n"/>
      <c r="P25755" s="283" t="n"/>
    </row>
    <row r="25756">
      <c r="M25756" s="160" t="n"/>
      <c r="N25756" s="150" t="n"/>
      <c r="P25756" s="283" t="n"/>
    </row>
    <row r="25757">
      <c r="M25757" s="160" t="n"/>
      <c r="N25757" s="150" t="n"/>
      <c r="P25757" s="283" t="n"/>
    </row>
    <row r="25758">
      <c r="M25758" s="160" t="n"/>
      <c r="N25758" s="150" t="n"/>
      <c r="P25758" s="283" t="n"/>
    </row>
    <row r="25759">
      <c r="M25759" s="160" t="n"/>
      <c r="N25759" s="150" t="n"/>
      <c r="P25759" s="283" t="n"/>
    </row>
    <row r="25760">
      <c r="M25760" s="160" t="n"/>
      <c r="N25760" s="150" t="n"/>
      <c r="P25760" s="283" t="n"/>
    </row>
    <row r="25761">
      <c r="M25761" s="160" t="n"/>
      <c r="N25761" s="150" t="n"/>
      <c r="P25761" s="283" t="n"/>
    </row>
    <row r="25762">
      <c r="M25762" s="160" t="n"/>
      <c r="N25762" s="150" t="n"/>
      <c r="P25762" s="283" t="n"/>
    </row>
    <row r="25763">
      <c r="M25763" s="160" t="n"/>
      <c r="N25763" s="150" t="n"/>
      <c r="P25763" s="283" t="n"/>
    </row>
    <row r="25764">
      <c r="M25764" s="160" t="n"/>
      <c r="N25764" s="150" t="n"/>
      <c r="P25764" s="283" t="n"/>
    </row>
    <row r="25765">
      <c r="M25765" s="160" t="n"/>
      <c r="N25765" s="150" t="n"/>
      <c r="P25765" s="283" t="n"/>
    </row>
    <row r="25766">
      <c r="M25766" s="160" t="n"/>
      <c r="N25766" s="150" t="n"/>
      <c r="P25766" s="283" t="n"/>
    </row>
    <row r="25767">
      <c r="M25767" s="160" t="n"/>
      <c r="N25767" s="150" t="n"/>
      <c r="P25767" s="283" t="n"/>
    </row>
    <row r="25768">
      <c r="M25768" s="160" t="n"/>
      <c r="N25768" s="150" t="n"/>
      <c r="P25768" s="283" t="n"/>
    </row>
    <row r="25769">
      <c r="M25769" s="160" t="n"/>
      <c r="N25769" s="150" t="n"/>
      <c r="P25769" s="283" t="n"/>
    </row>
    <row r="25770">
      <c r="M25770" s="160" t="n"/>
      <c r="N25770" s="150" t="n"/>
      <c r="P25770" s="283" t="n"/>
    </row>
    <row r="25771">
      <c r="M25771" s="160" t="n"/>
      <c r="N25771" s="150" t="n"/>
      <c r="P25771" s="283" t="n"/>
    </row>
    <row r="25772">
      <c r="M25772" s="160" t="n"/>
      <c r="N25772" s="150" t="n"/>
      <c r="P25772" s="283" t="n"/>
    </row>
    <row r="25773">
      <c r="M25773" s="160" t="n"/>
      <c r="N25773" s="150" t="n"/>
      <c r="P25773" s="283" t="n"/>
    </row>
    <row r="25774">
      <c r="M25774" s="160" t="n"/>
      <c r="N25774" s="150" t="n"/>
      <c r="P25774" s="283" t="n"/>
    </row>
    <row r="25775">
      <c r="M25775" s="160" t="n"/>
      <c r="N25775" s="150" t="n"/>
      <c r="P25775" s="283" t="n"/>
    </row>
    <row r="25776">
      <c r="M25776" s="160" t="n"/>
      <c r="N25776" s="150" t="n"/>
      <c r="P25776" s="283" t="n"/>
    </row>
    <row r="25777">
      <c r="M25777" s="160" t="n"/>
      <c r="N25777" s="150" t="n"/>
      <c r="P25777" s="283" t="n"/>
    </row>
    <row r="25778">
      <c r="M25778" s="160" t="n"/>
      <c r="N25778" s="150" t="n"/>
      <c r="P25778" s="283" t="n"/>
    </row>
    <row r="25779">
      <c r="M25779" s="160" t="n"/>
      <c r="N25779" s="150" t="n"/>
      <c r="P25779" s="283" t="n"/>
    </row>
    <row r="25780">
      <c r="M25780" s="160" t="n"/>
      <c r="N25780" s="150" t="n"/>
      <c r="P25780" s="283" t="n"/>
    </row>
    <row r="25781">
      <c r="M25781" s="160" t="n"/>
      <c r="N25781" s="150" t="n"/>
      <c r="P25781" s="283" t="n"/>
    </row>
    <row r="25782">
      <c r="M25782" s="160" t="n"/>
      <c r="N25782" s="150" t="n"/>
      <c r="P25782" s="283" t="n"/>
    </row>
    <row r="25783">
      <c r="M25783" s="160" t="n"/>
      <c r="N25783" s="150" t="n"/>
      <c r="P25783" s="283" t="n"/>
    </row>
    <row r="25784">
      <c r="M25784" s="160" t="n"/>
      <c r="N25784" s="150" t="n"/>
      <c r="P25784" s="283" t="n"/>
    </row>
    <row r="25785">
      <c r="M25785" s="160" t="n"/>
      <c r="N25785" s="150" t="n"/>
      <c r="P25785" s="283" t="n"/>
    </row>
    <row r="25786">
      <c r="M25786" s="160" t="n"/>
      <c r="N25786" s="150" t="n"/>
      <c r="P25786" s="283" t="n"/>
    </row>
    <row r="25787">
      <c r="M25787" s="160" t="n"/>
      <c r="N25787" s="150" t="n"/>
      <c r="P25787" s="283" t="n"/>
    </row>
    <row r="25788">
      <c r="M25788" s="160" t="n"/>
      <c r="N25788" s="150" t="n"/>
      <c r="P25788" s="283" t="n"/>
    </row>
    <row r="25789">
      <c r="M25789" s="160" t="n"/>
      <c r="N25789" s="150" t="n"/>
      <c r="P25789" s="283" t="n"/>
    </row>
    <row r="25790">
      <c r="M25790" s="160" t="n"/>
      <c r="N25790" s="150" t="n"/>
      <c r="P25790" s="283" t="n"/>
    </row>
    <row r="25791">
      <c r="M25791" s="160" t="n"/>
      <c r="N25791" s="150" t="n"/>
      <c r="P25791" s="283" t="n"/>
    </row>
    <row r="25792">
      <c r="M25792" s="160" t="n"/>
      <c r="N25792" s="150" t="n"/>
      <c r="P25792" s="283" t="n"/>
    </row>
    <row r="25793">
      <c r="M25793" s="160" t="n"/>
      <c r="N25793" s="150" t="n"/>
      <c r="P25793" s="283" t="n"/>
    </row>
    <row r="25794">
      <c r="M25794" s="160" t="n"/>
      <c r="N25794" s="150" t="n"/>
      <c r="P25794" s="283" t="n"/>
    </row>
    <row r="25795">
      <c r="M25795" s="160" t="n"/>
      <c r="N25795" s="150" t="n"/>
      <c r="P25795" s="283" t="n"/>
    </row>
    <row r="25796">
      <c r="M25796" s="160" t="n"/>
      <c r="N25796" s="150" t="n"/>
      <c r="P25796" s="283" t="n"/>
    </row>
    <row r="25797">
      <c r="M25797" s="160" t="n"/>
      <c r="N25797" s="150" t="n"/>
      <c r="P25797" s="283" t="n"/>
    </row>
    <row r="25798">
      <c r="M25798" s="160" t="n"/>
      <c r="N25798" s="150" t="n"/>
      <c r="P25798" s="283" t="n"/>
    </row>
    <row r="25799">
      <c r="M25799" s="160" t="n"/>
      <c r="N25799" s="150" t="n"/>
      <c r="P25799" s="283" t="n"/>
    </row>
    <row r="25800">
      <c r="M25800" s="160" t="n"/>
      <c r="N25800" s="150" t="n"/>
      <c r="P25800" s="283" t="n"/>
    </row>
    <row r="25801">
      <c r="M25801" s="160" t="n"/>
      <c r="N25801" s="150" t="n"/>
      <c r="P25801" s="283" t="n"/>
    </row>
    <row r="25802">
      <c r="M25802" s="160" t="n"/>
      <c r="N25802" s="150" t="n"/>
      <c r="P25802" s="283" t="n"/>
    </row>
    <row r="25803">
      <c r="M25803" s="160" t="n"/>
      <c r="N25803" s="150" t="n"/>
      <c r="P25803" s="283" t="n"/>
    </row>
    <row r="25804">
      <c r="M25804" s="160" t="n"/>
      <c r="N25804" s="150" t="n"/>
      <c r="P25804" s="283" t="n"/>
    </row>
    <row r="25805">
      <c r="M25805" s="160" t="n"/>
      <c r="N25805" s="150" t="n"/>
      <c r="P25805" s="283" t="n"/>
    </row>
    <row r="25806">
      <c r="M25806" s="160" t="n"/>
      <c r="N25806" s="150" t="n"/>
      <c r="P25806" s="283" t="n"/>
    </row>
    <row r="25807">
      <c r="M25807" s="160" t="n"/>
      <c r="N25807" s="150" t="n"/>
      <c r="P25807" s="283" t="n"/>
    </row>
    <row r="25808">
      <c r="M25808" s="160" t="n"/>
      <c r="N25808" s="150" t="n"/>
      <c r="P25808" s="283" t="n"/>
    </row>
    <row r="25809">
      <c r="M25809" s="160" t="n"/>
      <c r="N25809" s="150" t="n"/>
      <c r="P25809" s="283" t="n"/>
    </row>
    <row r="25810">
      <c r="M25810" s="160" t="n"/>
      <c r="N25810" s="150" t="n"/>
      <c r="P25810" s="283" t="n"/>
    </row>
    <row r="25811">
      <c r="M25811" s="160" t="n"/>
      <c r="N25811" s="150" t="n"/>
      <c r="P25811" s="283" t="n"/>
    </row>
    <row r="25812">
      <c r="M25812" s="160" t="n"/>
      <c r="N25812" s="150" t="n"/>
      <c r="P25812" s="283" t="n"/>
    </row>
    <row r="25813">
      <c r="M25813" s="160" t="n"/>
      <c r="N25813" s="150" t="n"/>
      <c r="P25813" s="283" t="n"/>
    </row>
    <row r="25814">
      <c r="M25814" s="160" t="n"/>
      <c r="N25814" s="150" t="n"/>
      <c r="P25814" s="283" t="n"/>
    </row>
    <row r="25815">
      <c r="M25815" s="160" t="n"/>
      <c r="N25815" s="150" t="n"/>
      <c r="P25815" s="283" t="n"/>
    </row>
    <row r="25816">
      <c r="M25816" s="160" t="n"/>
      <c r="N25816" s="150" t="n"/>
      <c r="P25816" s="283" t="n"/>
    </row>
    <row r="25817">
      <c r="M25817" s="160" t="n"/>
      <c r="N25817" s="150" t="n"/>
      <c r="P25817" s="283" t="n"/>
    </row>
    <row r="25818">
      <c r="M25818" s="160" t="n"/>
      <c r="N25818" s="150" t="n"/>
      <c r="P25818" s="283" t="n"/>
    </row>
    <row r="25819">
      <c r="M25819" s="160" t="n"/>
      <c r="N25819" s="150" t="n"/>
      <c r="P25819" s="283" t="n"/>
    </row>
    <row r="25820">
      <c r="M25820" s="160" t="n"/>
      <c r="N25820" s="150" t="n"/>
      <c r="P25820" s="283" t="n"/>
    </row>
    <row r="25821">
      <c r="M25821" s="160" t="n"/>
      <c r="N25821" s="150" t="n"/>
      <c r="P25821" s="283" t="n"/>
    </row>
    <row r="25822">
      <c r="M25822" s="160" t="n"/>
      <c r="N25822" s="150" t="n"/>
      <c r="P25822" s="283" t="n"/>
    </row>
    <row r="25823">
      <c r="M25823" s="160" t="n"/>
      <c r="N25823" s="150" t="n"/>
      <c r="P25823" s="283" t="n"/>
    </row>
    <row r="25824">
      <c r="M25824" s="160" t="n"/>
      <c r="N25824" s="150" t="n"/>
      <c r="P25824" s="283" t="n"/>
    </row>
    <row r="25825">
      <c r="M25825" s="160" t="n"/>
      <c r="N25825" s="150" t="n"/>
      <c r="P25825" s="283" t="n"/>
    </row>
    <row r="25826">
      <c r="M25826" s="160" t="n"/>
      <c r="N25826" s="150" t="n"/>
      <c r="P25826" s="283" t="n"/>
    </row>
    <row r="25827">
      <c r="M25827" s="160" t="n"/>
      <c r="N25827" s="150" t="n"/>
      <c r="P25827" s="283" t="n"/>
    </row>
    <row r="25828">
      <c r="M25828" s="160" t="n"/>
      <c r="N25828" s="150" t="n"/>
      <c r="P25828" s="283" t="n"/>
    </row>
    <row r="25829">
      <c r="M25829" s="160" t="n"/>
      <c r="N25829" s="150" t="n"/>
      <c r="P25829" s="283" t="n"/>
    </row>
    <row r="25830">
      <c r="M25830" s="160" t="n"/>
      <c r="N25830" s="150" t="n"/>
      <c r="P25830" s="283" t="n"/>
    </row>
    <row r="25831">
      <c r="M25831" s="160" t="n"/>
      <c r="N25831" s="150" t="n"/>
      <c r="P25831" s="283" t="n"/>
    </row>
    <row r="25832">
      <c r="M25832" s="160" t="n"/>
      <c r="N25832" s="150" t="n"/>
      <c r="P25832" s="283" t="n"/>
    </row>
    <row r="25833">
      <c r="M25833" s="160" t="n"/>
      <c r="N25833" s="150" t="n"/>
      <c r="P25833" s="283" t="n"/>
    </row>
    <row r="25834">
      <c r="M25834" s="160" t="n"/>
      <c r="N25834" s="150" t="n"/>
      <c r="P25834" s="283" t="n"/>
    </row>
    <row r="25835">
      <c r="M25835" s="160" t="n"/>
      <c r="N25835" s="150" t="n"/>
      <c r="P25835" s="283" t="n"/>
    </row>
    <row r="25836">
      <c r="M25836" s="160" t="n"/>
      <c r="N25836" s="150" t="n"/>
      <c r="P25836" s="283" t="n"/>
    </row>
    <row r="25837">
      <c r="M25837" s="160" t="n"/>
      <c r="N25837" s="150" t="n"/>
      <c r="P25837" s="283" t="n"/>
    </row>
    <row r="25838">
      <c r="M25838" s="160" t="n"/>
      <c r="N25838" s="150" t="n"/>
      <c r="P25838" s="283" t="n"/>
    </row>
    <row r="25839">
      <c r="M25839" s="160" t="n"/>
      <c r="N25839" s="150" t="n"/>
      <c r="P25839" s="283" t="n"/>
    </row>
    <row r="25840">
      <c r="M25840" s="160" t="n"/>
      <c r="N25840" s="150" t="n"/>
      <c r="P25840" s="283" t="n"/>
    </row>
    <row r="25841">
      <c r="M25841" s="160" t="n"/>
      <c r="N25841" s="150" t="n"/>
      <c r="P25841" s="283" t="n"/>
    </row>
    <row r="25842">
      <c r="M25842" s="160" t="n"/>
      <c r="N25842" s="150" t="n"/>
      <c r="P25842" s="283" t="n"/>
    </row>
    <row r="25843">
      <c r="M25843" s="160" t="n"/>
      <c r="N25843" s="150" t="n"/>
      <c r="P25843" s="283" t="n"/>
    </row>
    <row r="25844">
      <c r="M25844" s="160" t="n"/>
      <c r="N25844" s="150" t="n"/>
      <c r="P25844" s="283" t="n"/>
    </row>
    <row r="25845">
      <c r="M25845" s="160" t="n"/>
      <c r="N25845" s="150" t="n"/>
      <c r="P25845" s="283" t="n"/>
    </row>
    <row r="25846">
      <c r="M25846" s="160" t="n"/>
      <c r="N25846" s="150" t="n"/>
      <c r="P25846" s="283" t="n"/>
    </row>
    <row r="25847">
      <c r="M25847" s="160" t="n"/>
      <c r="N25847" s="150" t="n"/>
      <c r="P25847" s="283" t="n"/>
    </row>
    <row r="25848">
      <c r="M25848" s="160" t="n"/>
      <c r="N25848" s="150" t="n"/>
      <c r="P25848" s="283" t="n"/>
    </row>
    <row r="25849">
      <c r="M25849" s="160" t="n"/>
      <c r="N25849" s="150" t="n"/>
      <c r="P25849" s="283" t="n"/>
    </row>
    <row r="25850">
      <c r="M25850" s="160" t="n"/>
      <c r="N25850" s="150" t="n"/>
      <c r="P25850" s="283" t="n"/>
    </row>
    <row r="25851">
      <c r="M25851" s="160" t="n"/>
      <c r="N25851" s="150" t="n"/>
      <c r="P25851" s="283" t="n"/>
    </row>
    <row r="25852">
      <c r="M25852" s="160" t="n"/>
      <c r="N25852" s="150" t="n"/>
      <c r="P25852" s="283" t="n"/>
    </row>
    <row r="25853">
      <c r="M25853" s="160" t="n"/>
      <c r="N25853" s="150" t="n"/>
      <c r="P25853" s="283" t="n"/>
    </row>
    <row r="25854">
      <c r="M25854" s="160" t="n"/>
      <c r="N25854" s="150" t="n"/>
      <c r="P25854" s="283" t="n"/>
    </row>
    <row r="25855">
      <c r="M25855" s="160" t="n"/>
      <c r="N25855" s="150" t="n"/>
      <c r="P25855" s="283" t="n"/>
    </row>
    <row r="25856">
      <c r="M25856" s="160" t="n"/>
      <c r="N25856" s="150" t="n"/>
      <c r="P25856" s="283" t="n"/>
    </row>
    <row r="25857">
      <c r="M25857" s="160" t="n"/>
      <c r="N25857" s="150" t="n"/>
      <c r="P25857" s="283" t="n"/>
    </row>
    <row r="25858">
      <c r="M25858" s="160" t="n"/>
      <c r="N25858" s="150" t="n"/>
      <c r="P25858" s="283" t="n"/>
    </row>
    <row r="25859">
      <c r="M25859" s="160" t="n"/>
      <c r="N25859" s="150" t="n"/>
      <c r="P25859" s="283" t="n"/>
    </row>
    <row r="25860">
      <c r="M25860" s="160" t="n"/>
      <c r="N25860" s="150" t="n"/>
      <c r="P25860" s="283" t="n"/>
    </row>
    <row r="25861">
      <c r="M25861" s="160" t="n"/>
      <c r="N25861" s="150" t="n"/>
      <c r="P25861" s="283" t="n"/>
    </row>
    <row r="25862">
      <c r="M25862" s="160" t="n"/>
      <c r="N25862" s="150" t="n"/>
      <c r="P25862" s="283" t="n"/>
    </row>
    <row r="25863">
      <c r="M25863" s="160" t="n"/>
      <c r="N25863" s="150" t="n"/>
      <c r="P25863" s="283" t="n"/>
    </row>
    <row r="25864">
      <c r="M25864" s="160" t="n"/>
      <c r="N25864" s="150" t="n"/>
      <c r="P25864" s="283" t="n"/>
    </row>
    <row r="25865">
      <c r="M25865" s="160" t="n"/>
      <c r="N25865" s="150" t="n"/>
      <c r="P25865" s="283" t="n"/>
    </row>
    <row r="25866">
      <c r="M25866" s="160" t="n"/>
      <c r="N25866" s="150" t="n"/>
      <c r="P25866" s="283" t="n"/>
    </row>
    <row r="25867">
      <c r="M25867" s="160" t="n"/>
      <c r="N25867" s="150" t="n"/>
      <c r="P25867" s="283" t="n"/>
    </row>
    <row r="25868">
      <c r="M25868" s="160" t="n"/>
      <c r="N25868" s="150" t="n"/>
      <c r="P25868" s="283" t="n"/>
    </row>
    <row r="25869">
      <c r="M25869" s="160" t="n"/>
      <c r="N25869" s="150" t="n"/>
      <c r="P25869" s="283" t="n"/>
    </row>
    <row r="25870">
      <c r="M25870" s="160" t="n"/>
      <c r="N25870" s="150" t="n"/>
      <c r="P25870" s="283" t="n"/>
    </row>
    <row r="25871">
      <c r="M25871" s="160" t="n"/>
      <c r="N25871" s="150" t="n"/>
      <c r="P25871" s="283" t="n"/>
    </row>
    <row r="25872">
      <c r="M25872" s="160" t="n"/>
      <c r="N25872" s="150" t="n"/>
      <c r="P25872" s="283" t="n"/>
    </row>
    <row r="25873">
      <c r="M25873" s="160" t="n"/>
      <c r="N25873" s="150" t="n"/>
      <c r="P25873" s="283" t="n"/>
    </row>
    <row r="25874">
      <c r="M25874" s="160" t="n"/>
      <c r="N25874" s="150" t="n"/>
      <c r="P25874" s="283" t="n"/>
    </row>
    <row r="25875">
      <c r="M25875" s="160" t="n"/>
      <c r="N25875" s="150" t="n"/>
      <c r="P25875" s="283" t="n"/>
    </row>
    <row r="25876">
      <c r="M25876" s="160" t="n"/>
      <c r="N25876" s="150" t="n"/>
      <c r="P25876" s="283" t="n"/>
    </row>
    <row r="25877">
      <c r="M25877" s="160" t="n"/>
      <c r="N25877" s="150" t="n"/>
      <c r="P25877" s="283" t="n"/>
    </row>
    <row r="25878">
      <c r="M25878" s="160" t="n"/>
      <c r="N25878" s="150" t="n"/>
      <c r="P25878" s="283" t="n"/>
    </row>
    <row r="25879">
      <c r="M25879" s="160" t="n"/>
      <c r="N25879" s="150" t="n"/>
      <c r="P25879" s="283" t="n"/>
    </row>
    <row r="25880">
      <c r="M25880" s="160" t="n"/>
      <c r="N25880" s="150" t="n"/>
      <c r="P25880" s="283" t="n"/>
    </row>
    <row r="25881">
      <c r="M25881" s="160" t="n"/>
      <c r="N25881" s="150" t="n"/>
      <c r="P25881" s="283" t="n"/>
    </row>
    <row r="25882">
      <c r="M25882" s="160" t="n"/>
      <c r="N25882" s="150" t="n"/>
      <c r="P25882" s="283" t="n"/>
    </row>
    <row r="25883">
      <c r="M25883" s="160" t="n"/>
      <c r="N25883" s="150" t="n"/>
      <c r="P25883" s="283" t="n"/>
    </row>
    <row r="25884">
      <c r="M25884" s="160" t="n"/>
      <c r="N25884" s="150" t="n"/>
      <c r="P25884" s="283" t="n"/>
    </row>
    <row r="25885">
      <c r="M25885" s="160" t="n"/>
      <c r="N25885" s="150" t="n"/>
      <c r="P25885" s="283" t="n"/>
    </row>
    <row r="25886">
      <c r="M25886" s="160" t="n"/>
      <c r="N25886" s="150" t="n"/>
      <c r="P25886" s="283" t="n"/>
    </row>
    <row r="25887">
      <c r="M25887" s="160" t="n"/>
      <c r="N25887" s="150" t="n"/>
      <c r="P25887" s="283" t="n"/>
    </row>
    <row r="25888">
      <c r="M25888" s="160" t="n"/>
      <c r="N25888" s="150" t="n"/>
      <c r="P25888" s="283" t="n"/>
    </row>
    <row r="25889">
      <c r="M25889" s="160" t="n"/>
      <c r="N25889" s="150" t="n"/>
      <c r="P25889" s="283" t="n"/>
    </row>
    <row r="25890">
      <c r="M25890" s="160" t="n"/>
      <c r="N25890" s="150" t="n"/>
      <c r="P25890" s="283" t="n"/>
    </row>
    <row r="25891">
      <c r="M25891" s="160" t="n"/>
      <c r="N25891" s="150" t="n"/>
      <c r="P25891" s="283" t="n"/>
    </row>
    <row r="25892">
      <c r="M25892" s="160" t="n"/>
      <c r="N25892" s="150" t="n"/>
      <c r="P25892" s="283" t="n"/>
    </row>
    <row r="25893">
      <c r="M25893" s="160" t="n"/>
      <c r="N25893" s="150" t="n"/>
      <c r="P25893" s="283" t="n"/>
    </row>
    <row r="25894">
      <c r="M25894" s="160" t="n"/>
      <c r="N25894" s="150" t="n"/>
      <c r="P25894" s="283" t="n"/>
    </row>
    <row r="25895">
      <c r="M25895" s="160" t="n"/>
      <c r="N25895" s="150" t="n"/>
      <c r="P25895" s="283" t="n"/>
    </row>
    <row r="25896">
      <c r="M25896" s="160" t="n"/>
      <c r="N25896" s="150" t="n"/>
      <c r="P25896" s="283" t="n"/>
    </row>
    <row r="25897">
      <c r="M25897" s="160" t="n"/>
      <c r="N25897" s="150" t="n"/>
      <c r="P25897" s="283" t="n"/>
    </row>
    <row r="25898">
      <c r="M25898" s="160" t="n"/>
      <c r="N25898" s="150" t="n"/>
      <c r="P25898" s="283" t="n"/>
    </row>
    <row r="25899">
      <c r="M25899" s="160" t="n"/>
      <c r="N25899" s="150" t="n"/>
      <c r="P25899" s="283" t="n"/>
    </row>
    <row r="25900">
      <c r="M25900" s="160" t="n"/>
      <c r="N25900" s="150" t="n"/>
      <c r="P25900" s="283" t="n"/>
    </row>
    <row r="25901">
      <c r="M25901" s="160" t="n"/>
      <c r="N25901" s="150" t="n"/>
      <c r="P25901" s="283" t="n"/>
    </row>
    <row r="25902">
      <c r="M25902" s="160" t="n"/>
      <c r="N25902" s="150" t="n"/>
      <c r="P25902" s="283" t="n"/>
    </row>
    <row r="25903">
      <c r="M25903" s="160" t="n"/>
      <c r="N25903" s="150" t="n"/>
      <c r="P25903" s="283" t="n"/>
    </row>
    <row r="25904">
      <c r="M25904" s="160" t="n"/>
      <c r="N25904" s="150" t="n"/>
      <c r="P25904" s="283" t="n"/>
    </row>
    <row r="25905">
      <c r="M25905" s="160" t="n"/>
      <c r="N25905" s="150" t="n"/>
      <c r="P25905" s="283" t="n"/>
    </row>
    <row r="25906">
      <c r="M25906" s="160" t="n"/>
      <c r="N25906" s="150" t="n"/>
      <c r="P25906" s="283" t="n"/>
    </row>
    <row r="25907">
      <c r="M25907" s="160" t="n"/>
      <c r="N25907" s="150" t="n"/>
      <c r="P25907" s="283" t="n"/>
    </row>
    <row r="25908">
      <c r="M25908" s="160" t="n"/>
      <c r="N25908" s="150" t="n"/>
      <c r="P25908" s="283" t="n"/>
    </row>
    <row r="25909">
      <c r="M25909" s="160" t="n"/>
      <c r="N25909" s="150" t="n"/>
      <c r="P25909" s="283" t="n"/>
    </row>
    <row r="25910">
      <c r="M25910" s="160" t="n"/>
      <c r="N25910" s="150" t="n"/>
      <c r="P25910" s="283" t="n"/>
    </row>
    <row r="25911">
      <c r="M25911" s="160" t="n"/>
      <c r="N25911" s="150" t="n"/>
      <c r="P25911" s="283" t="n"/>
    </row>
    <row r="25912">
      <c r="M25912" s="160" t="n"/>
      <c r="N25912" s="150" t="n"/>
      <c r="P25912" s="283" t="n"/>
    </row>
    <row r="25913">
      <c r="M25913" s="160" t="n"/>
      <c r="N25913" s="150" t="n"/>
      <c r="P25913" s="283" t="n"/>
    </row>
    <row r="25914">
      <c r="M25914" s="160" t="n"/>
      <c r="N25914" s="150" t="n"/>
      <c r="P25914" s="283" t="n"/>
    </row>
    <row r="25915">
      <c r="M25915" s="160" t="n"/>
      <c r="N25915" s="150" t="n"/>
      <c r="P25915" s="283" t="n"/>
    </row>
    <row r="25916">
      <c r="M25916" s="160" t="n"/>
      <c r="N25916" s="150" t="n"/>
      <c r="P25916" s="283" t="n"/>
    </row>
    <row r="25917">
      <c r="M25917" s="160" t="n"/>
      <c r="N25917" s="150" t="n"/>
      <c r="P25917" s="283" t="n"/>
    </row>
    <row r="25918">
      <c r="M25918" s="160" t="n"/>
      <c r="N25918" s="150" t="n"/>
      <c r="P25918" s="283" t="n"/>
    </row>
    <row r="25919">
      <c r="M25919" s="160" t="n"/>
      <c r="N25919" s="150" t="n"/>
      <c r="P25919" s="283" t="n"/>
    </row>
    <row r="25920">
      <c r="M25920" s="160" t="n"/>
      <c r="N25920" s="150" t="n"/>
      <c r="P25920" s="283" t="n"/>
    </row>
    <row r="25921">
      <c r="M25921" s="160" t="n"/>
      <c r="N25921" s="150" t="n"/>
      <c r="P25921" s="283" t="n"/>
    </row>
    <row r="25922">
      <c r="M25922" s="160" t="n"/>
      <c r="N25922" s="150" t="n"/>
      <c r="P25922" s="283" t="n"/>
    </row>
    <row r="25923">
      <c r="M25923" s="160" t="n"/>
      <c r="N25923" s="150" t="n"/>
      <c r="P25923" s="283" t="n"/>
    </row>
    <row r="25924">
      <c r="M25924" s="160" t="n"/>
      <c r="N25924" s="150" t="n"/>
      <c r="P25924" s="283" t="n"/>
    </row>
    <row r="25925">
      <c r="M25925" s="160" t="n"/>
      <c r="N25925" s="150" t="n"/>
      <c r="P25925" s="283" t="n"/>
    </row>
    <row r="25926">
      <c r="M25926" s="160" t="n"/>
      <c r="N25926" s="150" t="n"/>
      <c r="P25926" s="283" t="n"/>
    </row>
    <row r="25927">
      <c r="M25927" s="160" t="n"/>
      <c r="N25927" s="150" t="n"/>
      <c r="P25927" s="283" t="n"/>
    </row>
    <row r="25928">
      <c r="M25928" s="160" t="n"/>
      <c r="N25928" s="150" t="n"/>
      <c r="P25928" s="283" t="n"/>
    </row>
    <row r="25929">
      <c r="M25929" s="160" t="n"/>
      <c r="N25929" s="150" t="n"/>
      <c r="P25929" s="283" t="n"/>
    </row>
    <row r="25930">
      <c r="M25930" s="160" t="n"/>
      <c r="N25930" s="150" t="n"/>
      <c r="P25930" s="283" t="n"/>
    </row>
    <row r="25931">
      <c r="M25931" s="160" t="n"/>
      <c r="N25931" s="150" t="n"/>
      <c r="P25931" s="283" t="n"/>
    </row>
    <row r="25932">
      <c r="M25932" s="160" t="n"/>
      <c r="N25932" s="150" t="n"/>
      <c r="P25932" s="283" t="n"/>
    </row>
    <row r="25933">
      <c r="M25933" s="160" t="n"/>
      <c r="N25933" s="150" t="n"/>
      <c r="P25933" s="283" t="n"/>
    </row>
    <row r="25934">
      <c r="M25934" s="160" t="n"/>
      <c r="N25934" s="150" t="n"/>
      <c r="P25934" s="283" t="n"/>
    </row>
    <row r="25935">
      <c r="M25935" s="160" t="n"/>
      <c r="N25935" s="150" t="n"/>
      <c r="P25935" s="283" t="n"/>
    </row>
    <row r="25936">
      <c r="M25936" s="160" t="n"/>
      <c r="N25936" s="150" t="n"/>
      <c r="P25936" s="283" t="n"/>
    </row>
    <row r="25937">
      <c r="M25937" s="160" t="n"/>
      <c r="N25937" s="150" t="n"/>
      <c r="P25937" s="283" t="n"/>
    </row>
    <row r="25938">
      <c r="M25938" s="160" t="n"/>
      <c r="N25938" s="150" t="n"/>
      <c r="P25938" s="283" t="n"/>
    </row>
    <row r="25939">
      <c r="M25939" s="160" t="n"/>
      <c r="N25939" s="150" t="n"/>
      <c r="P25939" s="283" t="n"/>
    </row>
    <row r="25940">
      <c r="M25940" s="160" t="n"/>
      <c r="N25940" s="150" t="n"/>
      <c r="P25940" s="283" t="n"/>
    </row>
    <row r="25941">
      <c r="M25941" s="160" t="n"/>
      <c r="N25941" s="150" t="n"/>
      <c r="P25941" s="283" t="n"/>
    </row>
    <row r="25942">
      <c r="M25942" s="160" t="n"/>
      <c r="N25942" s="150" t="n"/>
      <c r="P25942" s="283" t="n"/>
    </row>
    <row r="25943">
      <c r="M25943" s="160" t="n"/>
      <c r="N25943" s="150" t="n"/>
      <c r="P25943" s="283" t="n"/>
    </row>
    <row r="25944">
      <c r="M25944" s="160" t="n"/>
      <c r="N25944" s="150" t="n"/>
      <c r="P25944" s="283" t="n"/>
    </row>
    <row r="25945">
      <c r="M25945" s="160" t="n"/>
      <c r="N25945" s="150" t="n"/>
      <c r="P25945" s="283" t="n"/>
    </row>
    <row r="25946">
      <c r="M25946" s="160" t="n"/>
      <c r="N25946" s="150" t="n"/>
      <c r="P25946" s="283" t="n"/>
    </row>
    <row r="25947">
      <c r="M25947" s="160" t="n"/>
      <c r="N25947" s="150" t="n"/>
      <c r="P25947" s="283" t="n"/>
    </row>
    <row r="25948">
      <c r="M25948" s="160" t="n"/>
      <c r="N25948" s="150" t="n"/>
      <c r="P25948" s="283" t="n"/>
    </row>
    <row r="25949">
      <c r="M25949" s="160" t="n"/>
      <c r="N25949" s="150" t="n"/>
      <c r="P25949" s="283" t="n"/>
    </row>
    <row r="25950">
      <c r="M25950" s="160" t="n"/>
      <c r="N25950" s="150" t="n"/>
      <c r="P25950" s="283" t="n"/>
    </row>
    <row r="25951">
      <c r="M25951" s="160" t="n"/>
      <c r="N25951" s="150" t="n"/>
      <c r="P25951" s="283" t="n"/>
    </row>
    <row r="25952">
      <c r="M25952" s="160" t="n"/>
      <c r="N25952" s="150" t="n"/>
      <c r="P25952" s="283" t="n"/>
    </row>
    <row r="25953">
      <c r="M25953" s="160" t="n"/>
      <c r="N25953" s="150" t="n"/>
      <c r="P25953" s="283" t="n"/>
    </row>
    <row r="25954">
      <c r="M25954" s="160" t="n"/>
      <c r="N25954" s="150" t="n"/>
      <c r="P25954" s="283" t="n"/>
    </row>
    <row r="25955">
      <c r="M25955" s="160" t="n"/>
      <c r="N25955" s="150" t="n"/>
      <c r="P25955" s="283" t="n"/>
    </row>
    <row r="25956">
      <c r="M25956" s="160" t="n"/>
      <c r="N25956" s="150" t="n"/>
      <c r="P25956" s="283" t="n"/>
    </row>
    <row r="25957">
      <c r="M25957" s="160" t="n"/>
      <c r="N25957" s="150" t="n"/>
      <c r="P25957" s="283" t="n"/>
    </row>
    <row r="25958">
      <c r="M25958" s="160" t="n"/>
      <c r="N25958" s="150" t="n"/>
      <c r="P25958" s="283" t="n"/>
    </row>
    <row r="25959">
      <c r="M25959" s="160" t="n"/>
      <c r="N25959" s="150" t="n"/>
      <c r="P25959" s="283" t="n"/>
    </row>
    <row r="25960">
      <c r="M25960" s="160" t="n"/>
      <c r="N25960" s="150" t="n"/>
      <c r="P25960" s="283" t="n"/>
    </row>
    <row r="25961">
      <c r="M25961" s="160" t="n"/>
      <c r="N25961" s="150" t="n"/>
      <c r="P25961" s="283" t="n"/>
    </row>
    <row r="25962">
      <c r="M25962" s="160" t="n"/>
      <c r="N25962" s="150" t="n"/>
      <c r="P25962" s="283" t="n"/>
    </row>
    <row r="25963">
      <c r="M25963" s="160" t="n"/>
      <c r="N25963" s="150" t="n"/>
      <c r="P25963" s="283" t="n"/>
    </row>
    <row r="25964">
      <c r="M25964" s="160" t="n"/>
      <c r="N25964" s="150" t="n"/>
      <c r="P25964" s="283" t="n"/>
    </row>
    <row r="25965">
      <c r="M25965" s="160" t="n"/>
      <c r="N25965" s="150" t="n"/>
      <c r="P25965" s="283" t="n"/>
    </row>
    <row r="25966">
      <c r="M25966" s="160" t="n"/>
      <c r="N25966" s="150" t="n"/>
      <c r="P25966" s="283" t="n"/>
    </row>
    <row r="25967">
      <c r="M25967" s="160" t="n"/>
      <c r="N25967" s="150" t="n"/>
      <c r="P25967" s="283" t="n"/>
    </row>
    <row r="25968">
      <c r="M25968" s="160" t="n"/>
      <c r="N25968" s="150" t="n"/>
      <c r="P25968" s="283" t="n"/>
    </row>
    <row r="25969">
      <c r="M25969" s="160" t="n"/>
      <c r="N25969" s="150" t="n"/>
      <c r="P25969" s="283" t="n"/>
    </row>
    <row r="25970">
      <c r="M25970" s="160" t="n"/>
      <c r="N25970" s="150" t="n"/>
      <c r="P25970" s="283" t="n"/>
    </row>
    <row r="25971">
      <c r="M25971" s="160" t="n"/>
      <c r="N25971" s="150" t="n"/>
      <c r="P25971" s="283" t="n"/>
    </row>
    <row r="25972">
      <c r="M25972" s="160" t="n"/>
      <c r="N25972" s="150" t="n"/>
      <c r="P25972" s="283" t="n"/>
    </row>
    <row r="25973">
      <c r="M25973" s="160" t="n"/>
      <c r="N25973" s="150" t="n"/>
      <c r="P25973" s="283" t="n"/>
    </row>
    <row r="25974">
      <c r="M25974" s="160" t="n"/>
      <c r="N25974" s="150" t="n"/>
      <c r="P25974" s="283" t="n"/>
    </row>
    <row r="25975">
      <c r="M25975" s="160" t="n"/>
      <c r="N25975" s="150" t="n"/>
      <c r="P25975" s="283" t="n"/>
    </row>
    <row r="25976">
      <c r="M25976" s="160" t="n"/>
      <c r="N25976" s="150" t="n"/>
      <c r="P25976" s="283" t="n"/>
    </row>
    <row r="25977">
      <c r="M25977" s="160" t="n"/>
      <c r="N25977" s="150" t="n"/>
      <c r="P25977" s="283" t="n"/>
    </row>
    <row r="25978">
      <c r="M25978" s="160" t="n"/>
      <c r="N25978" s="150" t="n"/>
      <c r="P25978" s="283" t="n"/>
    </row>
    <row r="25979">
      <c r="M25979" s="160" t="n"/>
      <c r="N25979" s="150" t="n"/>
      <c r="P25979" s="283" t="n"/>
    </row>
    <row r="25980">
      <c r="M25980" s="160" t="n"/>
      <c r="N25980" s="150" t="n"/>
      <c r="P25980" s="283" t="n"/>
    </row>
    <row r="25981">
      <c r="M25981" s="160" t="n"/>
      <c r="N25981" s="150" t="n"/>
      <c r="P25981" s="283" t="n"/>
    </row>
    <row r="25982">
      <c r="M25982" s="160" t="n"/>
      <c r="N25982" s="150" t="n"/>
      <c r="P25982" s="283" t="n"/>
    </row>
    <row r="25983">
      <c r="M25983" s="160" t="n"/>
      <c r="N25983" s="150" t="n"/>
      <c r="P25983" s="283" t="n"/>
    </row>
    <row r="25984">
      <c r="M25984" s="160" t="n"/>
      <c r="N25984" s="150" t="n"/>
      <c r="P25984" s="283" t="n"/>
    </row>
    <row r="25985">
      <c r="M25985" s="160" t="n"/>
      <c r="N25985" s="150" t="n"/>
      <c r="P25985" s="283" t="n"/>
    </row>
    <row r="25986">
      <c r="M25986" s="160" t="n"/>
      <c r="N25986" s="150" t="n"/>
      <c r="P25986" s="283" t="n"/>
    </row>
    <row r="25987">
      <c r="M25987" s="160" t="n"/>
      <c r="N25987" s="150" t="n"/>
      <c r="P25987" s="283" t="n"/>
    </row>
    <row r="25988">
      <c r="M25988" s="160" t="n"/>
      <c r="N25988" s="150" t="n"/>
      <c r="P25988" s="283" t="n"/>
    </row>
    <row r="25989">
      <c r="M25989" s="160" t="n"/>
      <c r="N25989" s="150" t="n"/>
      <c r="P25989" s="283" t="n"/>
    </row>
    <row r="25990">
      <c r="M25990" s="160" t="n"/>
      <c r="N25990" s="150" t="n"/>
      <c r="P25990" s="283" t="n"/>
    </row>
    <row r="25991">
      <c r="M25991" s="160" t="n"/>
      <c r="N25991" s="150" t="n"/>
      <c r="P25991" s="283" t="n"/>
    </row>
    <row r="25992">
      <c r="M25992" s="160" t="n"/>
      <c r="N25992" s="150" t="n"/>
      <c r="P25992" s="283" t="n"/>
    </row>
    <row r="25993">
      <c r="M25993" s="160" t="n"/>
      <c r="N25993" s="150" t="n"/>
      <c r="P25993" s="283" t="n"/>
    </row>
    <row r="25994">
      <c r="M25994" s="160" t="n"/>
      <c r="N25994" s="150" t="n"/>
      <c r="P25994" s="283" t="n"/>
    </row>
    <row r="25995">
      <c r="M25995" s="160" t="n"/>
      <c r="N25995" s="150" t="n"/>
      <c r="P25995" s="283" t="n"/>
    </row>
    <row r="25996">
      <c r="M25996" s="160" t="n"/>
      <c r="N25996" s="150" t="n"/>
      <c r="P25996" s="283" t="n"/>
    </row>
    <row r="25997">
      <c r="M25997" s="160" t="n"/>
      <c r="N25997" s="150" t="n"/>
      <c r="P25997" s="283" t="n"/>
    </row>
    <row r="25998">
      <c r="M25998" s="160" t="n"/>
      <c r="N25998" s="150" t="n"/>
      <c r="P25998" s="283" t="n"/>
    </row>
    <row r="25999">
      <c r="M25999" s="160" t="n"/>
      <c r="N25999" s="150" t="n"/>
      <c r="P25999" s="283" t="n"/>
    </row>
    <row r="26000">
      <c r="M26000" s="160" t="n"/>
      <c r="N26000" s="150" t="n"/>
      <c r="P26000" s="283" t="n"/>
    </row>
    <row r="26001">
      <c r="M26001" s="160" t="n"/>
      <c r="N26001" s="150" t="n"/>
      <c r="P26001" s="283" t="n"/>
    </row>
    <row r="26002">
      <c r="M26002" s="160" t="n"/>
      <c r="N26002" s="150" t="n"/>
      <c r="P26002" s="283" t="n"/>
    </row>
    <row r="26003">
      <c r="M26003" s="160" t="n"/>
      <c r="N26003" s="150" t="n"/>
      <c r="P26003" s="283" t="n"/>
    </row>
    <row r="26004">
      <c r="M26004" s="160" t="n"/>
      <c r="N26004" s="150" t="n"/>
      <c r="P26004" s="283" t="n"/>
    </row>
    <row r="26005">
      <c r="M26005" s="160" t="n"/>
      <c r="N26005" s="150" t="n"/>
      <c r="P26005" s="283" t="n"/>
    </row>
    <row r="26006">
      <c r="M26006" s="160" t="n"/>
      <c r="N26006" s="150" t="n"/>
      <c r="P26006" s="283" t="n"/>
    </row>
    <row r="26007">
      <c r="M26007" s="160" t="n"/>
      <c r="N26007" s="150" t="n"/>
      <c r="P26007" s="283" t="n"/>
    </row>
    <row r="26008">
      <c r="M26008" s="160" t="n"/>
      <c r="N26008" s="150" t="n"/>
      <c r="P26008" s="283" t="n"/>
    </row>
    <row r="26009">
      <c r="M26009" s="160" t="n"/>
      <c r="N26009" s="150" t="n"/>
      <c r="P26009" s="283" t="n"/>
    </row>
    <row r="26010">
      <c r="M26010" s="160" t="n"/>
      <c r="N26010" s="150" t="n"/>
      <c r="P26010" s="283" t="n"/>
    </row>
    <row r="26011">
      <c r="M26011" s="160" t="n"/>
      <c r="N26011" s="150" t="n"/>
      <c r="P26011" s="283" t="n"/>
    </row>
    <row r="26012">
      <c r="M26012" s="160" t="n"/>
      <c r="N26012" s="150" t="n"/>
      <c r="P26012" s="283" t="n"/>
    </row>
    <row r="26013">
      <c r="M26013" s="160" t="n"/>
      <c r="N26013" s="150" t="n"/>
      <c r="P26013" s="283" t="n"/>
    </row>
    <row r="26014">
      <c r="M26014" s="160" t="n"/>
      <c r="N26014" s="150" t="n"/>
      <c r="P26014" s="283" t="n"/>
    </row>
    <row r="26015">
      <c r="M26015" s="160" t="n"/>
      <c r="N26015" s="150" t="n"/>
      <c r="P26015" s="283" t="n"/>
    </row>
    <row r="26016">
      <c r="M26016" s="160" t="n"/>
      <c r="N26016" s="150" t="n"/>
      <c r="P26016" s="283" t="n"/>
    </row>
    <row r="26017">
      <c r="M26017" s="160" t="n"/>
      <c r="N26017" s="150" t="n"/>
      <c r="P26017" s="283" t="n"/>
    </row>
    <row r="26018">
      <c r="M26018" s="160" t="n"/>
      <c r="N26018" s="150" t="n"/>
      <c r="P26018" s="283" t="n"/>
    </row>
    <row r="26019">
      <c r="M26019" s="160" t="n"/>
      <c r="N26019" s="150" t="n"/>
      <c r="P26019" s="283" t="n"/>
    </row>
    <row r="26020">
      <c r="M26020" s="160" t="n"/>
      <c r="N26020" s="150" t="n"/>
      <c r="P26020" s="283" t="n"/>
    </row>
    <row r="26021">
      <c r="M26021" s="160" t="n"/>
      <c r="N26021" s="150" t="n"/>
      <c r="P26021" s="283" t="n"/>
    </row>
    <row r="26022">
      <c r="M26022" s="160" t="n"/>
      <c r="N26022" s="150" t="n"/>
      <c r="P26022" s="283" t="n"/>
    </row>
    <row r="26023">
      <c r="M26023" s="160" t="n"/>
      <c r="N26023" s="150" t="n"/>
      <c r="P26023" s="283" t="n"/>
    </row>
    <row r="26024">
      <c r="M26024" s="160" t="n"/>
      <c r="N26024" s="150" t="n"/>
      <c r="P26024" s="283" t="n"/>
    </row>
    <row r="26025">
      <c r="M26025" s="160" t="n"/>
      <c r="N26025" s="150" t="n"/>
      <c r="P26025" s="283" t="n"/>
    </row>
    <row r="26026">
      <c r="M26026" s="160" t="n"/>
      <c r="N26026" s="150" t="n"/>
      <c r="P26026" s="283" t="n"/>
    </row>
    <row r="26027">
      <c r="M26027" s="160" t="n"/>
      <c r="N26027" s="150" t="n"/>
      <c r="P26027" s="283" t="n"/>
    </row>
    <row r="26028">
      <c r="M26028" s="160" t="n"/>
      <c r="N26028" s="150" t="n"/>
      <c r="P26028" s="283" t="n"/>
    </row>
    <row r="26029">
      <c r="M26029" s="160" t="n"/>
      <c r="N26029" s="150" t="n"/>
      <c r="P26029" s="283" t="n"/>
    </row>
    <row r="26030">
      <c r="M26030" s="160" t="n"/>
      <c r="N26030" s="150" t="n"/>
      <c r="P26030" s="283" t="n"/>
    </row>
    <row r="26031">
      <c r="M26031" s="160" t="n"/>
      <c r="N26031" s="150" t="n"/>
      <c r="P26031" s="283" t="n"/>
    </row>
    <row r="26032">
      <c r="M26032" s="160" t="n"/>
      <c r="N26032" s="150" t="n"/>
      <c r="P26032" s="283" t="n"/>
    </row>
    <row r="26033">
      <c r="M26033" s="160" t="n"/>
      <c r="N26033" s="150" t="n"/>
      <c r="P26033" s="283" t="n"/>
    </row>
    <row r="26034">
      <c r="M26034" s="160" t="n"/>
      <c r="N26034" s="150" t="n"/>
      <c r="P26034" s="283" t="n"/>
    </row>
    <row r="26035">
      <c r="M26035" s="160" t="n"/>
      <c r="N26035" s="150" t="n"/>
      <c r="P26035" s="283" t="n"/>
    </row>
    <row r="26036">
      <c r="M26036" s="160" t="n"/>
      <c r="N26036" s="150" t="n"/>
      <c r="P26036" s="283" t="n"/>
    </row>
    <row r="26037">
      <c r="M26037" s="160" t="n"/>
      <c r="N26037" s="150" t="n"/>
      <c r="P26037" s="283" t="n"/>
    </row>
    <row r="26038">
      <c r="M26038" s="160" t="n"/>
      <c r="N26038" s="150" t="n"/>
      <c r="P26038" s="283" t="n"/>
    </row>
    <row r="26039">
      <c r="M26039" s="160" t="n"/>
      <c r="N26039" s="150" t="n"/>
      <c r="P26039" s="283" t="n"/>
    </row>
    <row r="26040">
      <c r="M26040" s="160" t="n"/>
      <c r="N26040" s="150" t="n"/>
      <c r="P26040" s="283" t="n"/>
    </row>
    <row r="26041">
      <c r="M26041" s="160" t="n"/>
      <c r="N26041" s="150" t="n"/>
      <c r="P26041" s="283" t="n"/>
    </row>
    <row r="26042">
      <c r="M26042" s="160" t="n"/>
      <c r="N26042" s="150" t="n"/>
      <c r="P26042" s="283" t="n"/>
    </row>
    <row r="26043">
      <c r="M26043" s="160" t="n"/>
      <c r="N26043" s="150" t="n"/>
      <c r="P26043" s="283" t="n"/>
    </row>
    <row r="26044">
      <c r="M26044" s="160" t="n"/>
      <c r="N26044" s="150" t="n"/>
      <c r="P26044" s="283" t="n"/>
    </row>
    <row r="26045">
      <c r="M26045" s="160" t="n"/>
      <c r="N26045" s="150" t="n"/>
      <c r="P26045" s="283" t="n"/>
    </row>
    <row r="26046">
      <c r="M26046" s="160" t="n"/>
      <c r="N26046" s="150" t="n"/>
      <c r="P26046" s="283" t="n"/>
    </row>
    <row r="26047">
      <c r="M26047" s="160" t="n"/>
      <c r="N26047" s="150" t="n"/>
      <c r="P26047" s="283" t="n"/>
    </row>
    <row r="26048">
      <c r="M26048" s="160" t="n"/>
      <c r="N26048" s="150" t="n"/>
      <c r="P26048" s="283" t="n"/>
    </row>
    <row r="26049">
      <c r="M26049" s="160" t="n"/>
      <c r="N26049" s="150" t="n"/>
      <c r="P26049" s="283" t="n"/>
    </row>
    <row r="26050">
      <c r="M26050" s="160" t="n"/>
      <c r="N26050" s="150" t="n"/>
      <c r="P26050" s="283" t="n"/>
    </row>
    <row r="26051">
      <c r="M26051" s="160" t="n"/>
      <c r="N26051" s="150" t="n"/>
      <c r="P26051" s="283" t="n"/>
    </row>
    <row r="26052">
      <c r="M26052" s="160" t="n"/>
      <c r="N26052" s="150" t="n"/>
      <c r="P26052" s="283" t="n"/>
    </row>
    <row r="26053">
      <c r="M26053" s="160" t="n"/>
      <c r="N26053" s="150" t="n"/>
      <c r="P26053" s="283" t="n"/>
    </row>
    <row r="26054">
      <c r="M26054" s="160" t="n"/>
      <c r="N26054" s="150" t="n"/>
      <c r="P26054" s="283" t="n"/>
    </row>
    <row r="26055">
      <c r="M26055" s="160" t="n"/>
      <c r="N26055" s="150" t="n"/>
      <c r="P26055" s="283" t="n"/>
    </row>
    <row r="26056">
      <c r="M26056" s="160" t="n"/>
      <c r="N26056" s="150" t="n"/>
      <c r="P26056" s="283" t="n"/>
    </row>
    <row r="26057">
      <c r="M26057" s="160" t="n"/>
      <c r="N26057" s="150" t="n"/>
      <c r="P26057" s="283" t="n"/>
    </row>
    <row r="26058">
      <c r="M26058" s="160" t="n"/>
      <c r="N26058" s="150" t="n"/>
      <c r="P26058" s="283" t="n"/>
    </row>
    <row r="26059">
      <c r="M26059" s="160" t="n"/>
      <c r="N26059" s="150" t="n"/>
      <c r="P26059" s="283" t="n"/>
    </row>
    <row r="26060">
      <c r="M26060" s="160" t="n"/>
      <c r="N26060" s="150" t="n"/>
      <c r="P26060" s="283" t="n"/>
    </row>
    <row r="26061">
      <c r="M26061" s="160" t="n"/>
      <c r="N26061" s="150" t="n"/>
      <c r="P26061" s="283" t="n"/>
    </row>
    <row r="26062">
      <c r="M26062" s="160" t="n"/>
      <c r="N26062" s="150" t="n"/>
      <c r="P26062" s="283" t="n"/>
    </row>
    <row r="26063">
      <c r="M26063" s="160" t="n"/>
      <c r="N26063" s="150" t="n"/>
      <c r="P26063" s="283" t="n"/>
    </row>
    <row r="26064">
      <c r="M26064" s="160" t="n"/>
      <c r="N26064" s="150" t="n"/>
      <c r="P26064" s="283" t="n"/>
    </row>
    <row r="26065">
      <c r="M26065" s="160" t="n"/>
      <c r="N26065" s="150" t="n"/>
      <c r="P26065" s="283" t="n"/>
    </row>
    <row r="26066">
      <c r="M26066" s="160" t="n"/>
      <c r="N26066" s="150" t="n"/>
      <c r="P26066" s="283" t="n"/>
    </row>
    <row r="26067">
      <c r="M26067" s="160" t="n"/>
      <c r="N26067" s="150" t="n"/>
      <c r="P26067" s="283" t="n"/>
    </row>
    <row r="26068">
      <c r="M26068" s="160" t="n"/>
      <c r="N26068" s="150" t="n"/>
      <c r="P26068" s="283" t="n"/>
    </row>
    <row r="26069">
      <c r="M26069" s="160" t="n"/>
      <c r="N26069" s="150" t="n"/>
      <c r="P26069" s="283" t="n"/>
    </row>
    <row r="26070">
      <c r="M26070" s="160" t="n"/>
      <c r="N26070" s="150" t="n"/>
      <c r="P26070" s="283" t="n"/>
    </row>
    <row r="26071">
      <c r="M26071" s="160" t="n"/>
      <c r="N26071" s="150" t="n"/>
      <c r="P26071" s="283" t="n"/>
    </row>
    <row r="26072">
      <c r="M26072" s="160" t="n"/>
      <c r="N26072" s="150" t="n"/>
      <c r="P26072" s="283" t="n"/>
    </row>
    <row r="26073">
      <c r="M26073" s="160" t="n"/>
      <c r="N26073" s="150" t="n"/>
      <c r="P26073" s="283" t="n"/>
    </row>
    <row r="26074">
      <c r="M26074" s="160" t="n"/>
      <c r="N26074" s="150" t="n"/>
      <c r="P26074" s="283" t="n"/>
    </row>
    <row r="26075">
      <c r="M26075" s="160" t="n"/>
      <c r="N26075" s="150" t="n"/>
      <c r="P26075" s="283" t="n"/>
    </row>
    <row r="26076">
      <c r="M26076" s="160" t="n"/>
      <c r="N26076" s="150" t="n"/>
      <c r="P26076" s="283" t="n"/>
    </row>
    <row r="26077">
      <c r="M26077" s="160" t="n"/>
      <c r="N26077" s="150" t="n"/>
      <c r="P26077" s="283" t="n"/>
    </row>
    <row r="26078">
      <c r="M26078" s="160" t="n"/>
      <c r="N26078" s="150" t="n"/>
      <c r="P26078" s="283" t="n"/>
    </row>
    <row r="26079">
      <c r="M26079" s="160" t="n"/>
      <c r="N26079" s="150" t="n"/>
      <c r="P26079" s="283" t="n"/>
    </row>
    <row r="26080">
      <c r="M26080" s="160" t="n"/>
      <c r="N26080" s="150" t="n"/>
      <c r="P26080" s="283" t="n"/>
    </row>
    <row r="26081">
      <c r="M26081" s="160" t="n"/>
      <c r="N26081" s="150" t="n"/>
      <c r="P26081" s="283" t="n"/>
    </row>
    <row r="26082">
      <c r="M26082" s="160" t="n"/>
      <c r="N26082" s="150" t="n"/>
      <c r="P26082" s="283" t="n"/>
    </row>
    <row r="26083">
      <c r="M26083" s="160" t="n"/>
      <c r="N26083" s="150" t="n"/>
      <c r="P26083" s="283" t="n"/>
    </row>
    <row r="26084">
      <c r="M26084" s="160" t="n"/>
      <c r="N26084" s="150" t="n"/>
      <c r="P26084" s="283" t="n"/>
    </row>
    <row r="26085">
      <c r="M26085" s="160" t="n"/>
      <c r="N26085" s="150" t="n"/>
      <c r="P26085" s="283" t="n"/>
    </row>
    <row r="26086">
      <c r="M26086" s="160" t="n"/>
      <c r="N26086" s="150" t="n"/>
      <c r="P26086" s="283" t="n"/>
    </row>
    <row r="26087">
      <c r="M26087" s="160" t="n"/>
      <c r="N26087" s="150" t="n"/>
      <c r="P26087" s="283" t="n"/>
    </row>
    <row r="26088">
      <c r="M26088" s="160" t="n"/>
      <c r="N26088" s="150" t="n"/>
      <c r="P26088" s="283" t="n"/>
    </row>
    <row r="26089">
      <c r="M26089" s="160" t="n"/>
      <c r="N26089" s="150" t="n"/>
      <c r="P26089" s="283" t="n"/>
    </row>
    <row r="26090">
      <c r="M26090" s="160" t="n"/>
      <c r="N26090" s="150" t="n"/>
      <c r="P26090" s="283" t="n"/>
    </row>
    <row r="26091">
      <c r="M26091" s="160" t="n"/>
      <c r="N26091" s="150" t="n"/>
      <c r="P26091" s="283" t="n"/>
    </row>
    <row r="26092">
      <c r="M26092" s="160" t="n"/>
      <c r="N26092" s="150" t="n"/>
      <c r="P26092" s="283" t="n"/>
    </row>
    <row r="26093">
      <c r="M26093" s="160" t="n"/>
      <c r="N26093" s="150" t="n"/>
      <c r="P26093" s="283" t="n"/>
    </row>
    <row r="26094">
      <c r="M26094" s="160" t="n"/>
      <c r="N26094" s="150" t="n"/>
      <c r="P26094" s="283" t="n"/>
    </row>
    <row r="26095">
      <c r="M26095" s="160" t="n"/>
      <c r="N26095" s="150" t="n"/>
      <c r="P26095" s="283" t="n"/>
    </row>
    <row r="26096">
      <c r="M26096" s="160" t="n"/>
      <c r="N26096" s="150" t="n"/>
      <c r="P26096" s="283" t="n"/>
    </row>
    <row r="26097">
      <c r="M26097" s="160" t="n"/>
      <c r="N26097" s="150" t="n"/>
      <c r="P26097" s="283" t="n"/>
    </row>
    <row r="26098">
      <c r="M26098" s="160" t="n"/>
      <c r="N26098" s="150" t="n"/>
      <c r="P26098" s="283" t="n"/>
    </row>
    <row r="26099">
      <c r="M26099" s="160" t="n"/>
      <c r="N26099" s="150" t="n"/>
      <c r="P26099" s="283" t="n"/>
    </row>
    <row r="26100">
      <c r="M26100" s="160" t="n"/>
      <c r="N26100" s="150" t="n"/>
      <c r="P26100" s="283" t="n"/>
    </row>
    <row r="26101">
      <c r="M26101" s="160" t="n"/>
      <c r="N26101" s="150" t="n"/>
      <c r="P26101" s="283" t="n"/>
    </row>
    <row r="26102">
      <c r="M26102" s="160" t="n"/>
      <c r="N26102" s="150" t="n"/>
      <c r="P26102" s="283" t="n"/>
    </row>
    <row r="26103">
      <c r="M26103" s="160" t="n"/>
      <c r="N26103" s="150" t="n"/>
      <c r="P26103" s="283" t="n"/>
    </row>
    <row r="26104">
      <c r="M26104" s="160" t="n"/>
      <c r="N26104" s="150" t="n"/>
      <c r="P26104" s="283" t="n"/>
    </row>
    <row r="26105">
      <c r="M26105" s="160" t="n"/>
      <c r="N26105" s="150" t="n"/>
      <c r="P26105" s="283" t="n"/>
    </row>
    <row r="26106">
      <c r="M26106" s="160" t="n"/>
      <c r="N26106" s="150" t="n"/>
      <c r="P26106" s="283" t="n"/>
    </row>
    <row r="26107">
      <c r="M26107" s="160" t="n"/>
      <c r="N26107" s="150" t="n"/>
      <c r="P26107" s="283" t="n"/>
    </row>
    <row r="26108">
      <c r="M26108" s="160" t="n"/>
      <c r="N26108" s="150" t="n"/>
      <c r="P26108" s="283" t="n"/>
    </row>
    <row r="26109">
      <c r="M26109" s="160" t="n"/>
      <c r="N26109" s="150" t="n"/>
      <c r="P26109" s="283" t="n"/>
    </row>
    <row r="26110">
      <c r="M26110" s="160" t="n"/>
      <c r="N26110" s="150" t="n"/>
      <c r="P26110" s="283" t="n"/>
    </row>
    <row r="26111">
      <c r="M26111" s="160" t="n"/>
      <c r="N26111" s="150" t="n"/>
      <c r="P26111" s="283" t="n"/>
    </row>
    <row r="26112">
      <c r="M26112" s="160" t="n"/>
      <c r="N26112" s="150" t="n"/>
      <c r="P26112" s="283" t="n"/>
    </row>
    <row r="26113">
      <c r="M26113" s="160" t="n"/>
      <c r="N26113" s="150" t="n"/>
      <c r="P26113" s="283" t="n"/>
    </row>
    <row r="26114">
      <c r="M26114" s="160" t="n"/>
      <c r="N26114" s="150" t="n"/>
      <c r="P26114" s="283" t="n"/>
    </row>
    <row r="26115">
      <c r="M26115" s="160" t="n"/>
      <c r="N26115" s="150" t="n"/>
      <c r="P26115" s="283" t="n"/>
    </row>
    <row r="26116">
      <c r="M26116" s="160" t="n"/>
      <c r="N26116" s="150" t="n"/>
      <c r="P26116" s="283" t="n"/>
    </row>
    <row r="26117">
      <c r="M26117" s="160" t="n"/>
      <c r="N26117" s="150" t="n"/>
      <c r="P26117" s="283" t="n"/>
    </row>
    <row r="26118">
      <c r="M26118" s="160" t="n"/>
      <c r="N26118" s="150" t="n"/>
      <c r="P26118" s="283" t="n"/>
    </row>
    <row r="26119">
      <c r="M26119" s="160" t="n"/>
      <c r="N26119" s="150" t="n"/>
      <c r="P26119" s="283" t="n"/>
    </row>
    <row r="26120">
      <c r="M26120" s="160" t="n"/>
      <c r="N26120" s="150" t="n"/>
      <c r="P26120" s="283" t="n"/>
    </row>
    <row r="26121">
      <c r="M26121" s="160" t="n"/>
      <c r="N26121" s="150" t="n"/>
      <c r="P26121" s="283" t="n"/>
    </row>
    <row r="26122">
      <c r="M26122" s="160" t="n"/>
      <c r="N26122" s="150" t="n"/>
      <c r="P26122" s="283" t="n"/>
    </row>
    <row r="26123">
      <c r="M26123" s="160" t="n"/>
      <c r="N26123" s="150" t="n"/>
      <c r="P26123" s="283" t="n"/>
    </row>
    <row r="26124">
      <c r="M26124" s="160" t="n"/>
      <c r="N26124" s="150" t="n"/>
      <c r="P26124" s="283" t="n"/>
    </row>
    <row r="26125">
      <c r="M26125" s="160" t="n"/>
      <c r="N26125" s="150" t="n"/>
      <c r="P26125" s="283" t="n"/>
    </row>
    <row r="26126">
      <c r="M26126" s="160" t="n"/>
      <c r="N26126" s="150" t="n"/>
      <c r="P26126" s="283" t="n"/>
    </row>
    <row r="26127">
      <c r="M26127" s="160" t="n"/>
      <c r="N26127" s="150" t="n"/>
      <c r="P26127" s="283" t="n"/>
    </row>
    <row r="26128">
      <c r="M26128" s="160" t="n"/>
      <c r="N26128" s="150" t="n"/>
      <c r="P26128" s="283" t="n"/>
    </row>
    <row r="26129">
      <c r="M26129" s="160" t="n"/>
      <c r="N26129" s="150" t="n"/>
      <c r="P26129" s="283" t="n"/>
    </row>
    <row r="26130">
      <c r="M26130" s="160" t="n"/>
      <c r="N26130" s="150" t="n"/>
      <c r="P26130" s="283" t="n"/>
    </row>
    <row r="26131">
      <c r="M26131" s="160" t="n"/>
      <c r="N26131" s="150" t="n"/>
      <c r="P26131" s="283" t="n"/>
    </row>
    <row r="26132">
      <c r="M26132" s="160" t="n"/>
      <c r="N26132" s="150" t="n"/>
      <c r="P26132" s="283" t="n"/>
    </row>
    <row r="26133">
      <c r="M26133" s="160" t="n"/>
      <c r="N26133" s="150" t="n"/>
      <c r="P26133" s="283" t="n"/>
    </row>
    <row r="26134">
      <c r="M26134" s="160" t="n"/>
      <c r="N26134" s="150" t="n"/>
      <c r="P26134" s="283" t="n"/>
    </row>
    <row r="26135">
      <c r="M26135" s="160" t="n"/>
      <c r="N26135" s="150" t="n"/>
      <c r="P26135" s="283" t="n"/>
    </row>
    <row r="26136">
      <c r="M26136" s="160" t="n"/>
      <c r="N26136" s="150" t="n"/>
      <c r="P26136" s="283" t="n"/>
    </row>
    <row r="26137">
      <c r="M26137" s="160" t="n"/>
      <c r="N26137" s="150" t="n"/>
      <c r="P26137" s="283" t="n"/>
    </row>
    <row r="26138">
      <c r="M26138" s="160" t="n"/>
      <c r="N26138" s="150" t="n"/>
      <c r="P26138" s="283" t="n"/>
    </row>
    <row r="26139">
      <c r="M26139" s="160" t="n"/>
      <c r="N26139" s="150" t="n"/>
      <c r="P26139" s="283" t="n"/>
    </row>
    <row r="26140">
      <c r="M26140" s="160" t="n"/>
      <c r="N26140" s="150" t="n"/>
      <c r="P26140" s="283" t="n"/>
    </row>
    <row r="26141">
      <c r="M26141" s="160" t="n"/>
      <c r="N26141" s="150" t="n"/>
      <c r="P26141" s="283" t="n"/>
    </row>
    <row r="26142">
      <c r="M26142" s="160" t="n"/>
      <c r="N26142" s="150" t="n"/>
      <c r="P26142" s="283" t="n"/>
    </row>
    <row r="26143">
      <c r="M26143" s="160" t="n"/>
      <c r="N26143" s="150" t="n"/>
      <c r="P26143" s="283" t="n"/>
    </row>
    <row r="26144">
      <c r="M26144" s="160" t="n"/>
      <c r="N26144" s="150" t="n"/>
      <c r="P26144" s="283" t="n"/>
    </row>
    <row r="26145">
      <c r="M26145" s="160" t="n"/>
      <c r="N26145" s="150" t="n"/>
      <c r="P26145" s="283" t="n"/>
    </row>
    <row r="26146">
      <c r="M26146" s="160" t="n"/>
      <c r="N26146" s="150" t="n"/>
      <c r="P26146" s="283" t="n"/>
    </row>
    <row r="26147">
      <c r="M26147" s="160" t="n"/>
      <c r="N26147" s="150" t="n"/>
      <c r="P26147" s="283" t="n"/>
    </row>
    <row r="26148">
      <c r="M26148" s="160" t="n"/>
      <c r="N26148" s="150" t="n"/>
      <c r="P26148" s="283" t="n"/>
    </row>
    <row r="26149">
      <c r="M26149" s="160" t="n"/>
      <c r="N26149" s="150" t="n"/>
      <c r="P26149" s="283" t="n"/>
    </row>
    <row r="26150">
      <c r="M26150" s="160" t="n"/>
      <c r="N26150" s="150" t="n"/>
      <c r="P26150" s="283" t="n"/>
    </row>
    <row r="26151">
      <c r="M26151" s="160" t="n"/>
      <c r="N26151" s="150" t="n"/>
      <c r="P26151" s="283" t="n"/>
    </row>
    <row r="26152">
      <c r="M26152" s="160" t="n"/>
      <c r="N26152" s="150" t="n"/>
      <c r="P26152" s="283" t="n"/>
    </row>
    <row r="26153">
      <c r="M26153" s="160" t="n"/>
      <c r="N26153" s="150" t="n"/>
      <c r="P26153" s="283" t="n"/>
    </row>
    <row r="26154">
      <c r="M26154" s="160" t="n"/>
      <c r="N26154" s="150" t="n"/>
      <c r="P26154" s="283" t="n"/>
    </row>
    <row r="26155">
      <c r="M26155" s="160" t="n"/>
      <c r="N26155" s="150" t="n"/>
      <c r="P26155" s="283" t="n"/>
    </row>
    <row r="26156">
      <c r="M26156" s="160" t="n"/>
      <c r="N26156" s="150" t="n"/>
      <c r="P26156" s="283" t="n"/>
    </row>
    <row r="26157">
      <c r="M26157" s="160" t="n"/>
      <c r="N26157" s="150" t="n"/>
      <c r="P26157" s="283" t="n"/>
    </row>
    <row r="26158">
      <c r="M26158" s="160" t="n"/>
      <c r="N26158" s="150" t="n"/>
      <c r="P26158" s="283" t="n"/>
    </row>
    <row r="26159">
      <c r="M26159" s="160" t="n"/>
      <c r="N26159" s="150" t="n"/>
      <c r="P26159" s="283" t="n"/>
    </row>
    <row r="26160">
      <c r="M26160" s="160" t="n"/>
      <c r="N26160" s="150" t="n"/>
      <c r="P26160" s="283" t="n"/>
    </row>
    <row r="26161">
      <c r="M26161" s="160" t="n"/>
      <c r="N26161" s="150" t="n"/>
      <c r="P26161" s="283" t="n"/>
    </row>
    <row r="26162">
      <c r="M26162" s="160" t="n"/>
      <c r="N26162" s="150" t="n"/>
      <c r="P26162" s="283" t="n"/>
    </row>
    <row r="26163">
      <c r="M26163" s="160" t="n"/>
      <c r="N26163" s="150" t="n"/>
      <c r="P26163" s="283" t="n"/>
    </row>
    <row r="26164">
      <c r="M26164" s="160" t="n"/>
      <c r="N26164" s="150" t="n"/>
      <c r="P26164" s="283" t="n"/>
    </row>
    <row r="26165">
      <c r="M26165" s="160" t="n"/>
      <c r="N26165" s="150" t="n"/>
      <c r="P26165" s="283" t="n"/>
    </row>
    <row r="26166">
      <c r="M26166" s="160" t="n"/>
      <c r="N26166" s="150" t="n"/>
      <c r="P26166" s="283" t="n"/>
    </row>
    <row r="26167">
      <c r="M26167" s="160" t="n"/>
      <c r="N26167" s="150" t="n"/>
      <c r="P26167" s="283" t="n"/>
    </row>
    <row r="26168">
      <c r="M26168" s="160" t="n"/>
      <c r="N26168" s="150" t="n"/>
      <c r="P26168" s="283" t="n"/>
    </row>
    <row r="26169">
      <c r="M26169" s="160" t="n"/>
      <c r="N26169" s="150" t="n"/>
      <c r="P26169" s="283" t="n"/>
    </row>
    <row r="26170">
      <c r="M26170" s="160" t="n"/>
      <c r="N26170" s="150" t="n"/>
      <c r="P26170" s="283" t="n"/>
    </row>
    <row r="26171">
      <c r="M26171" s="160" t="n"/>
      <c r="N26171" s="150" t="n"/>
      <c r="P26171" s="283" t="n"/>
    </row>
    <row r="26172">
      <c r="M26172" s="160" t="n"/>
      <c r="N26172" s="150" t="n"/>
      <c r="P26172" s="283" t="n"/>
    </row>
    <row r="26173">
      <c r="M26173" s="160" t="n"/>
      <c r="N26173" s="150" t="n"/>
      <c r="P26173" s="283" t="n"/>
    </row>
    <row r="26174">
      <c r="M26174" s="160" t="n"/>
      <c r="N26174" s="150" t="n"/>
      <c r="P26174" s="283" t="n"/>
    </row>
    <row r="26175">
      <c r="M26175" s="160" t="n"/>
      <c r="N26175" s="150" t="n"/>
      <c r="P26175" s="283" t="n"/>
    </row>
    <row r="26176">
      <c r="M26176" s="160" t="n"/>
      <c r="N26176" s="150" t="n"/>
      <c r="P26176" s="283" t="n"/>
    </row>
    <row r="26177">
      <c r="M26177" s="160" t="n"/>
      <c r="N26177" s="150" t="n"/>
      <c r="P26177" s="283" t="n"/>
    </row>
    <row r="26178">
      <c r="M26178" s="160" t="n"/>
      <c r="N26178" s="150" t="n"/>
      <c r="P26178" s="283" t="n"/>
    </row>
    <row r="26179">
      <c r="M26179" s="160" t="n"/>
      <c r="N26179" s="150" t="n"/>
      <c r="P26179" s="283" t="n"/>
    </row>
    <row r="26180">
      <c r="M26180" s="160" t="n"/>
      <c r="N26180" s="150" t="n"/>
      <c r="P26180" s="283" t="n"/>
    </row>
    <row r="26181">
      <c r="M26181" s="160" t="n"/>
      <c r="N26181" s="150" t="n"/>
      <c r="P26181" s="283" t="n"/>
    </row>
    <row r="26182">
      <c r="M26182" s="160" t="n"/>
      <c r="N26182" s="150" t="n"/>
      <c r="P26182" s="283" t="n"/>
    </row>
    <row r="26183">
      <c r="M26183" s="160" t="n"/>
      <c r="N26183" s="150" t="n"/>
      <c r="P26183" s="283" t="n"/>
    </row>
    <row r="26184">
      <c r="M26184" s="160" t="n"/>
      <c r="N26184" s="150" t="n"/>
      <c r="P26184" s="283" t="n"/>
    </row>
    <row r="26185">
      <c r="M26185" s="160" t="n"/>
      <c r="N26185" s="150" t="n"/>
      <c r="P26185" s="283" t="n"/>
    </row>
    <row r="26186">
      <c r="M26186" s="160" t="n"/>
      <c r="N26186" s="150" t="n"/>
      <c r="P26186" s="283" t="n"/>
    </row>
    <row r="26187">
      <c r="M26187" s="160" t="n"/>
      <c r="N26187" s="150" t="n"/>
      <c r="P26187" s="283" t="n"/>
    </row>
    <row r="26188">
      <c r="M26188" s="160" t="n"/>
      <c r="N26188" s="150" t="n"/>
      <c r="P26188" s="283" t="n"/>
    </row>
    <row r="26189">
      <c r="M26189" s="160" t="n"/>
      <c r="N26189" s="150" t="n"/>
      <c r="P26189" s="283" t="n"/>
    </row>
    <row r="26190">
      <c r="M26190" s="160" t="n"/>
      <c r="N26190" s="150" t="n"/>
      <c r="P26190" s="283" t="n"/>
    </row>
    <row r="26191">
      <c r="M26191" s="160" t="n"/>
      <c r="N26191" s="150" t="n"/>
      <c r="P26191" s="283" t="n"/>
    </row>
    <row r="26192">
      <c r="M26192" s="160" t="n"/>
      <c r="N26192" s="150" t="n"/>
      <c r="P26192" s="283" t="n"/>
    </row>
    <row r="26193">
      <c r="M26193" s="160" t="n"/>
      <c r="N26193" s="150" t="n"/>
      <c r="P26193" s="283" t="n"/>
    </row>
    <row r="26194">
      <c r="M26194" s="160" t="n"/>
      <c r="N26194" s="150" t="n"/>
      <c r="P26194" s="283" t="n"/>
    </row>
    <row r="26195">
      <c r="M26195" s="160" t="n"/>
      <c r="N26195" s="150" t="n"/>
      <c r="P26195" s="283" t="n"/>
    </row>
    <row r="26196">
      <c r="M26196" s="160" t="n"/>
      <c r="N26196" s="150" t="n"/>
      <c r="P26196" s="283" t="n"/>
    </row>
    <row r="26197">
      <c r="M26197" s="160" t="n"/>
      <c r="N26197" s="150" t="n"/>
      <c r="P26197" s="283" t="n"/>
    </row>
    <row r="26198">
      <c r="M26198" s="160" t="n"/>
      <c r="N26198" s="150" t="n"/>
      <c r="P26198" s="283" t="n"/>
    </row>
    <row r="26199">
      <c r="M26199" s="160" t="n"/>
      <c r="N26199" s="150" t="n"/>
      <c r="P26199" s="283" t="n"/>
    </row>
    <row r="26200">
      <c r="M26200" s="160" t="n"/>
      <c r="N26200" s="150" t="n"/>
      <c r="P26200" s="283" t="n"/>
    </row>
    <row r="26201">
      <c r="M26201" s="160" t="n"/>
      <c r="N26201" s="150" t="n"/>
      <c r="P26201" s="283" t="n"/>
    </row>
    <row r="26202">
      <c r="M26202" s="160" t="n"/>
      <c r="N26202" s="150" t="n"/>
      <c r="P26202" s="283" t="n"/>
    </row>
    <row r="26203">
      <c r="M26203" s="160" t="n"/>
      <c r="N26203" s="150" t="n"/>
      <c r="P26203" s="283" t="n"/>
    </row>
    <row r="26204">
      <c r="M26204" s="160" t="n"/>
      <c r="N26204" s="150" t="n"/>
      <c r="P26204" s="283" t="n"/>
    </row>
    <row r="26205">
      <c r="M26205" s="160" t="n"/>
      <c r="N26205" s="150" t="n"/>
      <c r="P26205" s="283" t="n"/>
    </row>
    <row r="26206">
      <c r="M26206" s="160" t="n"/>
      <c r="N26206" s="150" t="n"/>
      <c r="P26206" s="283" t="n"/>
    </row>
    <row r="26207">
      <c r="M26207" s="160" t="n"/>
      <c r="N26207" s="150" t="n"/>
      <c r="P26207" s="283" t="n"/>
    </row>
    <row r="26208">
      <c r="M26208" s="160" t="n"/>
      <c r="N26208" s="150" t="n"/>
      <c r="P26208" s="283" t="n"/>
    </row>
    <row r="26209">
      <c r="M26209" s="160" t="n"/>
      <c r="N26209" s="150" t="n"/>
      <c r="P26209" s="283" t="n"/>
    </row>
    <row r="26210">
      <c r="M26210" s="160" t="n"/>
      <c r="N26210" s="150" t="n"/>
      <c r="P26210" s="283" t="n"/>
    </row>
    <row r="26211">
      <c r="M26211" s="160" t="n"/>
      <c r="N26211" s="150" t="n"/>
      <c r="P26211" s="283" t="n"/>
    </row>
    <row r="26212">
      <c r="M26212" s="160" t="n"/>
      <c r="N26212" s="150" t="n"/>
      <c r="P26212" s="283" t="n"/>
    </row>
    <row r="26213">
      <c r="M26213" s="160" t="n"/>
      <c r="N26213" s="150" t="n"/>
      <c r="P26213" s="283" t="n"/>
    </row>
    <row r="26214">
      <c r="M26214" s="160" t="n"/>
      <c r="N26214" s="150" t="n"/>
      <c r="P26214" s="283" t="n"/>
    </row>
    <row r="26215">
      <c r="M26215" s="160" t="n"/>
      <c r="N26215" s="150" t="n"/>
      <c r="P26215" s="283" t="n"/>
    </row>
    <row r="26216">
      <c r="M26216" s="160" t="n"/>
      <c r="N26216" s="150" t="n"/>
      <c r="P26216" s="283" t="n"/>
    </row>
    <row r="26217">
      <c r="M26217" s="160" t="n"/>
      <c r="N26217" s="150" t="n"/>
      <c r="P26217" s="283" t="n"/>
    </row>
    <row r="26218">
      <c r="M26218" s="160" t="n"/>
      <c r="N26218" s="150" t="n"/>
      <c r="P26218" s="283" t="n"/>
    </row>
    <row r="26219">
      <c r="M26219" s="160" t="n"/>
      <c r="N26219" s="150" t="n"/>
      <c r="P26219" s="283" t="n"/>
    </row>
    <row r="26220">
      <c r="M26220" s="160" t="n"/>
      <c r="N26220" s="150" t="n"/>
      <c r="P26220" s="283" t="n"/>
    </row>
    <row r="26221">
      <c r="M26221" s="160" t="n"/>
      <c r="N26221" s="150" t="n"/>
      <c r="P26221" s="283" t="n"/>
    </row>
    <row r="26222">
      <c r="M26222" s="160" t="n"/>
      <c r="N26222" s="150" t="n"/>
      <c r="P26222" s="283" t="n"/>
    </row>
    <row r="26223">
      <c r="M26223" s="160" t="n"/>
      <c r="N26223" s="150" t="n"/>
      <c r="P26223" s="283" t="n"/>
    </row>
    <row r="26224">
      <c r="M26224" s="160" t="n"/>
      <c r="N26224" s="150" t="n"/>
      <c r="P26224" s="283" t="n"/>
    </row>
    <row r="26225">
      <c r="M26225" s="160" t="n"/>
      <c r="N26225" s="150" t="n"/>
      <c r="P26225" s="283" t="n"/>
    </row>
    <row r="26226">
      <c r="M26226" s="160" t="n"/>
      <c r="N26226" s="150" t="n"/>
      <c r="P26226" s="283" t="n"/>
    </row>
    <row r="26227">
      <c r="M26227" s="160" t="n"/>
      <c r="N26227" s="150" t="n"/>
      <c r="P26227" s="283" t="n"/>
    </row>
    <row r="26228">
      <c r="M26228" s="160" t="n"/>
      <c r="N26228" s="150" t="n"/>
      <c r="P26228" s="283" t="n"/>
    </row>
    <row r="26229">
      <c r="M26229" s="160" t="n"/>
      <c r="N26229" s="150" t="n"/>
      <c r="P26229" s="283" t="n"/>
    </row>
    <row r="26230">
      <c r="M26230" s="160" t="n"/>
      <c r="N26230" s="150" t="n"/>
      <c r="P26230" s="283" t="n"/>
    </row>
    <row r="26231">
      <c r="M26231" s="160" t="n"/>
      <c r="N26231" s="150" t="n"/>
      <c r="P26231" s="283" t="n"/>
    </row>
    <row r="26232">
      <c r="M26232" s="160" t="n"/>
      <c r="N26232" s="150" t="n"/>
      <c r="P26232" s="283" t="n"/>
    </row>
    <row r="26233">
      <c r="M26233" s="160" t="n"/>
      <c r="N26233" s="150" t="n"/>
      <c r="P26233" s="283" t="n"/>
    </row>
    <row r="26234">
      <c r="M26234" s="160" t="n"/>
      <c r="N26234" s="150" t="n"/>
      <c r="P26234" s="283" t="n"/>
    </row>
    <row r="26235">
      <c r="M26235" s="160" t="n"/>
      <c r="N26235" s="150" t="n"/>
      <c r="P26235" s="283" t="n"/>
    </row>
    <row r="26236">
      <c r="M26236" s="160" t="n"/>
      <c r="N26236" s="150" t="n"/>
      <c r="P26236" s="283" t="n"/>
    </row>
    <row r="26237">
      <c r="M26237" s="160" t="n"/>
      <c r="N26237" s="150" t="n"/>
      <c r="P26237" s="283" t="n"/>
    </row>
    <row r="26238">
      <c r="M26238" s="160" t="n"/>
      <c r="N26238" s="150" t="n"/>
      <c r="P26238" s="283" t="n"/>
    </row>
    <row r="26239">
      <c r="M26239" s="160" t="n"/>
      <c r="N26239" s="150" t="n"/>
      <c r="P26239" s="283" t="n"/>
    </row>
    <row r="26240">
      <c r="M26240" s="160" t="n"/>
      <c r="N26240" s="150" t="n"/>
      <c r="P26240" s="283" t="n"/>
    </row>
    <row r="26241">
      <c r="M26241" s="160" t="n"/>
      <c r="N26241" s="150" t="n"/>
      <c r="P26241" s="283" t="n"/>
    </row>
    <row r="26242">
      <c r="M26242" s="160" t="n"/>
      <c r="N26242" s="150" t="n"/>
      <c r="P26242" s="283" t="n"/>
    </row>
    <row r="26243">
      <c r="M26243" s="160" t="n"/>
      <c r="N26243" s="150" t="n"/>
      <c r="P26243" s="283" t="n"/>
    </row>
    <row r="26244">
      <c r="M26244" s="160" t="n"/>
      <c r="N26244" s="150" t="n"/>
      <c r="P26244" s="283" t="n"/>
    </row>
    <row r="26245">
      <c r="M26245" s="160" t="n"/>
      <c r="N26245" s="150" t="n"/>
      <c r="P26245" s="283" t="n"/>
    </row>
    <row r="26246">
      <c r="M26246" s="160" t="n"/>
      <c r="N26246" s="150" t="n"/>
      <c r="P26246" s="283" t="n"/>
    </row>
    <row r="26247">
      <c r="M26247" s="160" t="n"/>
      <c r="N26247" s="150" t="n"/>
      <c r="P26247" s="283" t="n"/>
    </row>
    <row r="26248">
      <c r="M26248" s="160" t="n"/>
      <c r="N26248" s="150" t="n"/>
      <c r="P26248" s="283" t="n"/>
    </row>
    <row r="26249">
      <c r="M26249" s="160" t="n"/>
      <c r="N26249" s="150" t="n"/>
      <c r="P26249" s="283" t="n"/>
    </row>
    <row r="26250">
      <c r="M26250" s="160" t="n"/>
      <c r="N26250" s="150" t="n"/>
      <c r="P26250" s="283" t="n"/>
    </row>
    <row r="26251">
      <c r="M26251" s="160" t="n"/>
      <c r="N26251" s="150" t="n"/>
      <c r="P26251" s="283" t="n"/>
    </row>
    <row r="26252">
      <c r="M26252" s="160" t="n"/>
      <c r="N26252" s="150" t="n"/>
      <c r="P26252" s="283" t="n"/>
    </row>
    <row r="26253">
      <c r="M26253" s="160" t="n"/>
      <c r="N26253" s="150" t="n"/>
      <c r="P26253" s="283" t="n"/>
    </row>
    <row r="26254">
      <c r="M26254" s="160" t="n"/>
      <c r="N26254" s="150" t="n"/>
      <c r="P26254" s="283" t="n"/>
    </row>
    <row r="26255">
      <c r="M26255" s="160" t="n"/>
      <c r="N26255" s="150" t="n"/>
      <c r="P26255" s="283" t="n"/>
    </row>
    <row r="26256">
      <c r="M26256" s="160" t="n"/>
      <c r="N26256" s="150" t="n"/>
      <c r="P26256" s="283" t="n"/>
    </row>
    <row r="26257">
      <c r="M26257" s="160" t="n"/>
      <c r="N26257" s="150" t="n"/>
      <c r="P26257" s="283" t="n"/>
    </row>
    <row r="26258">
      <c r="M26258" s="160" t="n"/>
      <c r="N26258" s="150" t="n"/>
      <c r="P26258" s="283" t="n"/>
    </row>
    <row r="26259">
      <c r="M26259" s="160" t="n"/>
      <c r="N26259" s="150" t="n"/>
      <c r="P26259" s="283" t="n"/>
    </row>
    <row r="26260">
      <c r="M26260" s="160" t="n"/>
      <c r="N26260" s="150" t="n"/>
      <c r="P26260" s="283" t="n"/>
    </row>
    <row r="26261">
      <c r="M26261" s="160" t="n"/>
      <c r="N26261" s="150" t="n"/>
      <c r="P26261" s="283" t="n"/>
    </row>
    <row r="26262">
      <c r="M26262" s="160" t="n"/>
      <c r="N26262" s="150" t="n"/>
      <c r="P26262" s="283" t="n"/>
    </row>
    <row r="26263">
      <c r="M26263" s="160" t="n"/>
      <c r="N26263" s="150" t="n"/>
      <c r="P26263" s="283" t="n"/>
    </row>
    <row r="26264">
      <c r="M26264" s="160" t="n"/>
      <c r="N26264" s="150" t="n"/>
      <c r="P26264" s="283" t="n"/>
    </row>
    <row r="26265">
      <c r="M26265" s="160" t="n"/>
      <c r="N26265" s="150" t="n"/>
      <c r="P26265" s="283" t="n"/>
    </row>
    <row r="26266">
      <c r="M26266" s="160" t="n"/>
      <c r="N26266" s="150" t="n"/>
      <c r="P26266" s="283" t="n"/>
    </row>
    <row r="26267">
      <c r="M26267" s="160" t="n"/>
      <c r="N26267" s="150" t="n"/>
      <c r="P26267" s="283" t="n"/>
    </row>
    <row r="26268">
      <c r="M26268" s="160" t="n"/>
      <c r="N26268" s="150" t="n"/>
      <c r="P26268" s="283" t="n"/>
    </row>
    <row r="26269">
      <c r="M26269" s="160" t="n"/>
      <c r="N26269" s="150" t="n"/>
      <c r="P26269" s="283" t="n"/>
    </row>
    <row r="26270">
      <c r="M26270" s="160" t="n"/>
      <c r="N26270" s="150" t="n"/>
      <c r="P26270" s="283" t="n"/>
    </row>
    <row r="26271">
      <c r="M26271" s="160" t="n"/>
      <c r="N26271" s="150" t="n"/>
      <c r="P26271" s="283" t="n"/>
    </row>
    <row r="26272">
      <c r="M26272" s="160" t="n"/>
      <c r="N26272" s="150" t="n"/>
      <c r="P26272" s="283" t="n"/>
    </row>
    <row r="26273">
      <c r="M26273" s="160" t="n"/>
      <c r="N26273" s="150" t="n"/>
      <c r="P26273" s="283" t="n"/>
    </row>
    <row r="26274">
      <c r="M26274" s="160" t="n"/>
      <c r="N26274" s="150" t="n"/>
      <c r="P26274" s="283" t="n"/>
    </row>
    <row r="26275">
      <c r="M26275" s="160" t="n"/>
      <c r="N26275" s="150" t="n"/>
      <c r="P26275" s="283" t="n"/>
    </row>
    <row r="26276">
      <c r="M26276" s="160" t="n"/>
      <c r="N26276" s="150" t="n"/>
      <c r="P26276" s="283" t="n"/>
    </row>
    <row r="26277">
      <c r="M26277" s="160" t="n"/>
      <c r="N26277" s="150" t="n"/>
      <c r="P26277" s="283" t="n"/>
    </row>
    <row r="26278">
      <c r="M26278" s="160" t="n"/>
      <c r="N26278" s="150" t="n"/>
      <c r="P26278" s="283" t="n"/>
    </row>
    <row r="26279">
      <c r="M26279" s="160" t="n"/>
      <c r="N26279" s="150" t="n"/>
      <c r="P26279" s="283" t="n"/>
    </row>
    <row r="26280">
      <c r="M26280" s="160" t="n"/>
      <c r="N26280" s="150" t="n"/>
      <c r="P26280" s="283" t="n"/>
    </row>
    <row r="26281">
      <c r="M26281" s="160" t="n"/>
      <c r="N26281" s="150" t="n"/>
      <c r="P26281" s="283" t="n"/>
    </row>
    <row r="26282">
      <c r="M26282" s="160" t="n"/>
      <c r="N26282" s="150" t="n"/>
      <c r="P26282" s="283" t="n"/>
    </row>
    <row r="26283">
      <c r="M26283" s="160" t="n"/>
      <c r="N26283" s="150" t="n"/>
      <c r="P26283" s="283" t="n"/>
    </row>
    <row r="26284">
      <c r="M26284" s="160" t="n"/>
      <c r="N26284" s="150" t="n"/>
      <c r="P26284" s="283" t="n"/>
    </row>
    <row r="26285">
      <c r="M26285" s="160" t="n"/>
      <c r="N26285" s="150" t="n"/>
      <c r="P26285" s="283" t="n"/>
    </row>
    <row r="26286">
      <c r="M26286" s="160" t="n"/>
      <c r="N26286" s="150" t="n"/>
      <c r="P26286" s="283" t="n"/>
    </row>
    <row r="26287">
      <c r="M26287" s="160" t="n"/>
      <c r="N26287" s="150" t="n"/>
      <c r="P26287" s="283" t="n"/>
    </row>
    <row r="26288">
      <c r="M26288" s="160" t="n"/>
      <c r="N26288" s="150" t="n"/>
      <c r="P26288" s="283" t="n"/>
    </row>
    <row r="26289">
      <c r="M26289" s="160" t="n"/>
      <c r="N26289" s="150" t="n"/>
      <c r="P26289" s="283" t="n"/>
    </row>
    <row r="26290">
      <c r="M26290" s="160" t="n"/>
      <c r="N26290" s="150" t="n"/>
      <c r="P26290" s="283" t="n"/>
    </row>
    <row r="26291">
      <c r="M26291" s="160" t="n"/>
      <c r="N26291" s="150" t="n"/>
      <c r="P26291" s="283" t="n"/>
    </row>
    <row r="26292">
      <c r="M26292" s="160" t="n"/>
      <c r="N26292" s="150" t="n"/>
      <c r="P26292" s="283" t="n"/>
    </row>
    <row r="26293">
      <c r="M26293" s="160" t="n"/>
      <c r="N26293" s="150" t="n"/>
      <c r="P26293" s="283" t="n"/>
    </row>
    <row r="26294">
      <c r="M26294" s="160" t="n"/>
      <c r="N26294" s="150" t="n"/>
      <c r="P26294" s="283" t="n"/>
    </row>
    <row r="26295">
      <c r="M26295" s="160" t="n"/>
      <c r="N26295" s="150" t="n"/>
      <c r="P26295" s="283" t="n"/>
    </row>
    <row r="26296">
      <c r="M26296" s="160" t="n"/>
      <c r="N26296" s="150" t="n"/>
      <c r="P26296" s="283" t="n"/>
    </row>
    <row r="26297">
      <c r="M26297" s="160" t="n"/>
      <c r="N26297" s="150" t="n"/>
      <c r="P26297" s="283" t="n"/>
    </row>
    <row r="26298">
      <c r="M26298" s="160" t="n"/>
      <c r="N26298" s="150" t="n"/>
      <c r="P26298" s="283" t="n"/>
    </row>
    <row r="26299">
      <c r="M26299" s="160" t="n"/>
      <c r="N26299" s="150" t="n"/>
      <c r="P26299" s="283" t="n"/>
    </row>
    <row r="26300">
      <c r="M26300" s="160" t="n"/>
      <c r="N26300" s="150" t="n"/>
      <c r="P26300" s="283" t="n"/>
    </row>
    <row r="26301">
      <c r="M26301" s="160" t="n"/>
      <c r="N26301" s="150" t="n"/>
      <c r="P26301" s="283" t="n"/>
    </row>
    <row r="26302">
      <c r="M26302" s="160" t="n"/>
      <c r="N26302" s="150" t="n"/>
      <c r="P26302" s="283" t="n"/>
    </row>
    <row r="26303">
      <c r="M26303" s="160" t="n"/>
      <c r="N26303" s="150" t="n"/>
      <c r="P26303" s="283" t="n"/>
    </row>
    <row r="26304">
      <c r="M26304" s="160" t="n"/>
      <c r="N26304" s="150" t="n"/>
      <c r="P26304" s="283" t="n"/>
    </row>
    <row r="26305">
      <c r="M26305" s="160" t="n"/>
      <c r="N26305" s="150" t="n"/>
      <c r="P26305" s="283" t="n"/>
    </row>
    <row r="26306">
      <c r="M26306" s="160" t="n"/>
      <c r="N26306" s="150" t="n"/>
      <c r="P26306" s="283" t="n"/>
    </row>
    <row r="26307">
      <c r="M26307" s="160" t="n"/>
      <c r="N26307" s="150" t="n"/>
      <c r="P26307" s="283" t="n"/>
    </row>
    <row r="26308">
      <c r="M26308" s="160" t="n"/>
      <c r="N26308" s="150" t="n"/>
      <c r="P26308" s="283" t="n"/>
    </row>
    <row r="26309">
      <c r="M26309" s="160" t="n"/>
      <c r="N26309" s="150" t="n"/>
      <c r="P26309" s="283" t="n"/>
    </row>
    <row r="26310">
      <c r="M26310" s="160" t="n"/>
      <c r="N26310" s="150" t="n"/>
      <c r="P26310" s="283" t="n"/>
    </row>
    <row r="26311">
      <c r="M26311" s="160" t="n"/>
      <c r="N26311" s="150" t="n"/>
      <c r="P26311" s="283" t="n"/>
    </row>
    <row r="26312">
      <c r="M26312" s="160" t="n"/>
      <c r="N26312" s="150" t="n"/>
      <c r="P26312" s="283" t="n"/>
    </row>
    <row r="26313">
      <c r="M26313" s="160" t="n"/>
      <c r="N26313" s="150" t="n"/>
      <c r="P26313" s="283" t="n"/>
    </row>
    <row r="26314">
      <c r="M26314" s="160" t="n"/>
      <c r="N26314" s="150" t="n"/>
      <c r="P26314" s="283" t="n"/>
    </row>
    <row r="26315">
      <c r="M26315" s="160" t="n"/>
      <c r="N26315" s="150" t="n"/>
      <c r="P26315" s="283" t="n"/>
    </row>
    <row r="26316">
      <c r="M26316" s="160" t="n"/>
      <c r="N26316" s="150" t="n"/>
      <c r="P26316" s="283" t="n"/>
    </row>
    <row r="26317">
      <c r="M26317" s="160" t="n"/>
      <c r="N26317" s="150" t="n"/>
      <c r="P26317" s="283" t="n"/>
    </row>
    <row r="26318">
      <c r="M26318" s="160" t="n"/>
      <c r="N26318" s="150" t="n"/>
      <c r="P26318" s="283" t="n"/>
    </row>
    <row r="26319">
      <c r="M26319" s="160" t="n"/>
      <c r="N26319" s="150" t="n"/>
      <c r="P26319" s="283" t="n"/>
    </row>
    <row r="26320">
      <c r="M26320" s="160" t="n"/>
      <c r="N26320" s="150" t="n"/>
      <c r="P26320" s="283" t="n"/>
    </row>
    <row r="26321">
      <c r="M26321" s="160" t="n"/>
      <c r="N26321" s="150" t="n"/>
      <c r="P26321" s="283" t="n"/>
    </row>
    <row r="26322">
      <c r="M26322" s="160" t="n"/>
      <c r="N26322" s="150" t="n"/>
      <c r="P26322" s="283" t="n"/>
    </row>
    <row r="26323">
      <c r="M26323" s="160" t="n"/>
      <c r="N26323" s="150" t="n"/>
      <c r="P26323" s="283" t="n"/>
    </row>
    <row r="26324">
      <c r="M26324" s="160" t="n"/>
      <c r="N26324" s="150" t="n"/>
      <c r="P26324" s="283" t="n"/>
    </row>
    <row r="26325">
      <c r="M26325" s="160" t="n"/>
      <c r="N26325" s="150" t="n"/>
      <c r="P26325" s="283" t="n"/>
    </row>
    <row r="26326">
      <c r="M26326" s="160" t="n"/>
      <c r="N26326" s="150" t="n"/>
      <c r="P26326" s="283" t="n"/>
    </row>
    <row r="26327">
      <c r="M26327" s="160" t="n"/>
      <c r="N26327" s="150" t="n"/>
      <c r="P26327" s="283" t="n"/>
    </row>
    <row r="26328">
      <c r="M26328" s="160" t="n"/>
      <c r="N26328" s="150" t="n"/>
      <c r="P26328" s="283" t="n"/>
    </row>
    <row r="26329">
      <c r="M26329" s="160" t="n"/>
      <c r="N26329" s="150" t="n"/>
      <c r="P26329" s="283" t="n"/>
    </row>
    <row r="26330">
      <c r="M26330" s="160" t="n"/>
      <c r="N26330" s="150" t="n"/>
      <c r="P26330" s="283" t="n"/>
    </row>
    <row r="26331">
      <c r="M26331" s="160" t="n"/>
      <c r="N26331" s="150" t="n"/>
      <c r="P26331" s="283" t="n"/>
    </row>
    <row r="26332">
      <c r="M26332" s="160" t="n"/>
      <c r="N26332" s="150" t="n"/>
      <c r="P26332" s="283" t="n"/>
    </row>
    <row r="26333">
      <c r="M26333" s="160" t="n"/>
      <c r="N26333" s="150" t="n"/>
      <c r="P26333" s="283" t="n"/>
    </row>
    <row r="26334">
      <c r="M26334" s="160" t="n"/>
      <c r="N26334" s="150" t="n"/>
      <c r="P26334" s="283" t="n"/>
    </row>
    <row r="26335">
      <c r="M26335" s="160" t="n"/>
      <c r="N26335" s="150" t="n"/>
      <c r="P26335" s="283" t="n"/>
    </row>
    <row r="26336">
      <c r="M26336" s="160" t="n"/>
      <c r="N26336" s="150" t="n"/>
      <c r="P26336" s="283" t="n"/>
    </row>
    <row r="26337">
      <c r="M26337" s="160" t="n"/>
      <c r="N26337" s="150" t="n"/>
      <c r="P26337" s="283" t="n"/>
    </row>
    <row r="26338">
      <c r="M26338" s="160" t="n"/>
      <c r="N26338" s="150" t="n"/>
      <c r="P26338" s="283" t="n"/>
    </row>
    <row r="26339">
      <c r="M26339" s="160" t="n"/>
      <c r="N26339" s="150" t="n"/>
      <c r="P26339" s="283" t="n"/>
    </row>
    <row r="26340">
      <c r="M26340" s="160" t="n"/>
      <c r="N26340" s="150" t="n"/>
      <c r="P26340" s="283" t="n"/>
    </row>
    <row r="26341">
      <c r="M26341" s="160" t="n"/>
      <c r="N26341" s="150" t="n"/>
      <c r="P26341" s="283" t="n"/>
    </row>
    <row r="26342">
      <c r="M26342" s="160" t="n"/>
      <c r="N26342" s="150" t="n"/>
      <c r="P26342" s="283" t="n"/>
    </row>
    <row r="26343">
      <c r="M26343" s="160" t="n"/>
      <c r="N26343" s="150" t="n"/>
      <c r="P26343" s="283" t="n"/>
    </row>
    <row r="26344">
      <c r="M26344" s="160" t="n"/>
      <c r="N26344" s="150" t="n"/>
      <c r="P26344" s="283" t="n"/>
    </row>
    <row r="26345">
      <c r="M26345" s="160" t="n"/>
      <c r="N26345" s="150" t="n"/>
      <c r="P26345" s="283" t="n"/>
    </row>
    <row r="26346">
      <c r="M26346" s="160" t="n"/>
      <c r="N26346" s="150" t="n"/>
      <c r="P26346" s="283" t="n"/>
    </row>
    <row r="26347">
      <c r="M26347" s="160" t="n"/>
      <c r="N26347" s="150" t="n"/>
      <c r="P26347" s="283" t="n"/>
    </row>
    <row r="26348">
      <c r="M26348" s="160" t="n"/>
      <c r="N26348" s="150" t="n"/>
      <c r="P26348" s="283" t="n"/>
    </row>
    <row r="26349">
      <c r="M26349" s="160" t="n"/>
      <c r="N26349" s="150" t="n"/>
      <c r="P26349" s="283" t="n"/>
    </row>
    <row r="26350">
      <c r="M26350" s="160" t="n"/>
      <c r="N26350" s="150" t="n"/>
      <c r="P26350" s="283" t="n"/>
    </row>
    <row r="26351">
      <c r="M26351" s="160" t="n"/>
      <c r="N26351" s="150" t="n"/>
      <c r="P26351" s="283" t="n"/>
    </row>
    <row r="26352">
      <c r="M26352" s="160" t="n"/>
      <c r="N26352" s="150" t="n"/>
      <c r="P26352" s="283" t="n"/>
    </row>
    <row r="26353">
      <c r="M26353" s="160" t="n"/>
      <c r="N26353" s="150" t="n"/>
      <c r="P26353" s="283" t="n"/>
    </row>
    <row r="26354">
      <c r="M26354" s="160" t="n"/>
      <c r="N26354" s="150" t="n"/>
      <c r="P26354" s="283" t="n"/>
    </row>
    <row r="26355">
      <c r="M26355" s="160" t="n"/>
      <c r="N26355" s="150" t="n"/>
      <c r="P26355" s="283" t="n"/>
    </row>
    <row r="26356">
      <c r="M26356" s="160" t="n"/>
      <c r="N26356" s="150" t="n"/>
      <c r="P26356" s="283" t="n"/>
    </row>
    <row r="26357">
      <c r="M26357" s="160" t="n"/>
      <c r="N26357" s="150" t="n"/>
      <c r="P26357" s="283" t="n"/>
    </row>
    <row r="26358">
      <c r="M26358" s="160" t="n"/>
      <c r="N26358" s="150" t="n"/>
      <c r="P26358" s="283" t="n"/>
    </row>
    <row r="26359">
      <c r="M26359" s="160" t="n"/>
      <c r="N26359" s="150" t="n"/>
      <c r="P26359" s="283" t="n"/>
    </row>
    <row r="26360">
      <c r="M26360" s="160" t="n"/>
      <c r="N26360" s="150" t="n"/>
      <c r="P26360" s="283" t="n"/>
    </row>
    <row r="26361">
      <c r="M26361" s="160" t="n"/>
      <c r="N26361" s="150" t="n"/>
      <c r="P26361" s="283" t="n"/>
    </row>
    <row r="26362">
      <c r="M26362" s="160" t="n"/>
      <c r="N26362" s="150" t="n"/>
      <c r="P26362" s="283" t="n"/>
    </row>
    <row r="26363">
      <c r="M26363" s="160" t="n"/>
      <c r="N26363" s="150" t="n"/>
      <c r="P26363" s="283" t="n"/>
    </row>
    <row r="26364">
      <c r="M26364" s="160" t="n"/>
      <c r="N26364" s="150" t="n"/>
      <c r="P26364" s="283" t="n"/>
    </row>
    <row r="26365">
      <c r="M26365" s="160" t="n"/>
      <c r="N26365" s="150" t="n"/>
      <c r="P26365" s="283" t="n"/>
    </row>
    <row r="26366">
      <c r="M26366" s="160" t="n"/>
      <c r="N26366" s="150" t="n"/>
      <c r="P26366" s="283" t="n"/>
    </row>
    <row r="26367">
      <c r="M26367" s="160" t="n"/>
      <c r="N26367" s="150" t="n"/>
      <c r="P26367" s="283" t="n"/>
    </row>
    <row r="26368">
      <c r="M26368" s="160" t="n"/>
      <c r="N26368" s="150" t="n"/>
      <c r="P26368" s="283" t="n"/>
    </row>
    <row r="26369">
      <c r="M26369" s="160" t="n"/>
      <c r="N26369" s="150" t="n"/>
      <c r="P26369" s="283" t="n"/>
    </row>
    <row r="26370">
      <c r="M26370" s="160" t="n"/>
      <c r="N26370" s="150" t="n"/>
      <c r="P26370" s="283" t="n"/>
    </row>
    <row r="26371">
      <c r="M26371" s="160" t="n"/>
      <c r="N26371" s="150" t="n"/>
      <c r="P26371" s="283" t="n"/>
    </row>
    <row r="26372">
      <c r="M26372" s="160" t="n"/>
      <c r="N26372" s="150" t="n"/>
      <c r="P26372" s="283" t="n"/>
    </row>
    <row r="26373">
      <c r="M26373" s="160" t="n"/>
      <c r="N26373" s="150" t="n"/>
      <c r="P26373" s="283" t="n"/>
    </row>
    <row r="26374">
      <c r="M26374" s="160" t="n"/>
      <c r="N26374" s="150" t="n"/>
      <c r="P26374" s="283" t="n"/>
    </row>
    <row r="26375">
      <c r="M26375" s="160" t="n"/>
      <c r="N26375" s="150" t="n"/>
      <c r="P26375" s="283" t="n"/>
    </row>
    <row r="26376">
      <c r="M26376" s="160" t="n"/>
      <c r="N26376" s="150" t="n"/>
      <c r="P26376" s="283" t="n"/>
    </row>
    <row r="26377">
      <c r="M26377" s="160" t="n"/>
      <c r="N26377" s="150" t="n"/>
      <c r="P26377" s="283" t="n"/>
    </row>
    <row r="26378">
      <c r="M26378" s="160" t="n"/>
      <c r="N26378" s="150" t="n"/>
      <c r="P26378" s="283" t="n"/>
    </row>
    <row r="26379">
      <c r="M26379" s="160" t="n"/>
      <c r="N26379" s="150" t="n"/>
      <c r="P26379" s="283" t="n"/>
    </row>
    <row r="26380">
      <c r="M26380" s="160" t="n"/>
      <c r="N26380" s="150" t="n"/>
      <c r="P26380" s="283" t="n"/>
    </row>
    <row r="26381">
      <c r="M26381" s="160" t="n"/>
      <c r="N26381" s="150" t="n"/>
      <c r="P26381" s="283" t="n"/>
    </row>
    <row r="26382">
      <c r="M26382" s="160" t="n"/>
      <c r="N26382" s="150" t="n"/>
      <c r="P26382" s="283" t="n"/>
    </row>
    <row r="26383">
      <c r="M26383" s="160" t="n"/>
      <c r="N26383" s="150" t="n"/>
      <c r="P26383" s="283" t="n"/>
    </row>
    <row r="26384">
      <c r="M26384" s="160" t="n"/>
      <c r="N26384" s="150" t="n"/>
      <c r="P26384" s="283" t="n"/>
    </row>
    <row r="26385">
      <c r="M26385" s="160" t="n"/>
      <c r="N26385" s="150" t="n"/>
      <c r="P26385" s="283" t="n"/>
    </row>
    <row r="26386">
      <c r="M26386" s="160" t="n"/>
      <c r="N26386" s="150" t="n"/>
      <c r="P26386" s="283" t="n"/>
    </row>
    <row r="26387">
      <c r="M26387" s="160" t="n"/>
      <c r="N26387" s="150" t="n"/>
      <c r="P26387" s="283" t="n"/>
    </row>
    <row r="26388">
      <c r="M26388" s="160" t="n"/>
      <c r="N26388" s="150" t="n"/>
      <c r="P26388" s="283" t="n"/>
    </row>
    <row r="26389">
      <c r="M26389" s="160" t="n"/>
      <c r="N26389" s="150" t="n"/>
      <c r="P26389" s="283" t="n"/>
    </row>
    <row r="26390">
      <c r="M26390" s="160" t="n"/>
      <c r="N26390" s="150" t="n"/>
      <c r="P26390" s="283" t="n"/>
    </row>
    <row r="26391">
      <c r="M26391" s="160" t="n"/>
      <c r="N26391" s="150" t="n"/>
      <c r="P26391" s="283" t="n"/>
    </row>
    <row r="26392">
      <c r="M26392" s="160" t="n"/>
      <c r="N26392" s="150" t="n"/>
      <c r="P26392" s="283" t="n"/>
    </row>
    <row r="26393">
      <c r="M26393" s="160" t="n"/>
      <c r="N26393" s="150" t="n"/>
      <c r="P26393" s="283" t="n"/>
    </row>
    <row r="26394">
      <c r="M26394" s="160" t="n"/>
      <c r="N26394" s="150" t="n"/>
      <c r="P26394" s="283" t="n"/>
    </row>
    <row r="26395">
      <c r="M26395" s="160" t="n"/>
      <c r="N26395" s="150" t="n"/>
      <c r="P26395" s="283" t="n"/>
    </row>
    <row r="26396">
      <c r="M26396" s="160" t="n"/>
      <c r="N26396" s="150" t="n"/>
      <c r="P26396" s="283" t="n"/>
    </row>
    <row r="26397">
      <c r="M26397" s="160" t="n"/>
      <c r="N26397" s="150" t="n"/>
      <c r="P26397" s="283" t="n"/>
    </row>
    <row r="26398">
      <c r="M26398" s="160" t="n"/>
      <c r="N26398" s="150" t="n"/>
      <c r="P26398" s="283" t="n"/>
    </row>
    <row r="26399">
      <c r="M26399" s="160" t="n"/>
      <c r="N26399" s="150" t="n"/>
      <c r="P26399" s="283" t="n"/>
    </row>
    <row r="26400">
      <c r="M26400" s="160" t="n"/>
      <c r="N26400" s="150" t="n"/>
      <c r="P26400" s="283" t="n"/>
    </row>
    <row r="26401">
      <c r="M26401" s="160" t="n"/>
      <c r="N26401" s="150" t="n"/>
      <c r="P26401" s="283" t="n"/>
    </row>
    <row r="26402">
      <c r="M26402" s="160" t="n"/>
      <c r="N26402" s="150" t="n"/>
      <c r="P26402" s="283" t="n"/>
    </row>
    <row r="26403">
      <c r="M26403" s="160" t="n"/>
      <c r="N26403" s="150" t="n"/>
      <c r="P26403" s="283" t="n"/>
    </row>
    <row r="26404">
      <c r="M26404" s="160" t="n"/>
      <c r="N26404" s="150" t="n"/>
      <c r="P26404" s="283" t="n"/>
    </row>
    <row r="26405">
      <c r="M26405" s="160" t="n"/>
      <c r="N26405" s="150" t="n"/>
      <c r="P26405" s="283" t="n"/>
    </row>
    <row r="26406">
      <c r="M26406" s="160" t="n"/>
      <c r="N26406" s="150" t="n"/>
      <c r="P26406" s="283" t="n"/>
    </row>
    <row r="26407">
      <c r="M26407" s="160" t="n"/>
      <c r="N26407" s="150" t="n"/>
      <c r="P26407" s="283" t="n"/>
    </row>
    <row r="26408">
      <c r="M26408" s="160" t="n"/>
      <c r="N26408" s="150" t="n"/>
      <c r="P26408" s="283" t="n"/>
    </row>
    <row r="26409">
      <c r="M26409" s="160" t="n"/>
      <c r="N26409" s="150" t="n"/>
      <c r="P26409" s="283" t="n"/>
    </row>
    <row r="26410">
      <c r="M26410" s="160" t="n"/>
      <c r="N26410" s="150" t="n"/>
      <c r="P26410" s="283" t="n"/>
    </row>
    <row r="26411">
      <c r="M26411" s="160" t="n"/>
      <c r="N26411" s="150" t="n"/>
      <c r="P26411" s="283" t="n"/>
    </row>
    <row r="26412">
      <c r="M26412" s="160" t="n"/>
      <c r="N26412" s="150" t="n"/>
      <c r="P26412" s="283" t="n"/>
    </row>
    <row r="26413">
      <c r="M26413" s="160" t="n"/>
      <c r="N26413" s="150" t="n"/>
      <c r="P26413" s="283" t="n"/>
    </row>
    <row r="26414">
      <c r="M26414" s="160" t="n"/>
      <c r="N26414" s="150" t="n"/>
      <c r="P26414" s="283" t="n"/>
    </row>
    <row r="26415">
      <c r="M26415" s="160" t="n"/>
      <c r="N26415" s="150" t="n"/>
      <c r="P26415" s="283" t="n"/>
    </row>
    <row r="26416">
      <c r="M26416" s="160" t="n"/>
      <c r="N26416" s="150" t="n"/>
      <c r="P26416" s="283" t="n"/>
    </row>
    <row r="26417">
      <c r="M26417" s="160" t="n"/>
      <c r="N26417" s="150" t="n"/>
      <c r="P26417" s="283" t="n"/>
    </row>
    <row r="26418">
      <c r="M26418" s="160" t="n"/>
      <c r="N26418" s="150" t="n"/>
      <c r="P26418" s="283" t="n"/>
    </row>
    <row r="26419">
      <c r="M26419" s="160" t="n"/>
      <c r="N26419" s="150" t="n"/>
      <c r="P26419" s="283" t="n"/>
    </row>
    <row r="26420">
      <c r="M26420" s="160" t="n"/>
      <c r="N26420" s="150" t="n"/>
      <c r="P26420" s="283" t="n"/>
    </row>
    <row r="26421">
      <c r="M26421" s="160" t="n"/>
      <c r="N26421" s="150" t="n"/>
      <c r="P26421" s="283" t="n"/>
    </row>
    <row r="26422">
      <c r="M26422" s="160" t="n"/>
      <c r="N26422" s="150" t="n"/>
      <c r="P26422" s="283" t="n"/>
    </row>
    <row r="26423">
      <c r="M26423" s="160" t="n"/>
      <c r="N26423" s="150" t="n"/>
      <c r="P26423" s="283" t="n"/>
    </row>
    <row r="26424">
      <c r="M26424" s="160" t="n"/>
      <c r="N26424" s="150" t="n"/>
      <c r="P26424" s="283" t="n"/>
    </row>
    <row r="26425">
      <c r="M26425" s="160" t="n"/>
      <c r="N26425" s="150" t="n"/>
      <c r="P26425" s="283" t="n"/>
    </row>
    <row r="26426">
      <c r="M26426" s="160" t="n"/>
      <c r="N26426" s="150" t="n"/>
      <c r="P26426" s="283" t="n"/>
    </row>
    <row r="26427">
      <c r="M26427" s="160" t="n"/>
      <c r="N26427" s="150" t="n"/>
      <c r="P26427" s="283" t="n"/>
    </row>
    <row r="26428">
      <c r="M26428" s="160" t="n"/>
      <c r="N26428" s="150" t="n"/>
      <c r="P26428" s="283" t="n"/>
    </row>
    <row r="26429">
      <c r="M26429" s="160" t="n"/>
      <c r="N26429" s="150" t="n"/>
      <c r="P26429" s="283" t="n"/>
    </row>
    <row r="26430">
      <c r="M26430" s="160" t="n"/>
      <c r="N26430" s="150" t="n"/>
      <c r="P26430" s="283" t="n"/>
    </row>
    <row r="26431">
      <c r="M26431" s="160" t="n"/>
      <c r="N26431" s="150" t="n"/>
      <c r="P26431" s="283" t="n"/>
    </row>
    <row r="26432">
      <c r="M26432" s="160" t="n"/>
      <c r="N26432" s="150" t="n"/>
      <c r="P26432" s="283" t="n"/>
    </row>
    <row r="26433">
      <c r="M26433" s="160" t="n"/>
      <c r="N26433" s="150" t="n"/>
      <c r="P26433" s="283" t="n"/>
    </row>
    <row r="26434">
      <c r="M26434" s="160" t="n"/>
      <c r="N26434" s="150" t="n"/>
      <c r="P26434" s="283" t="n"/>
    </row>
    <row r="26435">
      <c r="M26435" s="160" t="n"/>
      <c r="N26435" s="150" t="n"/>
      <c r="P26435" s="283" t="n"/>
    </row>
    <row r="26436">
      <c r="M26436" s="160" t="n"/>
      <c r="N26436" s="150" t="n"/>
      <c r="P26436" s="283" t="n"/>
    </row>
    <row r="26437">
      <c r="M26437" s="160" t="n"/>
      <c r="N26437" s="150" t="n"/>
      <c r="P26437" s="283" t="n"/>
    </row>
    <row r="26438">
      <c r="M26438" s="160" t="n"/>
      <c r="N26438" s="150" t="n"/>
      <c r="P26438" s="283" t="n"/>
    </row>
    <row r="26439">
      <c r="M26439" s="160" t="n"/>
      <c r="N26439" s="150" t="n"/>
      <c r="P26439" s="283" t="n"/>
    </row>
    <row r="26440">
      <c r="M26440" s="160" t="n"/>
      <c r="N26440" s="150" t="n"/>
      <c r="P26440" s="283" t="n"/>
    </row>
    <row r="26441">
      <c r="M26441" s="160" t="n"/>
      <c r="N26441" s="150" t="n"/>
      <c r="P26441" s="283" t="n"/>
    </row>
    <row r="26442">
      <c r="M26442" s="160" t="n"/>
      <c r="N26442" s="150" t="n"/>
      <c r="P26442" s="283" t="n"/>
    </row>
    <row r="26443">
      <c r="M26443" s="160" t="n"/>
      <c r="N26443" s="150" t="n"/>
      <c r="P26443" s="283" t="n"/>
    </row>
    <row r="26444">
      <c r="M26444" s="160" t="n"/>
      <c r="N26444" s="150" t="n"/>
      <c r="P26444" s="283" t="n"/>
    </row>
    <row r="26445">
      <c r="M26445" s="160" t="n"/>
      <c r="N26445" s="150" t="n"/>
      <c r="P26445" s="283" t="n"/>
    </row>
    <row r="26446">
      <c r="M26446" s="160" t="n"/>
      <c r="N26446" s="150" t="n"/>
      <c r="P26446" s="283" t="n"/>
    </row>
    <row r="26447">
      <c r="M26447" s="160" t="n"/>
      <c r="N26447" s="150" t="n"/>
      <c r="P26447" s="283" t="n"/>
    </row>
    <row r="26448">
      <c r="M26448" s="160" t="n"/>
      <c r="N26448" s="150" t="n"/>
      <c r="P26448" s="283" t="n"/>
    </row>
    <row r="26449">
      <c r="M26449" s="160" t="n"/>
      <c r="N26449" s="150" t="n"/>
      <c r="P26449" s="283" t="n"/>
    </row>
    <row r="26450">
      <c r="M26450" s="160" t="n"/>
      <c r="N26450" s="150" t="n"/>
      <c r="P26450" s="283" t="n"/>
    </row>
    <row r="26451">
      <c r="M26451" s="160" t="n"/>
      <c r="N26451" s="150" t="n"/>
      <c r="P26451" s="283" t="n"/>
    </row>
    <row r="26452">
      <c r="M26452" s="160" t="n"/>
      <c r="N26452" s="150" t="n"/>
      <c r="P26452" s="283" t="n"/>
    </row>
    <row r="26453">
      <c r="M26453" s="160" t="n"/>
      <c r="N26453" s="150" t="n"/>
      <c r="P26453" s="283" t="n"/>
    </row>
    <row r="26454">
      <c r="M26454" s="160" t="n"/>
      <c r="N26454" s="150" t="n"/>
      <c r="P26454" s="283" t="n"/>
    </row>
    <row r="26455">
      <c r="M26455" s="160" t="n"/>
      <c r="N26455" s="150" t="n"/>
      <c r="P26455" s="283" t="n"/>
    </row>
    <row r="26456">
      <c r="M26456" s="160" t="n"/>
      <c r="N26456" s="150" t="n"/>
      <c r="P26456" s="283" t="n"/>
    </row>
    <row r="26457">
      <c r="M26457" s="160" t="n"/>
      <c r="N26457" s="150" t="n"/>
      <c r="P26457" s="283" t="n"/>
    </row>
    <row r="26458">
      <c r="M26458" s="160" t="n"/>
      <c r="N26458" s="150" t="n"/>
      <c r="P26458" s="283" t="n"/>
    </row>
    <row r="26459">
      <c r="M26459" s="160" t="n"/>
      <c r="N26459" s="150" t="n"/>
      <c r="P26459" s="283" t="n"/>
    </row>
    <row r="26460">
      <c r="M26460" s="160" t="n"/>
      <c r="N26460" s="150" t="n"/>
      <c r="P26460" s="283" t="n"/>
    </row>
    <row r="26461">
      <c r="M26461" s="160" t="n"/>
      <c r="N26461" s="150" t="n"/>
      <c r="P26461" s="283" t="n"/>
    </row>
    <row r="26462">
      <c r="M26462" s="160" t="n"/>
      <c r="N26462" s="150" t="n"/>
      <c r="P26462" s="283" t="n"/>
    </row>
    <row r="26463">
      <c r="M26463" s="160" t="n"/>
      <c r="N26463" s="150" t="n"/>
      <c r="P26463" s="283" t="n"/>
    </row>
    <row r="26464">
      <c r="M26464" s="160" t="n"/>
      <c r="N26464" s="150" t="n"/>
      <c r="P26464" s="283" t="n"/>
    </row>
    <row r="26465">
      <c r="M26465" s="160" t="n"/>
      <c r="N26465" s="150" t="n"/>
      <c r="P26465" s="283" t="n"/>
    </row>
    <row r="26466">
      <c r="M26466" s="160" t="n"/>
      <c r="N26466" s="150" t="n"/>
      <c r="P26466" s="283" t="n"/>
    </row>
    <row r="26467">
      <c r="M26467" s="160" t="n"/>
      <c r="N26467" s="150" t="n"/>
      <c r="P26467" s="283" t="n"/>
    </row>
    <row r="26468">
      <c r="M26468" s="160" t="n"/>
      <c r="N26468" s="150" t="n"/>
      <c r="P26468" s="283" t="n"/>
    </row>
    <row r="26469">
      <c r="M26469" s="160" t="n"/>
      <c r="N26469" s="150" t="n"/>
      <c r="P26469" s="283" t="n"/>
    </row>
    <row r="26470">
      <c r="M26470" s="160" t="n"/>
      <c r="N26470" s="150" t="n"/>
      <c r="P26470" s="283" t="n"/>
    </row>
    <row r="26471">
      <c r="M26471" s="160" t="n"/>
      <c r="N26471" s="150" t="n"/>
      <c r="P26471" s="283" t="n"/>
    </row>
    <row r="26472">
      <c r="M26472" s="160" t="n"/>
      <c r="N26472" s="150" t="n"/>
      <c r="P26472" s="283" t="n"/>
    </row>
    <row r="26473">
      <c r="M26473" s="160" t="n"/>
      <c r="N26473" s="150" t="n"/>
      <c r="P26473" s="283" t="n"/>
    </row>
    <row r="26474">
      <c r="M26474" s="160" t="n"/>
      <c r="N26474" s="150" t="n"/>
      <c r="P26474" s="283" t="n"/>
    </row>
    <row r="26475">
      <c r="M26475" s="160" t="n"/>
      <c r="N26475" s="150" t="n"/>
      <c r="P26475" s="283" t="n"/>
    </row>
    <row r="26476">
      <c r="M26476" s="160" t="n"/>
      <c r="N26476" s="150" t="n"/>
      <c r="P26476" s="283" t="n"/>
    </row>
    <row r="26477">
      <c r="M26477" s="160" t="n"/>
      <c r="N26477" s="150" t="n"/>
      <c r="P26477" s="283" t="n"/>
    </row>
    <row r="26478">
      <c r="M26478" s="160" t="n"/>
      <c r="N26478" s="150" t="n"/>
      <c r="P26478" s="283" t="n"/>
    </row>
    <row r="26479">
      <c r="M26479" s="160" t="n"/>
      <c r="N26479" s="150" t="n"/>
      <c r="P26479" s="283" t="n"/>
    </row>
    <row r="26480">
      <c r="M26480" s="160" t="n"/>
      <c r="N26480" s="150" t="n"/>
      <c r="P26480" s="283" t="n"/>
    </row>
    <row r="26481">
      <c r="M26481" s="160" t="n"/>
      <c r="N26481" s="150" t="n"/>
      <c r="P26481" s="283" t="n"/>
    </row>
    <row r="26482">
      <c r="M26482" s="160" t="n"/>
      <c r="N26482" s="150" t="n"/>
      <c r="P26482" s="283" t="n"/>
    </row>
    <row r="26483">
      <c r="M26483" s="160" t="n"/>
      <c r="N26483" s="150" t="n"/>
      <c r="P26483" s="283" t="n"/>
    </row>
    <row r="26484">
      <c r="M26484" s="160" t="n"/>
      <c r="N26484" s="150" t="n"/>
      <c r="P26484" s="283" t="n"/>
    </row>
    <row r="26485">
      <c r="M26485" s="160" t="n"/>
      <c r="N26485" s="150" t="n"/>
      <c r="P26485" s="283" t="n"/>
    </row>
    <row r="26486">
      <c r="M26486" s="160" t="n"/>
      <c r="N26486" s="150" t="n"/>
      <c r="P26486" s="283" t="n"/>
    </row>
    <row r="26487">
      <c r="M26487" s="160" t="n"/>
      <c r="N26487" s="150" t="n"/>
      <c r="P26487" s="283" t="n"/>
    </row>
    <row r="26488">
      <c r="M26488" s="160" t="n"/>
      <c r="N26488" s="150" t="n"/>
      <c r="P26488" s="283" t="n"/>
    </row>
    <row r="26489">
      <c r="M26489" s="160" t="n"/>
      <c r="N26489" s="150" t="n"/>
      <c r="P26489" s="283" t="n"/>
    </row>
    <row r="26490">
      <c r="M26490" s="160" t="n"/>
      <c r="N26490" s="150" t="n"/>
      <c r="P26490" s="283" t="n"/>
    </row>
    <row r="26491">
      <c r="M26491" s="160" t="n"/>
      <c r="N26491" s="150" t="n"/>
      <c r="P26491" s="283" t="n"/>
    </row>
    <row r="26492">
      <c r="M26492" s="160" t="n"/>
      <c r="N26492" s="150" t="n"/>
      <c r="P26492" s="283" t="n"/>
    </row>
    <row r="26493">
      <c r="M26493" s="160" t="n"/>
      <c r="N26493" s="150" t="n"/>
      <c r="P26493" s="283" t="n"/>
    </row>
    <row r="26494">
      <c r="M26494" s="160" t="n"/>
      <c r="N26494" s="150" t="n"/>
      <c r="P26494" s="283" t="n"/>
    </row>
    <row r="26495">
      <c r="M26495" s="160" t="n"/>
      <c r="N26495" s="150" t="n"/>
      <c r="P26495" s="283" t="n"/>
    </row>
    <row r="26496">
      <c r="M26496" s="160" t="n"/>
      <c r="N26496" s="150" t="n"/>
      <c r="P26496" s="283" t="n"/>
    </row>
    <row r="26497">
      <c r="M26497" s="160" t="n"/>
      <c r="N26497" s="150" t="n"/>
      <c r="P26497" s="283" t="n"/>
    </row>
    <row r="26498">
      <c r="M26498" s="160" t="n"/>
      <c r="N26498" s="150" t="n"/>
      <c r="P26498" s="283" t="n"/>
    </row>
    <row r="26499">
      <c r="M26499" s="160" t="n"/>
      <c r="N26499" s="150" t="n"/>
      <c r="P26499" s="283" t="n"/>
    </row>
    <row r="26500">
      <c r="M26500" s="160" t="n"/>
      <c r="N26500" s="150" t="n"/>
      <c r="P26500" s="283" t="n"/>
    </row>
    <row r="26501">
      <c r="M26501" s="160" t="n"/>
      <c r="N26501" s="150" t="n"/>
      <c r="P26501" s="283" t="n"/>
    </row>
    <row r="26502">
      <c r="M26502" s="160" t="n"/>
      <c r="N26502" s="150" t="n"/>
      <c r="P26502" s="283" t="n"/>
    </row>
    <row r="26503">
      <c r="M26503" s="160" t="n"/>
      <c r="N26503" s="150" t="n"/>
      <c r="P26503" s="283" t="n"/>
    </row>
    <row r="26504">
      <c r="M26504" s="160" t="n"/>
      <c r="N26504" s="150" t="n"/>
      <c r="P26504" s="283" t="n"/>
    </row>
    <row r="26505">
      <c r="M26505" s="160" t="n"/>
      <c r="N26505" s="150" t="n"/>
      <c r="P26505" s="283" t="n"/>
    </row>
    <row r="26506">
      <c r="M26506" s="160" t="n"/>
      <c r="N26506" s="150" t="n"/>
      <c r="P26506" s="283" t="n"/>
    </row>
    <row r="26507">
      <c r="M26507" s="160" t="n"/>
      <c r="N26507" s="150" t="n"/>
      <c r="P26507" s="283" t="n"/>
    </row>
    <row r="26508">
      <c r="M26508" s="160" t="n"/>
      <c r="N26508" s="150" t="n"/>
      <c r="P26508" s="283" t="n"/>
    </row>
    <row r="26509">
      <c r="M26509" s="160" t="n"/>
      <c r="N26509" s="150" t="n"/>
      <c r="P26509" s="283" t="n"/>
    </row>
    <row r="26510">
      <c r="M26510" s="160" t="n"/>
      <c r="N26510" s="150" t="n"/>
      <c r="P26510" s="283" t="n"/>
    </row>
    <row r="26511">
      <c r="M26511" s="160" t="n"/>
      <c r="N26511" s="150" t="n"/>
      <c r="P26511" s="283" t="n"/>
    </row>
    <row r="26512">
      <c r="M26512" s="160" t="n"/>
      <c r="N26512" s="150" t="n"/>
      <c r="P26512" s="283" t="n"/>
    </row>
    <row r="26513">
      <c r="M26513" s="160" t="n"/>
      <c r="N26513" s="150" t="n"/>
      <c r="P26513" s="283" t="n"/>
    </row>
    <row r="26514">
      <c r="M26514" s="160" t="n"/>
      <c r="N26514" s="150" t="n"/>
      <c r="P26514" s="283" t="n"/>
    </row>
    <row r="26515">
      <c r="M26515" s="160" t="n"/>
      <c r="N26515" s="150" t="n"/>
      <c r="P26515" s="283" t="n"/>
    </row>
    <row r="26516">
      <c r="M26516" s="160" t="n"/>
      <c r="N26516" s="150" t="n"/>
      <c r="P26516" s="283" t="n"/>
    </row>
    <row r="26517">
      <c r="M26517" s="160" t="n"/>
      <c r="N26517" s="150" t="n"/>
      <c r="P26517" s="283" t="n"/>
    </row>
    <row r="26518">
      <c r="M26518" s="160" t="n"/>
      <c r="N26518" s="150" t="n"/>
      <c r="P26518" s="283" t="n"/>
    </row>
    <row r="26519">
      <c r="M26519" s="160" t="n"/>
      <c r="N26519" s="150" t="n"/>
      <c r="P26519" s="283" t="n"/>
    </row>
    <row r="26520">
      <c r="M26520" s="160" t="n"/>
      <c r="N26520" s="150" t="n"/>
      <c r="P26520" s="283" t="n"/>
    </row>
    <row r="26521">
      <c r="M26521" s="160" t="n"/>
      <c r="N26521" s="150" t="n"/>
      <c r="P26521" s="283" t="n"/>
    </row>
    <row r="26522">
      <c r="M26522" s="160" t="n"/>
      <c r="N26522" s="150" t="n"/>
      <c r="P26522" s="283" t="n"/>
    </row>
    <row r="26523">
      <c r="M26523" s="160" t="n"/>
      <c r="N26523" s="150" t="n"/>
      <c r="P26523" s="283" t="n"/>
    </row>
    <row r="26524">
      <c r="M26524" s="160" t="n"/>
      <c r="N26524" s="150" t="n"/>
      <c r="P26524" s="283" t="n"/>
    </row>
    <row r="26525">
      <c r="M26525" s="160" t="n"/>
      <c r="N26525" s="150" t="n"/>
      <c r="P26525" s="283" t="n"/>
    </row>
    <row r="26526">
      <c r="M26526" s="160" t="n"/>
      <c r="N26526" s="150" t="n"/>
      <c r="P26526" s="283" t="n"/>
    </row>
    <row r="26527">
      <c r="M26527" s="160" t="n"/>
      <c r="N26527" s="150" t="n"/>
      <c r="P26527" s="283" t="n"/>
    </row>
    <row r="26528">
      <c r="M26528" s="160" t="n"/>
      <c r="N26528" s="150" t="n"/>
      <c r="P26528" s="283" t="n"/>
    </row>
    <row r="26529">
      <c r="M26529" s="160" t="n"/>
      <c r="N26529" s="150" t="n"/>
      <c r="P26529" s="283" t="n"/>
    </row>
    <row r="26530">
      <c r="M26530" s="160" t="n"/>
      <c r="N26530" s="150" t="n"/>
      <c r="P26530" s="283" t="n"/>
    </row>
    <row r="26531">
      <c r="M26531" s="160" t="n"/>
      <c r="N26531" s="150" t="n"/>
      <c r="P26531" s="283" t="n"/>
    </row>
    <row r="26532">
      <c r="M26532" s="160" t="n"/>
      <c r="N26532" s="150" t="n"/>
      <c r="P26532" s="283" t="n"/>
    </row>
    <row r="26533">
      <c r="M26533" s="160" t="n"/>
      <c r="N26533" s="150" t="n"/>
      <c r="P26533" s="283" t="n"/>
    </row>
    <row r="26534">
      <c r="M26534" s="160" t="n"/>
      <c r="N26534" s="150" t="n"/>
      <c r="P26534" s="283" t="n"/>
    </row>
    <row r="26535">
      <c r="M26535" s="160" t="n"/>
      <c r="N26535" s="150" t="n"/>
      <c r="P26535" s="283" t="n"/>
    </row>
    <row r="26536">
      <c r="M26536" s="160" t="n"/>
      <c r="N26536" s="150" t="n"/>
      <c r="P26536" s="283" t="n"/>
    </row>
    <row r="26537">
      <c r="M26537" s="160" t="n"/>
      <c r="N26537" s="150" t="n"/>
      <c r="P26537" s="283" t="n"/>
    </row>
    <row r="26538">
      <c r="M26538" s="160" t="n"/>
      <c r="N26538" s="150" t="n"/>
      <c r="P26538" s="283" t="n"/>
    </row>
    <row r="26539">
      <c r="M26539" s="160" t="n"/>
      <c r="N26539" s="150" t="n"/>
      <c r="P26539" s="283" t="n"/>
    </row>
    <row r="26540">
      <c r="M26540" s="160" t="n"/>
      <c r="N26540" s="150" t="n"/>
      <c r="P26540" s="283" t="n"/>
    </row>
    <row r="26541">
      <c r="M26541" s="160" t="n"/>
      <c r="N26541" s="150" t="n"/>
      <c r="P26541" s="283" t="n"/>
    </row>
    <row r="26542">
      <c r="M26542" s="160" t="n"/>
      <c r="N26542" s="150" t="n"/>
      <c r="P26542" s="283" t="n"/>
    </row>
    <row r="26543">
      <c r="M26543" s="160" t="n"/>
      <c r="N26543" s="150" t="n"/>
      <c r="P26543" s="283" t="n"/>
    </row>
    <row r="26544">
      <c r="M26544" s="160" t="n"/>
      <c r="N26544" s="150" t="n"/>
      <c r="P26544" s="283" t="n"/>
    </row>
    <row r="26545">
      <c r="M26545" s="160" t="n"/>
      <c r="N26545" s="150" t="n"/>
      <c r="P26545" s="283" t="n"/>
    </row>
    <row r="26546">
      <c r="M26546" s="160" t="n"/>
      <c r="N26546" s="150" t="n"/>
      <c r="P26546" s="283" t="n"/>
    </row>
    <row r="26547">
      <c r="M26547" s="160" t="n"/>
      <c r="N26547" s="150" t="n"/>
      <c r="P26547" s="283" t="n"/>
    </row>
    <row r="26548">
      <c r="M26548" s="160" t="n"/>
      <c r="N26548" s="150" t="n"/>
      <c r="P26548" s="283" t="n"/>
    </row>
    <row r="26549">
      <c r="M26549" s="160" t="n"/>
      <c r="N26549" s="150" t="n"/>
      <c r="P26549" s="283" t="n"/>
    </row>
    <row r="26550">
      <c r="M26550" s="160" t="n"/>
      <c r="N26550" s="150" t="n"/>
      <c r="P26550" s="283" t="n"/>
    </row>
    <row r="26551">
      <c r="M26551" s="160" t="n"/>
      <c r="N26551" s="150" t="n"/>
      <c r="P26551" s="283" t="n"/>
    </row>
    <row r="26552">
      <c r="M26552" s="160" t="n"/>
      <c r="N26552" s="150" t="n"/>
      <c r="P26552" s="283" t="n"/>
    </row>
    <row r="26553">
      <c r="M26553" s="160" t="n"/>
      <c r="N26553" s="150" t="n"/>
      <c r="P26553" s="283" t="n"/>
    </row>
    <row r="26554">
      <c r="M26554" s="160" t="n"/>
      <c r="N26554" s="150" t="n"/>
      <c r="P26554" s="283" t="n"/>
    </row>
    <row r="26555">
      <c r="M26555" s="160" t="n"/>
      <c r="N26555" s="150" t="n"/>
      <c r="P26555" s="283" t="n"/>
    </row>
    <row r="26556">
      <c r="M26556" s="160" t="n"/>
      <c r="N26556" s="150" t="n"/>
      <c r="P26556" s="283" t="n"/>
    </row>
    <row r="26557">
      <c r="M26557" s="160" t="n"/>
      <c r="N26557" s="150" t="n"/>
      <c r="P26557" s="283" t="n"/>
    </row>
    <row r="26558">
      <c r="M26558" s="160" t="n"/>
      <c r="N26558" s="150" t="n"/>
      <c r="P26558" s="283" t="n"/>
    </row>
    <row r="26559">
      <c r="M26559" s="160" t="n"/>
      <c r="N26559" s="150" t="n"/>
      <c r="P26559" s="283" t="n"/>
    </row>
    <row r="26560">
      <c r="M26560" s="160" t="n"/>
      <c r="N26560" s="150" t="n"/>
      <c r="P26560" s="283" t="n"/>
    </row>
    <row r="26561">
      <c r="M26561" s="160" t="n"/>
      <c r="N26561" s="150" t="n"/>
      <c r="P26561" s="283" t="n"/>
    </row>
    <row r="26562">
      <c r="M26562" s="160" t="n"/>
      <c r="N26562" s="150" t="n"/>
      <c r="P26562" s="283" t="n"/>
    </row>
    <row r="26563">
      <c r="M26563" s="160" t="n"/>
      <c r="N26563" s="150" t="n"/>
      <c r="P26563" s="283" t="n"/>
    </row>
    <row r="26564">
      <c r="M26564" s="160" t="n"/>
      <c r="N26564" s="150" t="n"/>
      <c r="P26564" s="283" t="n"/>
    </row>
    <row r="26565">
      <c r="M26565" s="160" t="n"/>
      <c r="N26565" s="150" t="n"/>
      <c r="P26565" s="283" t="n"/>
    </row>
    <row r="26566">
      <c r="M26566" s="160" t="n"/>
      <c r="N26566" s="150" t="n"/>
      <c r="P26566" s="283" t="n"/>
    </row>
    <row r="26567">
      <c r="M26567" s="160" t="n"/>
      <c r="N26567" s="150" t="n"/>
      <c r="P26567" s="283" t="n"/>
    </row>
    <row r="26568">
      <c r="M26568" s="160" t="n"/>
      <c r="N26568" s="150" t="n"/>
      <c r="P26568" s="283" t="n"/>
    </row>
    <row r="26569">
      <c r="M26569" s="160" t="n"/>
      <c r="N26569" s="150" t="n"/>
      <c r="P26569" s="283" t="n"/>
    </row>
    <row r="26570">
      <c r="M26570" s="160" t="n"/>
      <c r="N26570" s="150" t="n"/>
      <c r="P26570" s="283" t="n"/>
    </row>
    <row r="26571">
      <c r="M26571" s="160" t="n"/>
      <c r="N26571" s="150" t="n"/>
      <c r="P26571" s="283" t="n"/>
    </row>
    <row r="26572">
      <c r="M26572" s="160" t="n"/>
      <c r="N26572" s="150" t="n"/>
      <c r="P26572" s="283" t="n"/>
    </row>
    <row r="26573">
      <c r="M26573" s="160" t="n"/>
      <c r="N26573" s="150" t="n"/>
      <c r="P26573" s="283" t="n"/>
    </row>
    <row r="26574">
      <c r="M26574" s="160" t="n"/>
      <c r="N26574" s="150" t="n"/>
      <c r="P26574" s="283" t="n"/>
    </row>
    <row r="26575">
      <c r="M26575" s="160" t="n"/>
      <c r="N26575" s="150" t="n"/>
      <c r="P26575" s="283" t="n"/>
    </row>
    <row r="26576">
      <c r="M26576" s="160" t="n"/>
      <c r="N26576" s="150" t="n"/>
      <c r="P26576" s="283" t="n"/>
    </row>
    <row r="26577">
      <c r="M26577" s="160" t="n"/>
      <c r="N26577" s="150" t="n"/>
      <c r="P26577" s="283" t="n"/>
    </row>
    <row r="26578">
      <c r="M26578" s="160" t="n"/>
      <c r="N26578" s="150" t="n"/>
      <c r="P26578" s="283" t="n"/>
    </row>
    <row r="26579">
      <c r="M26579" s="160" t="n"/>
      <c r="N26579" s="150" t="n"/>
      <c r="P26579" s="283" t="n"/>
    </row>
    <row r="26580">
      <c r="M26580" s="160" t="n"/>
      <c r="N26580" s="150" t="n"/>
      <c r="P26580" s="283" t="n"/>
    </row>
    <row r="26581">
      <c r="M26581" s="160" t="n"/>
      <c r="N26581" s="150" t="n"/>
      <c r="P26581" s="283" t="n"/>
    </row>
    <row r="26582">
      <c r="M26582" s="160" t="n"/>
      <c r="N26582" s="150" t="n"/>
      <c r="P26582" s="283" t="n"/>
    </row>
    <row r="26583">
      <c r="M26583" s="160" t="n"/>
      <c r="N26583" s="150" t="n"/>
      <c r="P26583" s="283" t="n"/>
    </row>
    <row r="26584">
      <c r="M26584" s="160" t="n"/>
      <c r="N26584" s="150" t="n"/>
      <c r="P26584" s="283" t="n"/>
    </row>
    <row r="26585">
      <c r="M26585" s="160" t="n"/>
      <c r="N26585" s="150" t="n"/>
      <c r="P26585" s="283" t="n"/>
    </row>
    <row r="26586">
      <c r="M26586" s="160" t="n"/>
      <c r="N26586" s="150" t="n"/>
      <c r="P26586" s="283" t="n"/>
    </row>
    <row r="26587">
      <c r="M26587" s="160" t="n"/>
      <c r="N26587" s="150" t="n"/>
      <c r="P26587" s="283" t="n"/>
    </row>
    <row r="26588">
      <c r="M26588" s="160" t="n"/>
      <c r="N26588" s="150" t="n"/>
      <c r="P26588" s="283" t="n"/>
    </row>
    <row r="26589">
      <c r="M26589" s="160" t="n"/>
      <c r="N26589" s="150" t="n"/>
      <c r="P26589" s="283" t="n"/>
    </row>
    <row r="26590">
      <c r="M26590" s="160" t="n"/>
      <c r="N26590" s="150" t="n"/>
      <c r="P26590" s="283" t="n"/>
    </row>
    <row r="26591">
      <c r="M26591" s="160" t="n"/>
      <c r="N26591" s="150" t="n"/>
      <c r="P26591" s="283" t="n"/>
    </row>
    <row r="26592">
      <c r="M26592" s="160" t="n"/>
      <c r="N26592" s="150" t="n"/>
      <c r="P26592" s="283" t="n"/>
    </row>
    <row r="26593">
      <c r="M26593" s="160" t="n"/>
      <c r="N26593" s="150" t="n"/>
      <c r="P26593" s="283" t="n"/>
    </row>
    <row r="26594">
      <c r="M26594" s="160" t="n"/>
      <c r="N26594" s="150" t="n"/>
      <c r="P26594" s="283" t="n"/>
    </row>
    <row r="26595">
      <c r="M26595" s="160" t="n"/>
      <c r="N26595" s="150" t="n"/>
      <c r="P26595" s="283" t="n"/>
    </row>
    <row r="26596">
      <c r="M26596" s="160" t="n"/>
      <c r="N26596" s="150" t="n"/>
      <c r="P26596" s="283" t="n"/>
    </row>
    <row r="26597">
      <c r="M26597" s="160" t="n"/>
      <c r="N26597" s="150" t="n"/>
      <c r="P26597" s="283" t="n"/>
    </row>
    <row r="26598">
      <c r="M26598" s="160" t="n"/>
      <c r="N26598" s="150" t="n"/>
      <c r="P26598" s="283" t="n"/>
    </row>
    <row r="26599">
      <c r="M26599" s="160" t="n"/>
      <c r="N26599" s="150" t="n"/>
      <c r="P26599" s="283" t="n"/>
    </row>
    <row r="26600">
      <c r="M26600" s="160" t="n"/>
      <c r="N26600" s="150" t="n"/>
      <c r="P26600" s="283" t="n"/>
    </row>
    <row r="26601">
      <c r="M26601" s="160" t="n"/>
      <c r="N26601" s="150" t="n"/>
      <c r="P26601" s="283" t="n"/>
    </row>
    <row r="26602">
      <c r="M26602" s="160" t="n"/>
      <c r="N26602" s="150" t="n"/>
      <c r="P26602" s="283" t="n"/>
    </row>
    <row r="26603">
      <c r="M26603" s="160" t="n"/>
      <c r="N26603" s="150" t="n"/>
      <c r="P26603" s="283" t="n"/>
    </row>
    <row r="26604">
      <c r="M26604" s="160" t="n"/>
      <c r="N26604" s="150" t="n"/>
      <c r="P26604" s="283" t="n"/>
    </row>
    <row r="26605">
      <c r="M26605" s="160" t="n"/>
      <c r="N26605" s="150" t="n"/>
      <c r="P26605" s="283" t="n"/>
    </row>
    <row r="26606">
      <c r="M26606" s="160" t="n"/>
      <c r="N26606" s="150" t="n"/>
      <c r="P26606" s="283" t="n"/>
    </row>
    <row r="26607">
      <c r="M26607" s="160" t="n"/>
      <c r="N26607" s="150" t="n"/>
      <c r="P26607" s="283" t="n"/>
    </row>
    <row r="26608">
      <c r="M26608" s="160" t="n"/>
      <c r="N26608" s="150" t="n"/>
      <c r="P26608" s="283" t="n"/>
    </row>
    <row r="26609">
      <c r="M26609" s="160" t="n"/>
      <c r="N26609" s="150" t="n"/>
      <c r="P26609" s="283" t="n"/>
    </row>
    <row r="26610">
      <c r="M26610" s="160" t="n"/>
      <c r="N26610" s="150" t="n"/>
      <c r="P26610" s="283" t="n"/>
    </row>
    <row r="26611">
      <c r="M26611" s="160" t="n"/>
      <c r="N26611" s="150" t="n"/>
      <c r="P26611" s="283" t="n"/>
    </row>
    <row r="26612">
      <c r="M26612" s="160" t="n"/>
      <c r="N26612" s="150" t="n"/>
      <c r="P26612" s="283" t="n"/>
    </row>
    <row r="26613">
      <c r="M26613" s="160" t="n"/>
      <c r="N26613" s="150" t="n"/>
      <c r="P26613" s="283" t="n"/>
    </row>
    <row r="26614">
      <c r="M26614" s="160" t="n"/>
      <c r="N26614" s="150" t="n"/>
      <c r="P26614" s="283" t="n"/>
    </row>
    <row r="26615">
      <c r="M26615" s="160" t="n"/>
      <c r="N26615" s="150" t="n"/>
      <c r="P26615" s="283" t="n"/>
    </row>
    <row r="26616">
      <c r="M26616" s="160" t="n"/>
      <c r="N26616" s="150" t="n"/>
      <c r="P26616" s="283" t="n"/>
    </row>
    <row r="26617">
      <c r="M26617" s="160" t="n"/>
      <c r="N26617" s="150" t="n"/>
      <c r="P26617" s="283" t="n"/>
    </row>
    <row r="26618">
      <c r="M26618" s="160" t="n"/>
      <c r="N26618" s="150" t="n"/>
      <c r="P26618" s="283" t="n"/>
    </row>
    <row r="26619">
      <c r="M26619" s="160" t="n"/>
      <c r="N26619" s="150" t="n"/>
      <c r="P26619" s="283" t="n"/>
    </row>
    <row r="26620">
      <c r="M26620" s="160" t="n"/>
      <c r="N26620" s="150" t="n"/>
      <c r="P26620" s="283" t="n"/>
    </row>
    <row r="26621">
      <c r="M26621" s="160" t="n"/>
      <c r="N26621" s="150" t="n"/>
      <c r="P26621" s="283" t="n"/>
    </row>
    <row r="26622">
      <c r="M26622" s="160" t="n"/>
      <c r="N26622" s="150" t="n"/>
      <c r="P26622" s="283" t="n"/>
    </row>
    <row r="26623">
      <c r="M26623" s="160" t="n"/>
      <c r="N26623" s="150" t="n"/>
      <c r="P26623" s="283" t="n"/>
    </row>
    <row r="26624">
      <c r="M26624" s="160" t="n"/>
      <c r="N26624" s="150" t="n"/>
      <c r="P26624" s="283" t="n"/>
    </row>
    <row r="26625">
      <c r="M26625" s="160" t="n"/>
      <c r="N26625" s="150" t="n"/>
      <c r="P26625" s="283" t="n"/>
    </row>
    <row r="26626">
      <c r="M26626" s="160" t="n"/>
      <c r="N26626" s="150" t="n"/>
      <c r="P26626" s="283" t="n"/>
    </row>
    <row r="26627">
      <c r="M26627" s="160" t="n"/>
      <c r="N26627" s="150" t="n"/>
      <c r="P26627" s="283" t="n"/>
    </row>
    <row r="26628">
      <c r="M26628" s="160" t="n"/>
      <c r="N26628" s="150" t="n"/>
      <c r="P26628" s="283" t="n"/>
    </row>
    <row r="26629">
      <c r="M26629" s="160" t="n"/>
      <c r="N26629" s="150" t="n"/>
      <c r="P26629" s="283" t="n"/>
    </row>
    <row r="26630">
      <c r="M26630" s="160" t="n"/>
      <c r="N26630" s="150" t="n"/>
      <c r="P26630" s="283" t="n"/>
    </row>
    <row r="26631">
      <c r="M26631" s="160" t="n"/>
      <c r="N26631" s="150" t="n"/>
      <c r="P26631" s="283" t="n"/>
    </row>
    <row r="26632">
      <c r="M26632" s="160" t="n"/>
      <c r="N26632" s="150" t="n"/>
      <c r="P26632" s="283" t="n"/>
    </row>
    <row r="26633">
      <c r="M26633" s="160" t="n"/>
      <c r="N26633" s="150" t="n"/>
      <c r="P26633" s="283" t="n"/>
    </row>
    <row r="26634">
      <c r="M26634" s="160" t="n"/>
      <c r="N26634" s="150" t="n"/>
      <c r="P26634" s="283" t="n"/>
    </row>
    <row r="26635">
      <c r="M26635" s="160" t="n"/>
      <c r="N26635" s="150" t="n"/>
      <c r="P26635" s="283" t="n"/>
    </row>
    <row r="26636">
      <c r="M26636" s="160" t="n"/>
      <c r="N26636" s="150" t="n"/>
      <c r="P26636" s="283" t="n"/>
    </row>
    <row r="26637">
      <c r="M26637" s="160" t="n"/>
      <c r="N26637" s="150" t="n"/>
      <c r="P26637" s="283" t="n"/>
    </row>
    <row r="26638">
      <c r="M26638" s="160" t="n"/>
      <c r="N26638" s="150" t="n"/>
      <c r="P26638" s="283" t="n"/>
    </row>
    <row r="26639">
      <c r="M26639" s="160" t="n"/>
      <c r="N26639" s="150" t="n"/>
      <c r="P26639" s="283" t="n"/>
    </row>
    <row r="26640">
      <c r="M26640" s="160" t="n"/>
      <c r="N26640" s="150" t="n"/>
      <c r="P26640" s="283" t="n"/>
    </row>
    <row r="26641">
      <c r="M26641" s="160" t="n"/>
      <c r="N26641" s="150" t="n"/>
      <c r="P26641" s="283" t="n"/>
    </row>
    <row r="26642">
      <c r="M26642" s="160" t="n"/>
      <c r="N26642" s="150" t="n"/>
      <c r="P26642" s="283" t="n"/>
    </row>
    <row r="26643">
      <c r="M26643" s="160" t="n"/>
      <c r="N26643" s="150" t="n"/>
      <c r="P26643" s="283" t="n"/>
    </row>
    <row r="26644">
      <c r="M26644" s="160" t="n"/>
      <c r="N26644" s="150" t="n"/>
      <c r="P26644" s="283" t="n"/>
    </row>
    <row r="26645">
      <c r="M26645" s="160" t="n"/>
      <c r="N26645" s="150" t="n"/>
      <c r="P26645" s="283" t="n"/>
    </row>
    <row r="26646">
      <c r="M26646" s="160" t="n"/>
      <c r="N26646" s="150" t="n"/>
      <c r="P26646" s="283" t="n"/>
    </row>
    <row r="26647">
      <c r="M26647" s="160" t="n"/>
      <c r="N26647" s="150" t="n"/>
      <c r="P26647" s="283" t="n"/>
    </row>
    <row r="26648">
      <c r="M26648" s="160" t="n"/>
      <c r="N26648" s="150" t="n"/>
      <c r="P26648" s="283" t="n"/>
    </row>
    <row r="26649">
      <c r="M26649" s="160" t="n"/>
      <c r="N26649" s="150" t="n"/>
      <c r="P26649" s="283" t="n"/>
    </row>
    <row r="26650">
      <c r="M26650" s="160" t="n"/>
      <c r="N26650" s="150" t="n"/>
      <c r="P26650" s="283" t="n"/>
    </row>
    <row r="26651">
      <c r="M26651" s="160" t="n"/>
      <c r="N26651" s="150" t="n"/>
      <c r="P26651" s="283" t="n"/>
    </row>
    <row r="26652">
      <c r="M26652" s="160" t="n"/>
      <c r="N26652" s="150" t="n"/>
      <c r="P26652" s="283" t="n"/>
    </row>
    <row r="26653">
      <c r="M26653" s="160" t="n"/>
      <c r="N26653" s="150" t="n"/>
      <c r="P26653" s="283" t="n"/>
    </row>
    <row r="26654">
      <c r="M26654" s="160" t="n"/>
      <c r="N26654" s="150" t="n"/>
      <c r="P26654" s="283" t="n"/>
    </row>
    <row r="26655">
      <c r="M26655" s="160" t="n"/>
      <c r="N26655" s="150" t="n"/>
      <c r="P26655" s="283" t="n"/>
    </row>
    <row r="26656">
      <c r="M26656" s="160" t="n"/>
      <c r="N26656" s="150" t="n"/>
      <c r="P26656" s="283" t="n"/>
    </row>
    <row r="26657">
      <c r="M26657" s="160" t="n"/>
      <c r="N26657" s="150" t="n"/>
      <c r="P26657" s="283" t="n"/>
    </row>
    <row r="26658">
      <c r="M26658" s="160" t="n"/>
      <c r="N26658" s="150" t="n"/>
      <c r="P26658" s="283" t="n"/>
    </row>
    <row r="26659">
      <c r="M26659" s="160" t="n"/>
      <c r="N26659" s="150" t="n"/>
      <c r="P26659" s="283" t="n"/>
    </row>
    <row r="26660">
      <c r="M26660" s="160" t="n"/>
      <c r="N26660" s="150" t="n"/>
      <c r="P26660" s="283" t="n"/>
    </row>
    <row r="26661">
      <c r="M26661" s="160" t="n"/>
      <c r="N26661" s="150" t="n"/>
      <c r="P26661" s="283" t="n"/>
    </row>
    <row r="26662">
      <c r="M26662" s="160" t="n"/>
      <c r="N26662" s="150" t="n"/>
      <c r="P26662" s="283" t="n"/>
    </row>
    <row r="26663">
      <c r="M26663" s="160" t="n"/>
      <c r="N26663" s="150" t="n"/>
      <c r="P26663" s="283" t="n"/>
    </row>
    <row r="26664">
      <c r="M26664" s="160" t="n"/>
      <c r="N26664" s="150" t="n"/>
      <c r="P26664" s="283" t="n"/>
    </row>
    <row r="26665">
      <c r="M26665" s="160" t="n"/>
      <c r="N26665" s="150" t="n"/>
      <c r="P26665" s="283" t="n"/>
    </row>
    <row r="26666">
      <c r="M26666" s="160" t="n"/>
      <c r="N26666" s="150" t="n"/>
      <c r="P26666" s="283" t="n"/>
    </row>
    <row r="26667">
      <c r="M26667" s="160" t="n"/>
      <c r="N26667" s="150" t="n"/>
      <c r="P26667" s="283" t="n"/>
    </row>
    <row r="26668">
      <c r="M26668" s="160" t="n"/>
      <c r="N26668" s="150" t="n"/>
      <c r="P26668" s="283" t="n"/>
    </row>
    <row r="26669">
      <c r="M26669" s="160" t="n"/>
      <c r="N26669" s="150" t="n"/>
      <c r="P26669" s="283" t="n"/>
    </row>
    <row r="26670">
      <c r="M26670" s="160" t="n"/>
      <c r="N26670" s="150" t="n"/>
      <c r="P26670" s="283" t="n"/>
    </row>
    <row r="26671">
      <c r="M26671" s="160" t="n"/>
      <c r="N26671" s="150" t="n"/>
      <c r="P26671" s="283" t="n"/>
    </row>
    <row r="26672">
      <c r="M26672" s="160" t="n"/>
      <c r="N26672" s="150" t="n"/>
      <c r="P26672" s="283" t="n"/>
    </row>
    <row r="26673">
      <c r="M26673" s="160" t="n"/>
      <c r="N26673" s="150" t="n"/>
      <c r="P26673" s="283" t="n"/>
    </row>
    <row r="26674">
      <c r="M26674" s="160" t="n"/>
      <c r="N26674" s="150" t="n"/>
      <c r="P26674" s="283" t="n"/>
    </row>
    <row r="26675">
      <c r="M26675" s="160" t="n"/>
      <c r="N26675" s="150" t="n"/>
      <c r="P26675" s="283" t="n"/>
    </row>
    <row r="26676">
      <c r="M26676" s="160" t="n"/>
      <c r="N26676" s="150" t="n"/>
      <c r="P26676" s="283" t="n"/>
    </row>
    <row r="26677">
      <c r="M26677" s="160" t="n"/>
      <c r="N26677" s="150" t="n"/>
      <c r="P26677" s="283" t="n"/>
    </row>
    <row r="26678">
      <c r="M26678" s="160" t="n"/>
      <c r="N26678" s="150" t="n"/>
      <c r="P26678" s="283" t="n"/>
    </row>
    <row r="26679">
      <c r="M26679" s="160" t="n"/>
      <c r="N26679" s="150" t="n"/>
      <c r="P26679" s="283" t="n"/>
    </row>
    <row r="26680">
      <c r="M26680" s="160" t="n"/>
      <c r="N26680" s="150" t="n"/>
      <c r="P26680" s="283" t="n"/>
    </row>
    <row r="26681">
      <c r="M26681" s="160" t="n"/>
      <c r="N26681" s="150" t="n"/>
      <c r="P26681" s="283" t="n"/>
    </row>
    <row r="26682">
      <c r="M26682" s="160" t="n"/>
      <c r="N26682" s="150" t="n"/>
      <c r="P26682" s="283" t="n"/>
    </row>
    <row r="26683">
      <c r="M26683" s="160" t="n"/>
      <c r="N26683" s="150" t="n"/>
      <c r="P26683" s="283" t="n"/>
    </row>
    <row r="26684">
      <c r="M26684" s="160" t="n"/>
      <c r="N26684" s="150" t="n"/>
      <c r="P26684" s="283" t="n"/>
    </row>
    <row r="26685">
      <c r="M26685" s="160" t="n"/>
      <c r="N26685" s="150" t="n"/>
      <c r="P26685" s="283" t="n"/>
    </row>
    <row r="26686">
      <c r="M26686" s="160" t="n"/>
      <c r="N26686" s="150" t="n"/>
      <c r="P26686" s="283" t="n"/>
    </row>
    <row r="26687">
      <c r="M26687" s="160" t="n"/>
      <c r="N26687" s="150" t="n"/>
      <c r="P26687" s="283" t="n"/>
    </row>
    <row r="26688">
      <c r="M26688" s="160" t="n"/>
      <c r="N26688" s="150" t="n"/>
      <c r="P26688" s="283" t="n"/>
    </row>
    <row r="26689">
      <c r="M26689" s="160" t="n"/>
      <c r="N26689" s="150" t="n"/>
      <c r="P26689" s="283" t="n"/>
    </row>
    <row r="26690">
      <c r="M26690" s="160" t="n"/>
      <c r="N26690" s="150" t="n"/>
      <c r="P26690" s="283" t="n"/>
    </row>
    <row r="26691">
      <c r="M26691" s="160" t="n"/>
      <c r="N26691" s="150" t="n"/>
      <c r="P26691" s="283" t="n"/>
    </row>
    <row r="26692">
      <c r="M26692" s="160" t="n"/>
      <c r="N26692" s="150" t="n"/>
      <c r="P26692" s="283" t="n"/>
    </row>
    <row r="26693">
      <c r="M26693" s="160" t="n"/>
      <c r="N26693" s="150" t="n"/>
      <c r="P26693" s="283" t="n"/>
    </row>
    <row r="26694">
      <c r="M26694" s="160" t="n"/>
      <c r="N26694" s="150" t="n"/>
      <c r="P26694" s="283" t="n"/>
    </row>
    <row r="26695">
      <c r="M26695" s="160" t="n"/>
      <c r="N26695" s="150" t="n"/>
      <c r="P26695" s="283" t="n"/>
    </row>
    <row r="26696">
      <c r="M26696" s="160" t="n"/>
      <c r="N26696" s="150" t="n"/>
      <c r="P26696" s="283" t="n"/>
    </row>
    <row r="26697">
      <c r="M26697" s="160" t="n"/>
      <c r="N26697" s="150" t="n"/>
      <c r="P26697" s="283" t="n"/>
    </row>
    <row r="26698">
      <c r="M26698" s="160" t="n"/>
      <c r="N26698" s="150" t="n"/>
      <c r="P26698" s="283" t="n"/>
    </row>
    <row r="26699">
      <c r="M26699" s="160" t="n"/>
      <c r="N26699" s="150" t="n"/>
      <c r="P26699" s="283" t="n"/>
    </row>
    <row r="26700">
      <c r="M26700" s="160" t="n"/>
      <c r="N26700" s="150" t="n"/>
      <c r="P26700" s="283" t="n"/>
    </row>
    <row r="26701">
      <c r="M26701" s="160" t="n"/>
      <c r="N26701" s="150" t="n"/>
      <c r="P26701" s="283" t="n"/>
    </row>
    <row r="26702">
      <c r="M26702" s="160" t="n"/>
      <c r="N26702" s="150" t="n"/>
      <c r="P26702" s="283" t="n"/>
    </row>
    <row r="26703">
      <c r="M26703" s="160" t="n"/>
      <c r="N26703" s="150" t="n"/>
      <c r="P26703" s="283" t="n"/>
    </row>
    <row r="26704">
      <c r="M26704" s="160" t="n"/>
      <c r="N26704" s="150" t="n"/>
      <c r="P26704" s="283" t="n"/>
    </row>
    <row r="26705">
      <c r="M26705" s="160" t="n"/>
      <c r="N26705" s="150" t="n"/>
      <c r="P26705" s="283" t="n"/>
    </row>
    <row r="26706">
      <c r="M26706" s="160" t="n"/>
      <c r="N26706" s="150" t="n"/>
      <c r="P26706" s="283" t="n"/>
    </row>
    <row r="26707">
      <c r="M26707" s="160" t="n"/>
      <c r="N26707" s="150" t="n"/>
      <c r="P26707" s="283" t="n"/>
    </row>
    <row r="26708">
      <c r="M26708" s="160" t="n"/>
      <c r="N26708" s="150" t="n"/>
      <c r="P26708" s="283" t="n"/>
    </row>
    <row r="26709">
      <c r="M26709" s="160" t="n"/>
      <c r="N26709" s="150" t="n"/>
      <c r="P26709" s="283" t="n"/>
    </row>
    <row r="26710">
      <c r="M26710" s="160" t="n"/>
      <c r="N26710" s="150" t="n"/>
      <c r="P26710" s="283" t="n"/>
    </row>
    <row r="26711">
      <c r="M26711" s="160" t="n"/>
      <c r="N26711" s="150" t="n"/>
      <c r="P26711" s="283" t="n"/>
    </row>
    <row r="26712">
      <c r="M26712" s="160" t="n"/>
      <c r="N26712" s="150" t="n"/>
      <c r="P26712" s="283" t="n"/>
    </row>
    <row r="26713">
      <c r="M26713" s="160" t="n"/>
      <c r="N26713" s="150" t="n"/>
      <c r="P26713" s="283" t="n"/>
    </row>
    <row r="26714">
      <c r="M26714" s="160" t="n"/>
      <c r="N26714" s="150" t="n"/>
      <c r="P26714" s="283" t="n"/>
    </row>
    <row r="26715">
      <c r="M26715" s="160" t="n"/>
      <c r="N26715" s="150" t="n"/>
      <c r="P26715" s="283" t="n"/>
    </row>
    <row r="26716">
      <c r="M26716" s="160" t="n"/>
      <c r="N26716" s="150" t="n"/>
      <c r="P26716" s="283" t="n"/>
    </row>
    <row r="26717">
      <c r="M26717" s="160" t="n"/>
      <c r="N26717" s="150" t="n"/>
      <c r="P26717" s="283" t="n"/>
    </row>
    <row r="26718">
      <c r="M26718" s="160" t="n"/>
      <c r="N26718" s="150" t="n"/>
      <c r="P26718" s="283" t="n"/>
    </row>
    <row r="26719">
      <c r="M26719" s="160" t="n"/>
      <c r="N26719" s="150" t="n"/>
      <c r="P26719" s="283" t="n"/>
    </row>
    <row r="26720">
      <c r="M26720" s="160" t="n"/>
      <c r="N26720" s="150" t="n"/>
      <c r="P26720" s="283" t="n"/>
    </row>
    <row r="26721">
      <c r="M26721" s="160" t="n"/>
      <c r="N26721" s="150" t="n"/>
      <c r="P26721" s="283" t="n"/>
    </row>
    <row r="26722">
      <c r="M26722" s="160" t="n"/>
      <c r="N26722" s="150" t="n"/>
      <c r="P26722" s="283" t="n"/>
    </row>
    <row r="26723">
      <c r="M26723" s="160" t="n"/>
      <c r="N26723" s="150" t="n"/>
      <c r="P26723" s="283" t="n"/>
    </row>
    <row r="26724">
      <c r="M26724" s="160" t="n"/>
      <c r="N26724" s="150" t="n"/>
      <c r="P26724" s="283" t="n"/>
    </row>
    <row r="26725">
      <c r="M26725" s="160" t="n"/>
      <c r="N26725" s="150" t="n"/>
      <c r="P26725" s="283" t="n"/>
    </row>
    <row r="26726">
      <c r="M26726" s="160" t="n"/>
      <c r="N26726" s="150" t="n"/>
      <c r="P26726" s="283" t="n"/>
    </row>
    <row r="26727">
      <c r="M26727" s="160" t="n"/>
      <c r="N26727" s="150" t="n"/>
      <c r="P26727" s="283" t="n"/>
    </row>
    <row r="26728">
      <c r="M26728" s="160" t="n"/>
      <c r="N26728" s="150" t="n"/>
      <c r="P26728" s="283" t="n"/>
    </row>
    <row r="26729">
      <c r="M26729" s="160" t="n"/>
      <c r="N26729" s="150" t="n"/>
      <c r="P26729" s="283" t="n"/>
    </row>
    <row r="26730">
      <c r="M26730" s="160" t="n"/>
      <c r="N26730" s="150" t="n"/>
      <c r="P26730" s="283" t="n"/>
    </row>
    <row r="26731">
      <c r="M26731" s="160" t="n"/>
      <c r="N26731" s="150" t="n"/>
      <c r="P26731" s="283" t="n"/>
    </row>
    <row r="26732">
      <c r="M26732" s="160" t="n"/>
      <c r="N26732" s="150" t="n"/>
      <c r="P26732" s="283" t="n"/>
    </row>
    <row r="26733">
      <c r="M26733" s="160" t="n"/>
      <c r="N26733" s="150" t="n"/>
      <c r="P26733" s="283" t="n"/>
    </row>
    <row r="26734">
      <c r="M26734" s="160" t="n"/>
      <c r="N26734" s="150" t="n"/>
      <c r="P26734" s="283" t="n"/>
    </row>
    <row r="26735">
      <c r="M26735" s="160" t="n"/>
      <c r="N26735" s="150" t="n"/>
      <c r="P26735" s="283" t="n"/>
    </row>
    <row r="26736">
      <c r="M26736" s="160" t="n"/>
      <c r="N26736" s="150" t="n"/>
      <c r="P26736" s="283" t="n"/>
    </row>
    <row r="26737">
      <c r="M26737" s="160" t="n"/>
      <c r="N26737" s="150" t="n"/>
      <c r="P26737" s="283" t="n"/>
    </row>
    <row r="26738">
      <c r="M26738" s="160" t="n"/>
      <c r="N26738" s="150" t="n"/>
      <c r="P26738" s="283" t="n"/>
    </row>
    <row r="26739">
      <c r="M26739" s="160" t="n"/>
      <c r="N26739" s="150" t="n"/>
      <c r="P26739" s="283" t="n"/>
    </row>
    <row r="26740">
      <c r="M26740" s="160" t="n"/>
      <c r="N26740" s="150" t="n"/>
      <c r="P26740" s="283" t="n"/>
    </row>
    <row r="26741">
      <c r="M26741" s="160" t="n"/>
      <c r="N26741" s="150" t="n"/>
      <c r="P26741" s="283" t="n"/>
    </row>
    <row r="26742">
      <c r="M26742" s="160" t="n"/>
      <c r="N26742" s="150" t="n"/>
      <c r="P26742" s="283" t="n"/>
    </row>
    <row r="26743">
      <c r="M26743" s="160" t="n"/>
      <c r="N26743" s="150" t="n"/>
      <c r="P26743" s="283" t="n"/>
    </row>
    <row r="26744">
      <c r="M26744" s="160" t="n"/>
      <c r="N26744" s="150" t="n"/>
      <c r="P26744" s="283" t="n"/>
    </row>
    <row r="26745">
      <c r="M26745" s="160" t="n"/>
      <c r="N26745" s="150" t="n"/>
      <c r="P26745" s="283" t="n"/>
    </row>
    <row r="26746">
      <c r="M26746" s="160" t="n"/>
      <c r="N26746" s="150" t="n"/>
      <c r="P26746" s="283" t="n"/>
    </row>
    <row r="26747">
      <c r="M26747" s="160" t="n"/>
      <c r="N26747" s="150" t="n"/>
      <c r="P26747" s="283" t="n"/>
    </row>
    <row r="26748">
      <c r="M26748" s="160" t="n"/>
      <c r="N26748" s="150" t="n"/>
      <c r="P26748" s="283" t="n"/>
    </row>
    <row r="26749">
      <c r="M26749" s="160" t="n"/>
      <c r="N26749" s="150" t="n"/>
      <c r="P26749" s="283" t="n"/>
    </row>
    <row r="26750">
      <c r="M26750" s="160" t="n"/>
      <c r="N26750" s="150" t="n"/>
      <c r="P26750" s="283" t="n"/>
    </row>
    <row r="26751">
      <c r="M26751" s="160" t="n"/>
      <c r="N26751" s="150" t="n"/>
      <c r="P26751" s="283" t="n"/>
    </row>
    <row r="26752">
      <c r="M26752" s="160" t="n"/>
      <c r="N26752" s="150" t="n"/>
      <c r="P26752" s="283" t="n"/>
    </row>
    <row r="26753">
      <c r="M26753" s="160" t="n"/>
      <c r="N26753" s="150" t="n"/>
      <c r="P26753" s="283" t="n"/>
    </row>
    <row r="26754">
      <c r="M26754" s="160" t="n"/>
      <c r="N26754" s="150" t="n"/>
      <c r="P26754" s="283" t="n"/>
    </row>
    <row r="26755">
      <c r="M26755" s="160" t="n"/>
      <c r="N26755" s="150" t="n"/>
      <c r="P26755" s="283" t="n"/>
    </row>
    <row r="26756">
      <c r="M26756" s="160" t="n"/>
      <c r="N26756" s="150" t="n"/>
      <c r="P26756" s="283" t="n"/>
    </row>
    <row r="26757">
      <c r="M26757" s="160" t="n"/>
      <c r="N26757" s="150" t="n"/>
      <c r="P26757" s="283" t="n"/>
    </row>
    <row r="26758">
      <c r="M26758" s="160" t="n"/>
      <c r="N26758" s="150" t="n"/>
      <c r="P26758" s="283" t="n"/>
    </row>
    <row r="26759">
      <c r="M26759" s="160" t="n"/>
      <c r="N26759" s="150" t="n"/>
      <c r="P26759" s="283" t="n"/>
    </row>
    <row r="26760">
      <c r="M26760" s="160" t="n"/>
      <c r="N26760" s="150" t="n"/>
      <c r="P26760" s="283" t="n"/>
    </row>
    <row r="26761">
      <c r="M26761" s="160" t="n"/>
      <c r="N26761" s="150" t="n"/>
      <c r="P26761" s="283" t="n"/>
    </row>
    <row r="26762">
      <c r="M26762" s="160" t="n"/>
      <c r="N26762" s="150" t="n"/>
      <c r="P26762" s="283" t="n"/>
    </row>
    <row r="26763">
      <c r="M26763" s="160" t="n"/>
      <c r="N26763" s="150" t="n"/>
      <c r="P26763" s="283" t="n"/>
    </row>
    <row r="26764">
      <c r="M26764" s="160" t="n"/>
      <c r="N26764" s="150" t="n"/>
      <c r="P26764" s="283" t="n"/>
    </row>
    <row r="26765">
      <c r="M26765" s="160" t="n"/>
      <c r="N26765" s="150" t="n"/>
      <c r="P26765" s="283" t="n"/>
    </row>
    <row r="26766">
      <c r="M26766" s="160" t="n"/>
      <c r="N26766" s="150" t="n"/>
      <c r="P26766" s="283" t="n"/>
    </row>
    <row r="26767">
      <c r="M26767" s="160" t="n"/>
      <c r="N26767" s="150" t="n"/>
      <c r="P26767" s="283" t="n"/>
    </row>
    <row r="26768">
      <c r="M26768" s="160" t="n"/>
      <c r="N26768" s="150" t="n"/>
      <c r="P26768" s="283" t="n"/>
    </row>
    <row r="26769">
      <c r="M26769" s="160" t="n"/>
      <c r="N26769" s="150" t="n"/>
      <c r="P26769" s="283" t="n"/>
    </row>
    <row r="26770">
      <c r="M26770" s="160" t="n"/>
      <c r="N26770" s="150" t="n"/>
      <c r="P26770" s="283" t="n"/>
    </row>
    <row r="26771">
      <c r="M26771" s="160" t="n"/>
      <c r="N26771" s="150" t="n"/>
      <c r="P26771" s="283" t="n"/>
    </row>
    <row r="26772">
      <c r="M26772" s="160" t="n"/>
      <c r="N26772" s="150" t="n"/>
      <c r="P26772" s="283" t="n"/>
    </row>
    <row r="26773">
      <c r="M26773" s="160" t="n"/>
      <c r="N26773" s="150" t="n"/>
      <c r="P26773" s="283" t="n"/>
    </row>
    <row r="26774">
      <c r="M26774" s="160" t="n"/>
      <c r="N26774" s="150" t="n"/>
      <c r="P26774" s="283" t="n"/>
    </row>
    <row r="26775">
      <c r="M26775" s="160" t="n"/>
      <c r="N26775" s="150" t="n"/>
      <c r="P26775" s="283" t="n"/>
    </row>
    <row r="26776">
      <c r="M26776" s="160" t="n"/>
      <c r="N26776" s="150" t="n"/>
      <c r="P26776" s="283" t="n"/>
    </row>
    <row r="26777">
      <c r="M26777" s="160" t="n"/>
      <c r="N26777" s="150" t="n"/>
      <c r="P26777" s="283" t="n"/>
    </row>
    <row r="26778">
      <c r="M26778" s="160" t="n"/>
      <c r="N26778" s="150" t="n"/>
      <c r="P26778" s="283" t="n"/>
    </row>
    <row r="26779">
      <c r="M26779" s="160" t="n"/>
      <c r="N26779" s="150" t="n"/>
      <c r="P26779" s="283" t="n"/>
    </row>
    <row r="26780">
      <c r="M26780" s="160" t="n"/>
      <c r="N26780" s="150" t="n"/>
      <c r="P26780" s="283" t="n"/>
    </row>
    <row r="26781">
      <c r="M26781" s="160" t="n"/>
      <c r="N26781" s="150" t="n"/>
      <c r="P26781" s="283" t="n"/>
    </row>
    <row r="26782">
      <c r="M26782" s="160" t="n"/>
      <c r="N26782" s="150" t="n"/>
      <c r="P26782" s="283" t="n"/>
    </row>
    <row r="26783">
      <c r="M26783" s="160" t="n"/>
      <c r="N26783" s="150" t="n"/>
      <c r="P26783" s="283" t="n"/>
    </row>
    <row r="26784">
      <c r="M26784" s="160" t="n"/>
      <c r="N26784" s="150" t="n"/>
      <c r="P26784" s="283" t="n"/>
    </row>
    <row r="26785">
      <c r="M26785" s="160" t="n"/>
      <c r="N26785" s="150" t="n"/>
      <c r="P26785" s="283" t="n"/>
    </row>
    <row r="26786">
      <c r="M26786" s="160" t="n"/>
      <c r="N26786" s="150" t="n"/>
      <c r="P26786" s="283" t="n"/>
    </row>
    <row r="26787">
      <c r="M26787" s="160" t="n"/>
      <c r="N26787" s="150" t="n"/>
      <c r="P26787" s="283" t="n"/>
    </row>
    <row r="26788">
      <c r="M26788" s="160" t="n"/>
      <c r="N26788" s="150" t="n"/>
      <c r="P26788" s="283" t="n"/>
    </row>
    <row r="26789">
      <c r="M26789" s="160" t="n"/>
      <c r="N26789" s="150" t="n"/>
      <c r="P26789" s="283" t="n"/>
    </row>
    <row r="26790">
      <c r="M26790" s="160" t="n"/>
      <c r="N26790" s="150" t="n"/>
      <c r="P26790" s="283" t="n"/>
    </row>
    <row r="26791">
      <c r="M26791" s="160" t="n"/>
      <c r="N26791" s="150" t="n"/>
      <c r="P26791" s="283" t="n"/>
    </row>
    <row r="26792">
      <c r="M26792" s="160" t="n"/>
      <c r="N26792" s="150" t="n"/>
      <c r="P26792" s="283" t="n"/>
    </row>
    <row r="26793">
      <c r="M26793" s="160" t="n"/>
      <c r="N26793" s="150" t="n"/>
      <c r="P26793" s="283" t="n"/>
    </row>
    <row r="26794">
      <c r="M26794" s="160" t="n"/>
      <c r="N26794" s="150" t="n"/>
      <c r="P26794" s="283" t="n"/>
    </row>
    <row r="26795">
      <c r="M26795" s="160" t="n"/>
      <c r="N26795" s="150" t="n"/>
      <c r="P26795" s="283" t="n"/>
    </row>
    <row r="26796">
      <c r="M26796" s="160" t="n"/>
      <c r="N26796" s="150" t="n"/>
      <c r="P26796" s="283" t="n"/>
    </row>
    <row r="26797">
      <c r="M26797" s="160" t="n"/>
      <c r="N26797" s="150" t="n"/>
      <c r="P26797" s="283" t="n"/>
    </row>
    <row r="26798">
      <c r="M26798" s="160" t="n"/>
      <c r="N26798" s="150" t="n"/>
      <c r="P26798" s="283" t="n"/>
    </row>
    <row r="26799">
      <c r="M26799" s="160" t="n"/>
      <c r="N26799" s="150" t="n"/>
      <c r="P26799" s="283" t="n"/>
    </row>
    <row r="26800">
      <c r="M26800" s="160" t="n"/>
      <c r="N26800" s="150" t="n"/>
      <c r="P26800" s="283" t="n"/>
    </row>
    <row r="26801">
      <c r="M26801" s="160" t="n"/>
      <c r="N26801" s="150" t="n"/>
      <c r="P26801" s="283" t="n"/>
    </row>
    <row r="26802">
      <c r="M26802" s="160" t="n"/>
      <c r="N26802" s="150" t="n"/>
      <c r="P26802" s="283" t="n"/>
    </row>
    <row r="26803">
      <c r="M26803" s="160" t="n"/>
      <c r="N26803" s="150" t="n"/>
      <c r="P26803" s="283" t="n"/>
    </row>
    <row r="26804">
      <c r="M26804" s="160" t="n"/>
      <c r="N26804" s="150" t="n"/>
      <c r="P26804" s="283" t="n"/>
    </row>
    <row r="26805">
      <c r="M26805" s="160" t="n"/>
      <c r="N26805" s="150" t="n"/>
      <c r="P26805" s="283" t="n"/>
    </row>
    <row r="26806">
      <c r="M26806" s="160" t="n"/>
      <c r="N26806" s="150" t="n"/>
      <c r="P26806" s="283" t="n"/>
    </row>
    <row r="26807">
      <c r="M26807" s="160" t="n"/>
      <c r="N26807" s="150" t="n"/>
      <c r="P26807" s="283" t="n"/>
    </row>
    <row r="26808">
      <c r="M26808" s="160" t="n"/>
      <c r="N26808" s="150" t="n"/>
      <c r="P26808" s="283" t="n"/>
    </row>
    <row r="26809">
      <c r="M26809" s="160" t="n"/>
      <c r="N26809" s="150" t="n"/>
      <c r="P26809" s="283" t="n"/>
    </row>
    <row r="26810">
      <c r="M26810" s="160" t="n"/>
      <c r="N26810" s="150" t="n"/>
      <c r="P26810" s="283" t="n"/>
    </row>
    <row r="26811">
      <c r="M26811" s="160" t="n"/>
      <c r="N26811" s="150" t="n"/>
      <c r="P26811" s="283" t="n"/>
    </row>
    <row r="26812">
      <c r="M26812" s="160" t="n"/>
      <c r="N26812" s="150" t="n"/>
      <c r="P26812" s="283" t="n"/>
    </row>
    <row r="26813">
      <c r="M26813" s="160" t="n"/>
      <c r="N26813" s="150" t="n"/>
      <c r="P26813" s="283" t="n"/>
    </row>
    <row r="26814">
      <c r="M26814" s="160" t="n"/>
      <c r="N26814" s="150" t="n"/>
      <c r="P26814" s="283" t="n"/>
    </row>
    <row r="26815">
      <c r="M26815" s="160" t="n"/>
      <c r="N26815" s="150" t="n"/>
      <c r="P26815" s="283" t="n"/>
    </row>
    <row r="26816">
      <c r="M26816" s="160" t="n"/>
      <c r="N26816" s="150" t="n"/>
      <c r="P26816" s="283" t="n"/>
    </row>
    <row r="26817">
      <c r="M26817" s="160" t="n"/>
      <c r="N26817" s="150" t="n"/>
      <c r="P26817" s="283" t="n"/>
    </row>
    <row r="26818">
      <c r="M26818" s="160" t="n"/>
      <c r="N26818" s="150" t="n"/>
      <c r="P26818" s="283" t="n"/>
    </row>
    <row r="26819">
      <c r="M26819" s="160" t="n"/>
      <c r="N26819" s="150" t="n"/>
      <c r="P26819" s="283" t="n"/>
    </row>
    <row r="26820">
      <c r="M26820" s="160" t="n"/>
      <c r="N26820" s="150" t="n"/>
      <c r="P26820" s="283" t="n"/>
    </row>
    <row r="26821">
      <c r="M26821" s="160" t="n"/>
      <c r="N26821" s="150" t="n"/>
      <c r="P26821" s="283" t="n"/>
    </row>
    <row r="26822">
      <c r="M26822" s="160" t="n"/>
      <c r="N26822" s="150" t="n"/>
      <c r="P26822" s="283" t="n"/>
    </row>
    <row r="26823">
      <c r="M26823" s="160" t="n"/>
      <c r="N26823" s="150" t="n"/>
      <c r="P26823" s="283" t="n"/>
    </row>
    <row r="26824">
      <c r="M26824" s="160" t="n"/>
      <c r="N26824" s="150" t="n"/>
      <c r="P26824" s="283" t="n"/>
    </row>
    <row r="26825">
      <c r="M26825" s="160" t="n"/>
      <c r="N26825" s="150" t="n"/>
      <c r="P26825" s="283" t="n"/>
    </row>
    <row r="26826">
      <c r="M26826" s="160" t="n"/>
      <c r="N26826" s="150" t="n"/>
      <c r="P26826" s="283" t="n"/>
    </row>
    <row r="26827">
      <c r="M26827" s="160" t="n"/>
      <c r="N26827" s="150" t="n"/>
      <c r="P26827" s="283" t="n"/>
    </row>
    <row r="26828">
      <c r="M26828" s="160" t="n"/>
      <c r="N26828" s="150" t="n"/>
      <c r="P26828" s="283" t="n"/>
    </row>
    <row r="26829">
      <c r="M26829" s="160" t="n"/>
      <c r="N26829" s="150" t="n"/>
      <c r="P26829" s="283" t="n"/>
    </row>
    <row r="26830">
      <c r="M26830" s="160" t="n"/>
      <c r="N26830" s="150" t="n"/>
      <c r="P26830" s="283" t="n"/>
    </row>
    <row r="26831">
      <c r="M26831" s="160" t="n"/>
      <c r="N26831" s="150" t="n"/>
      <c r="P26831" s="283" t="n"/>
    </row>
    <row r="26832">
      <c r="M26832" s="160" t="n"/>
      <c r="N26832" s="150" t="n"/>
      <c r="P26832" s="283" t="n"/>
    </row>
    <row r="26833">
      <c r="M26833" s="160" t="n"/>
      <c r="N26833" s="150" t="n"/>
      <c r="P26833" s="283" t="n"/>
    </row>
    <row r="26834">
      <c r="M26834" s="160" t="n"/>
      <c r="N26834" s="150" t="n"/>
      <c r="P26834" s="283" t="n"/>
    </row>
    <row r="26835">
      <c r="M26835" s="160" t="n"/>
      <c r="N26835" s="150" t="n"/>
      <c r="P26835" s="283" t="n"/>
    </row>
    <row r="26836">
      <c r="M26836" s="160" t="n"/>
      <c r="N26836" s="150" t="n"/>
      <c r="P26836" s="283" t="n"/>
    </row>
    <row r="26837">
      <c r="M26837" s="160" t="n"/>
      <c r="N26837" s="150" t="n"/>
      <c r="P26837" s="283" t="n"/>
    </row>
    <row r="26838">
      <c r="M26838" s="160" t="n"/>
      <c r="N26838" s="150" t="n"/>
      <c r="P26838" s="283" t="n"/>
    </row>
    <row r="26839">
      <c r="M26839" s="160" t="n"/>
      <c r="N26839" s="150" t="n"/>
      <c r="P26839" s="283" t="n"/>
    </row>
    <row r="26840">
      <c r="M26840" s="160" t="n"/>
      <c r="N26840" s="150" t="n"/>
      <c r="P26840" s="283" t="n"/>
    </row>
    <row r="26841">
      <c r="M26841" s="160" t="n"/>
      <c r="N26841" s="150" t="n"/>
      <c r="P26841" s="283" t="n"/>
    </row>
    <row r="26842">
      <c r="M26842" s="160" t="n"/>
      <c r="N26842" s="150" t="n"/>
      <c r="P26842" s="283" t="n"/>
    </row>
    <row r="26843">
      <c r="M26843" s="160" t="n"/>
      <c r="N26843" s="150" t="n"/>
      <c r="P26843" s="283" t="n"/>
    </row>
    <row r="26844">
      <c r="M26844" s="160" t="n"/>
      <c r="N26844" s="150" t="n"/>
      <c r="P26844" s="283" t="n"/>
    </row>
    <row r="26845">
      <c r="M26845" s="160" t="n"/>
      <c r="N26845" s="150" t="n"/>
      <c r="P26845" s="283" t="n"/>
    </row>
    <row r="26846">
      <c r="M26846" s="160" t="n"/>
      <c r="N26846" s="150" t="n"/>
      <c r="P26846" s="283" t="n"/>
    </row>
    <row r="26847">
      <c r="M26847" s="160" t="n"/>
      <c r="N26847" s="150" t="n"/>
      <c r="P26847" s="283" t="n"/>
    </row>
    <row r="26848">
      <c r="M26848" s="160" t="n"/>
      <c r="N26848" s="150" t="n"/>
      <c r="P26848" s="283" t="n"/>
    </row>
    <row r="26849">
      <c r="M26849" s="160" t="n"/>
      <c r="N26849" s="150" t="n"/>
      <c r="P26849" s="283" t="n"/>
    </row>
    <row r="26850">
      <c r="M26850" s="160" t="n"/>
      <c r="N26850" s="150" t="n"/>
      <c r="P26850" s="283" t="n"/>
    </row>
    <row r="26851">
      <c r="M26851" s="160" t="n"/>
      <c r="N26851" s="150" t="n"/>
      <c r="P26851" s="283" t="n"/>
    </row>
    <row r="26852">
      <c r="M26852" s="160" t="n"/>
      <c r="N26852" s="150" t="n"/>
      <c r="P26852" s="283" t="n"/>
    </row>
    <row r="26853">
      <c r="M26853" s="160" t="n"/>
      <c r="N26853" s="150" t="n"/>
      <c r="P26853" s="283" t="n"/>
    </row>
    <row r="26854">
      <c r="M26854" s="160" t="n"/>
      <c r="N26854" s="150" t="n"/>
      <c r="P26854" s="283" t="n"/>
    </row>
    <row r="26855">
      <c r="M26855" s="160" t="n"/>
      <c r="N26855" s="150" t="n"/>
      <c r="P26855" s="283" t="n"/>
    </row>
    <row r="26856">
      <c r="M26856" s="160" t="n"/>
      <c r="N26856" s="150" t="n"/>
      <c r="P26856" s="283" t="n"/>
    </row>
    <row r="26857">
      <c r="M26857" s="160" t="n"/>
      <c r="N26857" s="150" t="n"/>
      <c r="P26857" s="283" t="n"/>
    </row>
    <row r="26858">
      <c r="M26858" s="160" t="n"/>
      <c r="N26858" s="150" t="n"/>
      <c r="P26858" s="283" t="n"/>
    </row>
    <row r="26859">
      <c r="M26859" s="160" t="n"/>
      <c r="N26859" s="150" t="n"/>
      <c r="P26859" s="283" t="n"/>
    </row>
    <row r="26860">
      <c r="M26860" s="160" t="n"/>
      <c r="N26860" s="150" t="n"/>
      <c r="P26860" s="283" t="n"/>
    </row>
    <row r="26861">
      <c r="M26861" s="160" t="n"/>
      <c r="N26861" s="150" t="n"/>
      <c r="P26861" s="283" t="n"/>
    </row>
    <row r="26862">
      <c r="M26862" s="160" t="n"/>
      <c r="N26862" s="150" t="n"/>
      <c r="P26862" s="283" t="n"/>
    </row>
    <row r="26863">
      <c r="M26863" s="160" t="n"/>
      <c r="N26863" s="150" t="n"/>
      <c r="P26863" s="283" t="n"/>
    </row>
    <row r="26864">
      <c r="M26864" s="160" t="n"/>
      <c r="N26864" s="150" t="n"/>
      <c r="P26864" s="283" t="n"/>
    </row>
    <row r="26865">
      <c r="M26865" s="160" t="n"/>
      <c r="N26865" s="150" t="n"/>
      <c r="P26865" s="283" t="n"/>
    </row>
    <row r="26866">
      <c r="M26866" s="160" t="n"/>
      <c r="N26866" s="150" t="n"/>
      <c r="P26866" s="283" t="n"/>
    </row>
    <row r="26867">
      <c r="M26867" s="160" t="n"/>
      <c r="N26867" s="150" t="n"/>
      <c r="P26867" s="283" t="n"/>
    </row>
    <row r="26868">
      <c r="M26868" s="160" t="n"/>
      <c r="N26868" s="150" t="n"/>
      <c r="P26868" s="283" t="n"/>
    </row>
    <row r="26869">
      <c r="M26869" s="160" t="n"/>
      <c r="N26869" s="150" t="n"/>
      <c r="P26869" s="283" t="n"/>
    </row>
    <row r="26870">
      <c r="M26870" s="160" t="n"/>
      <c r="N26870" s="150" t="n"/>
      <c r="P26870" s="283" t="n"/>
    </row>
    <row r="26871">
      <c r="M26871" s="160" t="n"/>
      <c r="N26871" s="150" t="n"/>
      <c r="P26871" s="283" t="n"/>
    </row>
    <row r="26872">
      <c r="M26872" s="160" t="n"/>
      <c r="N26872" s="150" t="n"/>
      <c r="P26872" s="283" t="n"/>
    </row>
    <row r="26873">
      <c r="M26873" s="160" t="n"/>
      <c r="N26873" s="150" t="n"/>
      <c r="P26873" s="283" t="n"/>
    </row>
    <row r="26874">
      <c r="M26874" s="160" t="n"/>
      <c r="N26874" s="150" t="n"/>
      <c r="P26874" s="283" t="n"/>
    </row>
    <row r="26875">
      <c r="M26875" s="160" t="n"/>
      <c r="N26875" s="150" t="n"/>
      <c r="P26875" s="283" t="n"/>
    </row>
    <row r="26876">
      <c r="M26876" s="160" t="n"/>
      <c r="N26876" s="150" t="n"/>
      <c r="P26876" s="283" t="n"/>
    </row>
    <row r="26877">
      <c r="M26877" s="160" t="n"/>
      <c r="N26877" s="150" t="n"/>
      <c r="P26877" s="283" t="n"/>
    </row>
    <row r="26878">
      <c r="M26878" s="160" t="n"/>
      <c r="N26878" s="150" t="n"/>
      <c r="P26878" s="283" t="n"/>
    </row>
    <row r="26879">
      <c r="M26879" s="160" t="n"/>
      <c r="N26879" s="150" t="n"/>
      <c r="P26879" s="283" t="n"/>
    </row>
    <row r="26880">
      <c r="M26880" s="160" t="n"/>
      <c r="N26880" s="150" t="n"/>
      <c r="P26880" s="283" t="n"/>
    </row>
    <row r="26881">
      <c r="M26881" s="160" t="n"/>
      <c r="N26881" s="150" t="n"/>
      <c r="P26881" s="283" t="n"/>
    </row>
    <row r="26882">
      <c r="M26882" s="160" t="n"/>
      <c r="N26882" s="150" t="n"/>
      <c r="P26882" s="283" t="n"/>
    </row>
    <row r="26883">
      <c r="M26883" s="160" t="n"/>
      <c r="N26883" s="150" t="n"/>
      <c r="P26883" s="283" t="n"/>
    </row>
    <row r="26884">
      <c r="M26884" s="160" t="n"/>
      <c r="N26884" s="150" t="n"/>
      <c r="P26884" s="283" t="n"/>
    </row>
    <row r="26885">
      <c r="M26885" s="160" t="n"/>
      <c r="N26885" s="150" t="n"/>
      <c r="P26885" s="283" t="n"/>
    </row>
    <row r="26886">
      <c r="M26886" s="160" t="n"/>
      <c r="N26886" s="150" t="n"/>
      <c r="P26886" s="283" t="n"/>
    </row>
    <row r="26887">
      <c r="M26887" s="160" t="n"/>
      <c r="N26887" s="150" t="n"/>
      <c r="P26887" s="283" t="n"/>
    </row>
    <row r="26888">
      <c r="M26888" s="160" t="n"/>
      <c r="N26888" s="150" t="n"/>
      <c r="P26888" s="283" t="n"/>
    </row>
    <row r="26889">
      <c r="M26889" s="160" t="n"/>
      <c r="N26889" s="150" t="n"/>
      <c r="P26889" s="283" t="n"/>
    </row>
    <row r="26890">
      <c r="M26890" s="160" t="n"/>
      <c r="N26890" s="150" t="n"/>
      <c r="P26890" s="283" t="n"/>
    </row>
    <row r="26891">
      <c r="M26891" s="160" t="n"/>
      <c r="N26891" s="150" t="n"/>
      <c r="P26891" s="283" t="n"/>
    </row>
    <row r="26892">
      <c r="M26892" s="160" t="n"/>
      <c r="N26892" s="150" t="n"/>
      <c r="P26892" s="283" t="n"/>
    </row>
    <row r="26893">
      <c r="M26893" s="160" t="n"/>
      <c r="N26893" s="150" t="n"/>
      <c r="P26893" s="283" t="n"/>
    </row>
    <row r="26894">
      <c r="M26894" s="160" t="n"/>
      <c r="N26894" s="150" t="n"/>
      <c r="P26894" s="283" t="n"/>
    </row>
    <row r="26895">
      <c r="M26895" s="160" t="n"/>
      <c r="N26895" s="150" t="n"/>
      <c r="P26895" s="283" t="n"/>
    </row>
    <row r="26896">
      <c r="M26896" s="160" t="n"/>
      <c r="N26896" s="150" t="n"/>
      <c r="P26896" s="283" t="n"/>
    </row>
    <row r="26897">
      <c r="M26897" s="160" t="n"/>
      <c r="N26897" s="150" t="n"/>
      <c r="P26897" s="283" t="n"/>
    </row>
    <row r="26898">
      <c r="M26898" s="160" t="n"/>
      <c r="N26898" s="150" t="n"/>
      <c r="P26898" s="283" t="n"/>
    </row>
    <row r="26899">
      <c r="M26899" s="160" t="n"/>
      <c r="N26899" s="150" t="n"/>
      <c r="P26899" s="283" t="n"/>
    </row>
    <row r="26900">
      <c r="M26900" s="160" t="n"/>
      <c r="N26900" s="150" t="n"/>
      <c r="P26900" s="283" t="n"/>
    </row>
    <row r="26901">
      <c r="M26901" s="160" t="n"/>
      <c r="N26901" s="150" t="n"/>
      <c r="P26901" s="283" t="n"/>
    </row>
    <row r="26902">
      <c r="M26902" s="160" t="n"/>
      <c r="N26902" s="150" t="n"/>
      <c r="P26902" s="283" t="n"/>
    </row>
    <row r="26903">
      <c r="M26903" s="160" t="n"/>
      <c r="N26903" s="150" t="n"/>
      <c r="P26903" s="283" t="n"/>
    </row>
    <row r="26904">
      <c r="M26904" s="160" t="n"/>
      <c r="N26904" s="150" t="n"/>
      <c r="P26904" s="283" t="n"/>
    </row>
    <row r="26905">
      <c r="M26905" s="160" t="n"/>
      <c r="N26905" s="150" t="n"/>
      <c r="P26905" s="283" t="n"/>
    </row>
    <row r="26906">
      <c r="M26906" s="160" t="n"/>
      <c r="N26906" s="150" t="n"/>
      <c r="P26906" s="283" t="n"/>
    </row>
    <row r="26907">
      <c r="M26907" s="160" t="n"/>
      <c r="N26907" s="150" t="n"/>
      <c r="P26907" s="283" t="n"/>
    </row>
    <row r="26908">
      <c r="M26908" s="160" t="n"/>
      <c r="N26908" s="150" t="n"/>
      <c r="P26908" s="283" t="n"/>
    </row>
    <row r="26909">
      <c r="M26909" s="160" t="n"/>
      <c r="N26909" s="150" t="n"/>
      <c r="P26909" s="283" t="n"/>
    </row>
    <row r="26910">
      <c r="M26910" s="160" t="n"/>
      <c r="N26910" s="150" t="n"/>
      <c r="P26910" s="283" t="n"/>
    </row>
    <row r="26911">
      <c r="M26911" s="160" t="n"/>
      <c r="N26911" s="150" t="n"/>
      <c r="P26911" s="283" t="n"/>
    </row>
    <row r="26912">
      <c r="M26912" s="160" t="n"/>
      <c r="N26912" s="150" t="n"/>
      <c r="P26912" s="283" t="n"/>
    </row>
    <row r="26913">
      <c r="M26913" s="160" t="n"/>
      <c r="N26913" s="150" t="n"/>
      <c r="P26913" s="283" t="n"/>
    </row>
    <row r="26914">
      <c r="M26914" s="160" t="n"/>
      <c r="N26914" s="150" t="n"/>
      <c r="P26914" s="283" t="n"/>
    </row>
    <row r="26915">
      <c r="M26915" s="160" t="n"/>
      <c r="N26915" s="150" t="n"/>
      <c r="P26915" s="283" t="n"/>
    </row>
    <row r="26916">
      <c r="M26916" s="160" t="n"/>
      <c r="N26916" s="150" t="n"/>
      <c r="P26916" s="283" t="n"/>
    </row>
    <row r="26917">
      <c r="M26917" s="160" t="n"/>
      <c r="N26917" s="150" t="n"/>
      <c r="P26917" s="283" t="n"/>
    </row>
    <row r="26918">
      <c r="M26918" s="160" t="n"/>
      <c r="N26918" s="150" t="n"/>
      <c r="P26918" s="283" t="n"/>
    </row>
    <row r="26919">
      <c r="M26919" s="160" t="n"/>
      <c r="N26919" s="150" t="n"/>
      <c r="P26919" s="283" t="n"/>
    </row>
    <row r="26920">
      <c r="M26920" s="160" t="n"/>
      <c r="N26920" s="150" t="n"/>
      <c r="P26920" s="283" t="n"/>
    </row>
    <row r="26921">
      <c r="M26921" s="160" t="n"/>
      <c r="N26921" s="150" t="n"/>
      <c r="P26921" s="283" t="n"/>
    </row>
    <row r="26922">
      <c r="M26922" s="160" t="n"/>
      <c r="N26922" s="150" t="n"/>
      <c r="P26922" s="283" t="n"/>
    </row>
    <row r="26923">
      <c r="M26923" s="160" t="n"/>
      <c r="N26923" s="150" t="n"/>
      <c r="P26923" s="283" t="n"/>
    </row>
    <row r="26924">
      <c r="M26924" s="160" t="n"/>
      <c r="N26924" s="150" t="n"/>
      <c r="P26924" s="283" t="n"/>
    </row>
    <row r="26925">
      <c r="M26925" s="160" t="n"/>
      <c r="N26925" s="150" t="n"/>
      <c r="P26925" s="283" t="n"/>
    </row>
    <row r="26926">
      <c r="M26926" s="160" t="n"/>
      <c r="N26926" s="150" t="n"/>
      <c r="P26926" s="283" t="n"/>
    </row>
    <row r="26927">
      <c r="M26927" s="160" t="n"/>
      <c r="N26927" s="150" t="n"/>
      <c r="P26927" s="283" t="n"/>
    </row>
    <row r="26928">
      <c r="M26928" s="160" t="n"/>
      <c r="N26928" s="150" t="n"/>
      <c r="P26928" s="283" t="n"/>
    </row>
    <row r="26929">
      <c r="M26929" s="160" t="n"/>
      <c r="N26929" s="150" t="n"/>
      <c r="P26929" s="283" t="n"/>
    </row>
    <row r="26930">
      <c r="M26930" s="160" t="n"/>
      <c r="N26930" s="150" t="n"/>
      <c r="P26930" s="283" t="n"/>
    </row>
    <row r="26931">
      <c r="M26931" s="160" t="n"/>
      <c r="N26931" s="150" t="n"/>
      <c r="P26931" s="283" t="n"/>
    </row>
    <row r="26932">
      <c r="M26932" s="160" t="n"/>
      <c r="N26932" s="150" t="n"/>
      <c r="P26932" s="283" t="n"/>
    </row>
    <row r="26933">
      <c r="M26933" s="160" t="n"/>
      <c r="N26933" s="150" t="n"/>
      <c r="P26933" s="283" t="n"/>
    </row>
    <row r="26934">
      <c r="M26934" s="160" t="n"/>
      <c r="N26934" s="150" t="n"/>
      <c r="P26934" s="283" t="n"/>
    </row>
    <row r="26935">
      <c r="M26935" s="160" t="n"/>
      <c r="N26935" s="150" t="n"/>
      <c r="P26935" s="283" t="n"/>
    </row>
    <row r="26936">
      <c r="M26936" s="160" t="n"/>
      <c r="N26936" s="150" t="n"/>
      <c r="P26936" s="283" t="n"/>
    </row>
    <row r="26937">
      <c r="M26937" s="160" t="n"/>
      <c r="N26937" s="150" t="n"/>
      <c r="P26937" s="283" t="n"/>
    </row>
    <row r="26938">
      <c r="M26938" s="160" t="n"/>
      <c r="N26938" s="150" t="n"/>
      <c r="P26938" s="283" t="n"/>
    </row>
    <row r="26939">
      <c r="M26939" s="160" t="n"/>
      <c r="N26939" s="150" t="n"/>
      <c r="P26939" s="283" t="n"/>
    </row>
    <row r="26940">
      <c r="M26940" s="160" t="n"/>
      <c r="N26940" s="150" t="n"/>
      <c r="P26940" s="283" t="n"/>
    </row>
    <row r="26941">
      <c r="M26941" s="160" t="n"/>
      <c r="N26941" s="150" t="n"/>
      <c r="P26941" s="283" t="n"/>
    </row>
    <row r="26942">
      <c r="M26942" s="160" t="n"/>
      <c r="N26942" s="150" t="n"/>
      <c r="P26942" s="283" t="n"/>
    </row>
    <row r="26943">
      <c r="M26943" s="160" t="n"/>
      <c r="N26943" s="150" t="n"/>
      <c r="P26943" s="283" t="n"/>
    </row>
    <row r="26944">
      <c r="M26944" s="160" t="n"/>
      <c r="N26944" s="150" t="n"/>
      <c r="P26944" s="283" t="n"/>
    </row>
    <row r="26945">
      <c r="M26945" s="160" t="n"/>
      <c r="N26945" s="150" t="n"/>
      <c r="P26945" s="283" t="n"/>
    </row>
    <row r="26946">
      <c r="M26946" s="160" t="n"/>
      <c r="N26946" s="150" t="n"/>
      <c r="P26946" s="283" t="n"/>
    </row>
    <row r="26947">
      <c r="M26947" s="160" t="n"/>
      <c r="N26947" s="150" t="n"/>
      <c r="P26947" s="283" t="n"/>
    </row>
    <row r="26948">
      <c r="M26948" s="160" t="n"/>
      <c r="N26948" s="150" t="n"/>
      <c r="P26948" s="283" t="n"/>
    </row>
    <row r="26949">
      <c r="M26949" s="160" t="n"/>
      <c r="N26949" s="150" t="n"/>
      <c r="P26949" s="283" t="n"/>
    </row>
    <row r="26950">
      <c r="M26950" s="160" t="n"/>
      <c r="N26950" s="150" t="n"/>
      <c r="P26950" s="283" t="n"/>
    </row>
    <row r="26951">
      <c r="M26951" s="160" t="n"/>
      <c r="N26951" s="150" t="n"/>
      <c r="P26951" s="283" t="n"/>
    </row>
    <row r="26952">
      <c r="M26952" s="160" t="n"/>
      <c r="N26952" s="150" t="n"/>
      <c r="P26952" s="283" t="n"/>
    </row>
    <row r="26953">
      <c r="M26953" s="160" t="n"/>
      <c r="N26953" s="150" t="n"/>
      <c r="P26953" s="283" t="n"/>
    </row>
    <row r="26954">
      <c r="M26954" s="160" t="n"/>
      <c r="N26954" s="150" t="n"/>
      <c r="P26954" s="283" t="n"/>
    </row>
    <row r="26955">
      <c r="M26955" s="160" t="n"/>
      <c r="N26955" s="150" t="n"/>
      <c r="P26955" s="283" t="n"/>
    </row>
    <row r="26956">
      <c r="M26956" s="160" t="n"/>
      <c r="N26956" s="150" t="n"/>
      <c r="P26956" s="283" t="n"/>
    </row>
    <row r="26957">
      <c r="M26957" s="160" t="n"/>
      <c r="N26957" s="150" t="n"/>
      <c r="P26957" s="283" t="n"/>
    </row>
    <row r="26958">
      <c r="M26958" s="160" t="n"/>
      <c r="N26958" s="150" t="n"/>
      <c r="P26958" s="283" t="n"/>
    </row>
    <row r="26959">
      <c r="M26959" s="160" t="n"/>
      <c r="N26959" s="150" t="n"/>
      <c r="P26959" s="283" t="n"/>
    </row>
    <row r="26960">
      <c r="M26960" s="160" t="n"/>
      <c r="N26960" s="150" t="n"/>
      <c r="P26960" s="283" t="n"/>
    </row>
    <row r="26961">
      <c r="M26961" s="160" t="n"/>
      <c r="N26961" s="150" t="n"/>
      <c r="P26961" s="283" t="n"/>
    </row>
    <row r="26962">
      <c r="M26962" s="160" t="n"/>
      <c r="N26962" s="150" t="n"/>
      <c r="P26962" s="283" t="n"/>
    </row>
    <row r="26963">
      <c r="M26963" s="160" t="n"/>
      <c r="N26963" s="150" t="n"/>
      <c r="P26963" s="283" t="n"/>
    </row>
    <row r="26964">
      <c r="M26964" s="160" t="n"/>
      <c r="N26964" s="150" t="n"/>
      <c r="P26964" s="283" t="n"/>
    </row>
    <row r="26965">
      <c r="M26965" s="160" t="n"/>
      <c r="N26965" s="150" t="n"/>
      <c r="P26965" s="283" t="n"/>
    </row>
    <row r="26966">
      <c r="M26966" s="160" t="n"/>
      <c r="N26966" s="150" t="n"/>
      <c r="P26966" s="283" t="n"/>
    </row>
    <row r="26967">
      <c r="M26967" s="160" t="n"/>
      <c r="N26967" s="150" t="n"/>
      <c r="P26967" s="283" t="n"/>
    </row>
    <row r="26968">
      <c r="M26968" s="160" t="n"/>
      <c r="N26968" s="150" t="n"/>
      <c r="P26968" s="283" t="n"/>
    </row>
    <row r="26969">
      <c r="M26969" s="160" t="n"/>
      <c r="N26969" s="150" t="n"/>
      <c r="P26969" s="283" t="n"/>
    </row>
    <row r="26970">
      <c r="M26970" s="160" t="n"/>
      <c r="N26970" s="150" t="n"/>
      <c r="P26970" s="283" t="n"/>
    </row>
    <row r="26971">
      <c r="M26971" s="160" t="n"/>
      <c r="N26971" s="150" t="n"/>
      <c r="P26971" s="283" t="n"/>
    </row>
    <row r="26972">
      <c r="M26972" s="160" t="n"/>
      <c r="N26972" s="150" t="n"/>
      <c r="P26972" s="283" t="n"/>
    </row>
    <row r="26973">
      <c r="M26973" s="160" t="n"/>
      <c r="N26973" s="150" t="n"/>
      <c r="P26973" s="283" t="n"/>
    </row>
    <row r="26974">
      <c r="M26974" s="160" t="n"/>
      <c r="N26974" s="150" t="n"/>
      <c r="P26974" s="283" t="n"/>
    </row>
    <row r="26975">
      <c r="M26975" s="160" t="n"/>
      <c r="N26975" s="150" t="n"/>
      <c r="P26975" s="283" t="n"/>
    </row>
    <row r="26976">
      <c r="M26976" s="160" t="n"/>
      <c r="N26976" s="150" t="n"/>
      <c r="P26976" s="283" t="n"/>
    </row>
    <row r="26977">
      <c r="M26977" s="160" t="n"/>
      <c r="N26977" s="150" t="n"/>
      <c r="P26977" s="283" t="n"/>
    </row>
    <row r="26978">
      <c r="M26978" s="160" t="n"/>
      <c r="N26978" s="150" t="n"/>
      <c r="P26978" s="283" t="n"/>
    </row>
    <row r="26979">
      <c r="M26979" s="160" t="n"/>
      <c r="N26979" s="150" t="n"/>
      <c r="P26979" s="283" t="n"/>
    </row>
    <row r="26980">
      <c r="M26980" s="160" t="n"/>
      <c r="N26980" s="150" t="n"/>
      <c r="P26980" s="283" t="n"/>
    </row>
    <row r="26981">
      <c r="M26981" s="160" t="n"/>
      <c r="N26981" s="150" t="n"/>
      <c r="P26981" s="283" t="n"/>
    </row>
    <row r="26982">
      <c r="M26982" s="160" t="n"/>
      <c r="N26982" s="150" t="n"/>
      <c r="P26982" s="283" t="n"/>
    </row>
    <row r="26983">
      <c r="M26983" s="160" t="n"/>
      <c r="N26983" s="150" t="n"/>
      <c r="P26983" s="283" t="n"/>
    </row>
    <row r="26984">
      <c r="M26984" s="160" t="n"/>
      <c r="N26984" s="150" t="n"/>
      <c r="P26984" s="283" t="n"/>
    </row>
    <row r="26985">
      <c r="M26985" s="160" t="n"/>
      <c r="N26985" s="150" t="n"/>
      <c r="P26985" s="283" t="n"/>
    </row>
    <row r="26986">
      <c r="M26986" s="160" t="n"/>
      <c r="N26986" s="150" t="n"/>
      <c r="P26986" s="283" t="n"/>
    </row>
    <row r="26987">
      <c r="M26987" s="160" t="n"/>
      <c r="N26987" s="150" t="n"/>
      <c r="P26987" s="283" t="n"/>
    </row>
    <row r="26988">
      <c r="M26988" s="160" t="n"/>
      <c r="N26988" s="150" t="n"/>
      <c r="P26988" s="283" t="n"/>
    </row>
    <row r="26989">
      <c r="M26989" s="160" t="n"/>
      <c r="N26989" s="150" t="n"/>
      <c r="P26989" s="283" t="n"/>
    </row>
    <row r="26990">
      <c r="M26990" s="160" t="n"/>
      <c r="N26990" s="150" t="n"/>
      <c r="P26990" s="283" t="n"/>
    </row>
    <row r="26991">
      <c r="M26991" s="160" t="n"/>
      <c r="N26991" s="150" t="n"/>
      <c r="P26991" s="283" t="n"/>
    </row>
    <row r="26992">
      <c r="M26992" s="160" t="n"/>
      <c r="N26992" s="150" t="n"/>
      <c r="P26992" s="283" t="n"/>
    </row>
    <row r="26993">
      <c r="M26993" s="160" t="n"/>
      <c r="N26993" s="150" t="n"/>
      <c r="P26993" s="283" t="n"/>
    </row>
    <row r="26994">
      <c r="M26994" s="160" t="n"/>
      <c r="N26994" s="150" t="n"/>
      <c r="P26994" s="283" t="n"/>
    </row>
    <row r="26995">
      <c r="M26995" s="160" t="n"/>
      <c r="N26995" s="150" t="n"/>
      <c r="P26995" s="283" t="n"/>
    </row>
    <row r="26996">
      <c r="M26996" s="160" t="n"/>
      <c r="N26996" s="150" t="n"/>
      <c r="P26996" s="283" t="n"/>
    </row>
    <row r="26997">
      <c r="M26997" s="160" t="n"/>
      <c r="N26997" s="150" t="n"/>
      <c r="P26997" s="283" t="n"/>
    </row>
    <row r="26998">
      <c r="M26998" s="160" t="n"/>
      <c r="N26998" s="150" t="n"/>
      <c r="P26998" s="283" t="n"/>
    </row>
    <row r="26999">
      <c r="M26999" s="160" t="n"/>
      <c r="N26999" s="150" t="n"/>
      <c r="P26999" s="283" t="n"/>
    </row>
    <row r="27000">
      <c r="M27000" s="160" t="n"/>
      <c r="N27000" s="150" t="n"/>
      <c r="P27000" s="283" t="n"/>
    </row>
    <row r="27001">
      <c r="M27001" s="160" t="n"/>
      <c r="N27001" s="150" t="n"/>
      <c r="P27001" s="283" t="n"/>
    </row>
    <row r="27002">
      <c r="M27002" s="160" t="n"/>
      <c r="N27002" s="150" t="n"/>
      <c r="P27002" s="283" t="n"/>
    </row>
    <row r="27003">
      <c r="M27003" s="160" t="n"/>
      <c r="N27003" s="150" t="n"/>
      <c r="P27003" s="283" t="n"/>
    </row>
    <row r="27004">
      <c r="M27004" s="160" t="n"/>
      <c r="N27004" s="150" t="n"/>
      <c r="P27004" s="283" t="n"/>
    </row>
    <row r="27005">
      <c r="M27005" s="160" t="n"/>
      <c r="N27005" s="150" t="n"/>
      <c r="P27005" s="283" t="n"/>
    </row>
    <row r="27006">
      <c r="M27006" s="160" t="n"/>
      <c r="N27006" s="150" t="n"/>
      <c r="P27006" s="283" t="n"/>
    </row>
    <row r="27007">
      <c r="M27007" s="160" t="n"/>
      <c r="N27007" s="150" t="n"/>
      <c r="P27007" s="283" t="n"/>
    </row>
    <row r="27008">
      <c r="M27008" s="160" t="n"/>
      <c r="N27008" s="150" t="n"/>
      <c r="P27008" s="283" t="n"/>
    </row>
    <row r="27009">
      <c r="M27009" s="160" t="n"/>
      <c r="N27009" s="150" t="n"/>
      <c r="P27009" s="283" t="n"/>
    </row>
    <row r="27010">
      <c r="M27010" s="160" t="n"/>
      <c r="N27010" s="150" t="n"/>
      <c r="P27010" s="283" t="n"/>
    </row>
    <row r="27011">
      <c r="M27011" s="160" t="n"/>
      <c r="N27011" s="150" t="n"/>
      <c r="P27011" s="283" t="n"/>
    </row>
    <row r="27012">
      <c r="M27012" s="160" t="n"/>
      <c r="N27012" s="150" t="n"/>
      <c r="P27012" s="283" t="n"/>
    </row>
    <row r="27013">
      <c r="M27013" s="160" t="n"/>
      <c r="N27013" s="150" t="n"/>
      <c r="P27013" s="283" t="n"/>
    </row>
    <row r="27014">
      <c r="M27014" s="160" t="n"/>
      <c r="N27014" s="150" t="n"/>
      <c r="P27014" s="283" t="n"/>
    </row>
    <row r="27015">
      <c r="M27015" s="160" t="n"/>
      <c r="N27015" s="150" t="n"/>
      <c r="P27015" s="283" t="n"/>
    </row>
    <row r="27016">
      <c r="M27016" s="160" t="n"/>
      <c r="N27016" s="150" t="n"/>
      <c r="P27016" s="283" t="n"/>
    </row>
    <row r="27017">
      <c r="M27017" s="160" t="n"/>
      <c r="N27017" s="150" t="n"/>
      <c r="P27017" s="283" t="n"/>
    </row>
    <row r="27018">
      <c r="M27018" s="160" t="n"/>
      <c r="N27018" s="150" t="n"/>
      <c r="P27018" s="283" t="n"/>
    </row>
    <row r="27019">
      <c r="M27019" s="160" t="n"/>
      <c r="N27019" s="150" t="n"/>
      <c r="P27019" s="283" t="n"/>
    </row>
    <row r="27020">
      <c r="M27020" s="160" t="n"/>
      <c r="N27020" s="150" t="n"/>
      <c r="P27020" s="283" t="n"/>
    </row>
    <row r="27021">
      <c r="M27021" s="160" t="n"/>
      <c r="N27021" s="150" t="n"/>
      <c r="P27021" s="283" t="n"/>
    </row>
    <row r="27022">
      <c r="M27022" s="160" t="n"/>
      <c r="N27022" s="150" t="n"/>
      <c r="P27022" s="283" t="n"/>
    </row>
    <row r="27023">
      <c r="M27023" s="160" t="n"/>
      <c r="N27023" s="150" t="n"/>
      <c r="P27023" s="283" t="n"/>
    </row>
    <row r="27024">
      <c r="M27024" s="160" t="n"/>
      <c r="N27024" s="150" t="n"/>
      <c r="P27024" s="283" t="n"/>
    </row>
    <row r="27025">
      <c r="M27025" s="160" t="n"/>
      <c r="N27025" s="150" t="n"/>
      <c r="P27025" s="283" t="n"/>
    </row>
    <row r="27026">
      <c r="M27026" s="160" t="n"/>
      <c r="N27026" s="150" t="n"/>
      <c r="P27026" s="283" t="n"/>
    </row>
    <row r="27027">
      <c r="M27027" s="160" t="n"/>
      <c r="N27027" s="150" t="n"/>
      <c r="P27027" s="283" t="n"/>
    </row>
    <row r="27028">
      <c r="M27028" s="160" t="n"/>
      <c r="N27028" s="150" t="n"/>
      <c r="P27028" s="283" t="n"/>
    </row>
    <row r="27029">
      <c r="M27029" s="160" t="n"/>
      <c r="N27029" s="150" t="n"/>
      <c r="P27029" s="283" t="n"/>
    </row>
    <row r="27030">
      <c r="M27030" s="160" t="n"/>
      <c r="N27030" s="150" t="n"/>
      <c r="P27030" s="283" t="n"/>
    </row>
    <row r="27031">
      <c r="M27031" s="160" t="n"/>
      <c r="N27031" s="150" t="n"/>
      <c r="P27031" s="283" t="n"/>
    </row>
    <row r="27032">
      <c r="M27032" s="160" t="n"/>
      <c r="N27032" s="150" t="n"/>
      <c r="P27032" s="283" t="n"/>
    </row>
    <row r="27033">
      <c r="M27033" s="160" t="n"/>
      <c r="N27033" s="150" t="n"/>
      <c r="P27033" s="283" t="n"/>
    </row>
    <row r="27034">
      <c r="M27034" s="160" t="n"/>
      <c r="N27034" s="150" t="n"/>
      <c r="P27034" s="283" t="n"/>
    </row>
    <row r="27035">
      <c r="M27035" s="160" t="n"/>
      <c r="N27035" s="150" t="n"/>
      <c r="P27035" s="283" t="n"/>
    </row>
    <row r="27036">
      <c r="M27036" s="160" t="n"/>
      <c r="N27036" s="150" t="n"/>
      <c r="P27036" s="283" t="n"/>
    </row>
    <row r="27037">
      <c r="M27037" s="160" t="n"/>
      <c r="N27037" s="150" t="n"/>
      <c r="P27037" s="283" t="n"/>
    </row>
    <row r="27038">
      <c r="M27038" s="160" t="n"/>
      <c r="N27038" s="150" t="n"/>
      <c r="P27038" s="283" t="n"/>
    </row>
    <row r="27039">
      <c r="M27039" s="160" t="n"/>
      <c r="N27039" s="150" t="n"/>
      <c r="P27039" s="283" t="n"/>
    </row>
    <row r="27040">
      <c r="M27040" s="160" t="n"/>
      <c r="N27040" s="150" t="n"/>
      <c r="P27040" s="283" t="n"/>
    </row>
    <row r="27041">
      <c r="M27041" s="160" t="n"/>
      <c r="N27041" s="150" t="n"/>
      <c r="P27041" s="283" t="n"/>
    </row>
    <row r="27042">
      <c r="M27042" s="160" t="n"/>
      <c r="N27042" s="150" t="n"/>
      <c r="P27042" s="283" t="n"/>
    </row>
    <row r="27043">
      <c r="M27043" s="160" t="n"/>
      <c r="N27043" s="150" t="n"/>
      <c r="P27043" s="283" t="n"/>
    </row>
    <row r="27044">
      <c r="M27044" s="160" t="n"/>
      <c r="N27044" s="150" t="n"/>
      <c r="P27044" s="283" t="n"/>
    </row>
    <row r="27045">
      <c r="M27045" s="160" t="n"/>
      <c r="N27045" s="150" t="n"/>
      <c r="P27045" s="283" t="n"/>
    </row>
    <row r="27046">
      <c r="M27046" s="160" t="n"/>
      <c r="N27046" s="150" t="n"/>
      <c r="P27046" s="283" t="n"/>
    </row>
    <row r="27047">
      <c r="M27047" s="160" t="n"/>
      <c r="N27047" s="150" t="n"/>
      <c r="P27047" s="283" t="n"/>
    </row>
    <row r="27048">
      <c r="M27048" s="160" t="n"/>
      <c r="N27048" s="150" t="n"/>
      <c r="P27048" s="283" t="n"/>
    </row>
    <row r="27049">
      <c r="M27049" s="160" t="n"/>
      <c r="N27049" s="150" t="n"/>
      <c r="P27049" s="283" t="n"/>
    </row>
    <row r="27050">
      <c r="M27050" s="160" t="n"/>
      <c r="N27050" s="150" t="n"/>
      <c r="P27050" s="283" t="n"/>
    </row>
    <row r="27051">
      <c r="M27051" s="160" t="n"/>
      <c r="N27051" s="150" t="n"/>
      <c r="P27051" s="283" t="n"/>
    </row>
    <row r="27052">
      <c r="M27052" s="160" t="n"/>
      <c r="N27052" s="150" t="n"/>
      <c r="P27052" s="283" t="n"/>
    </row>
    <row r="27053">
      <c r="M27053" s="160" t="n"/>
      <c r="N27053" s="150" t="n"/>
      <c r="P27053" s="283" t="n"/>
    </row>
    <row r="27054">
      <c r="M27054" s="160" t="n"/>
      <c r="N27054" s="150" t="n"/>
      <c r="P27054" s="283" t="n"/>
    </row>
    <row r="27055">
      <c r="M27055" s="160" t="n"/>
      <c r="N27055" s="150" t="n"/>
      <c r="P27055" s="283" t="n"/>
    </row>
    <row r="27056">
      <c r="M27056" s="160" t="n"/>
      <c r="N27056" s="150" t="n"/>
      <c r="P27056" s="283" t="n"/>
    </row>
    <row r="27057">
      <c r="M27057" s="160" t="n"/>
      <c r="N27057" s="150" t="n"/>
      <c r="P27057" s="283" t="n"/>
    </row>
    <row r="27058">
      <c r="M27058" s="160" t="n"/>
      <c r="N27058" s="150" t="n"/>
      <c r="P27058" s="283" t="n"/>
    </row>
    <row r="27059">
      <c r="M27059" s="160" t="n"/>
      <c r="N27059" s="150" t="n"/>
      <c r="P27059" s="283" t="n"/>
    </row>
    <row r="27060">
      <c r="M27060" s="160" t="n"/>
      <c r="N27060" s="150" t="n"/>
      <c r="P27060" s="283" t="n"/>
    </row>
    <row r="27061">
      <c r="M27061" s="160" t="n"/>
      <c r="N27061" s="150" t="n"/>
      <c r="P27061" s="283" t="n"/>
    </row>
    <row r="27062">
      <c r="M27062" s="160" t="n"/>
      <c r="N27062" s="150" t="n"/>
      <c r="P27062" s="283" t="n"/>
    </row>
    <row r="27063">
      <c r="M27063" s="160" t="n"/>
      <c r="N27063" s="150" t="n"/>
      <c r="P27063" s="283" t="n"/>
    </row>
    <row r="27064">
      <c r="M27064" s="160" t="n"/>
      <c r="N27064" s="150" t="n"/>
      <c r="P27064" s="283" t="n"/>
    </row>
    <row r="27065">
      <c r="M27065" s="160" t="n"/>
      <c r="N27065" s="150" t="n"/>
      <c r="P27065" s="283" t="n"/>
    </row>
    <row r="27066">
      <c r="M27066" s="160" t="n"/>
      <c r="N27066" s="150" t="n"/>
      <c r="P27066" s="283" t="n"/>
    </row>
    <row r="27067">
      <c r="M27067" s="160" t="n"/>
      <c r="N27067" s="150" t="n"/>
      <c r="P27067" s="283" t="n"/>
    </row>
    <row r="27068">
      <c r="M27068" s="160" t="n"/>
      <c r="N27068" s="150" t="n"/>
      <c r="P27068" s="283" t="n"/>
    </row>
    <row r="27069">
      <c r="M27069" s="160" t="n"/>
      <c r="N27069" s="150" t="n"/>
      <c r="P27069" s="283" t="n"/>
    </row>
    <row r="27070">
      <c r="M27070" s="160" t="n"/>
      <c r="N27070" s="150" t="n"/>
      <c r="P27070" s="283" t="n"/>
    </row>
    <row r="27071">
      <c r="M27071" s="160" t="n"/>
      <c r="N27071" s="150" t="n"/>
      <c r="P27071" s="283" t="n"/>
    </row>
    <row r="27072">
      <c r="M27072" s="160" t="n"/>
      <c r="N27072" s="150" t="n"/>
      <c r="P27072" s="283" t="n"/>
    </row>
    <row r="27073">
      <c r="M27073" s="160" t="n"/>
      <c r="N27073" s="150" t="n"/>
      <c r="P27073" s="283" t="n"/>
    </row>
    <row r="27074">
      <c r="M27074" s="160" t="n"/>
      <c r="N27074" s="150" t="n"/>
      <c r="P27074" s="283" t="n"/>
    </row>
    <row r="27075">
      <c r="M27075" s="160" t="n"/>
      <c r="N27075" s="150" t="n"/>
      <c r="P27075" s="283" t="n"/>
    </row>
    <row r="27076">
      <c r="M27076" s="160" t="n"/>
      <c r="N27076" s="150" t="n"/>
      <c r="P27076" s="283" t="n"/>
    </row>
    <row r="27077">
      <c r="M27077" s="160" t="n"/>
      <c r="N27077" s="150" t="n"/>
      <c r="P27077" s="283" t="n"/>
    </row>
    <row r="27078">
      <c r="M27078" s="160" t="n"/>
      <c r="N27078" s="150" t="n"/>
      <c r="P27078" s="283" t="n"/>
    </row>
    <row r="27079">
      <c r="M27079" s="160" t="n"/>
      <c r="N27079" s="150" t="n"/>
      <c r="P27079" s="283" t="n"/>
    </row>
    <row r="27080">
      <c r="M27080" s="160" t="n"/>
      <c r="N27080" s="150" t="n"/>
      <c r="P27080" s="283" t="n"/>
    </row>
    <row r="27081">
      <c r="M27081" s="160" t="n"/>
      <c r="N27081" s="150" t="n"/>
      <c r="P27081" s="283" t="n"/>
    </row>
    <row r="27082">
      <c r="M27082" s="160" t="n"/>
      <c r="N27082" s="150" t="n"/>
      <c r="P27082" s="283" t="n"/>
    </row>
    <row r="27083">
      <c r="M27083" s="160" t="n"/>
      <c r="N27083" s="150" t="n"/>
      <c r="P27083" s="283" t="n"/>
    </row>
    <row r="27084">
      <c r="M27084" s="160" t="n"/>
      <c r="N27084" s="150" t="n"/>
      <c r="P27084" s="283" t="n"/>
    </row>
    <row r="27085">
      <c r="M27085" s="160" t="n"/>
      <c r="N27085" s="150" t="n"/>
      <c r="P27085" s="283" t="n"/>
    </row>
    <row r="27086">
      <c r="M27086" s="160" t="n"/>
      <c r="N27086" s="150" t="n"/>
      <c r="P27086" s="283" t="n"/>
    </row>
    <row r="27087">
      <c r="M27087" s="160" t="n"/>
      <c r="N27087" s="150" t="n"/>
      <c r="P27087" s="283" t="n"/>
    </row>
    <row r="27088">
      <c r="M27088" s="160" t="n"/>
      <c r="N27088" s="150" t="n"/>
      <c r="P27088" s="283" t="n"/>
    </row>
    <row r="27089">
      <c r="M27089" s="160" t="n"/>
      <c r="N27089" s="150" t="n"/>
      <c r="P27089" s="283" t="n"/>
    </row>
    <row r="27090">
      <c r="M27090" s="160" t="n"/>
      <c r="N27090" s="150" t="n"/>
      <c r="P27090" s="283" t="n"/>
    </row>
    <row r="27091">
      <c r="M27091" s="160" t="n"/>
      <c r="N27091" s="150" t="n"/>
      <c r="P27091" s="283" t="n"/>
    </row>
    <row r="27092">
      <c r="M27092" s="160" t="n"/>
      <c r="N27092" s="150" t="n"/>
      <c r="P27092" s="283" t="n"/>
    </row>
    <row r="27093">
      <c r="M27093" s="160" t="n"/>
      <c r="N27093" s="150" t="n"/>
      <c r="P27093" s="283" t="n"/>
    </row>
    <row r="27094">
      <c r="M27094" s="160" t="n"/>
      <c r="N27094" s="150" t="n"/>
      <c r="P27094" s="283" t="n"/>
    </row>
    <row r="27095">
      <c r="M27095" s="160" t="n"/>
      <c r="N27095" s="150" t="n"/>
      <c r="P27095" s="283" t="n"/>
    </row>
    <row r="27096">
      <c r="M27096" s="160" t="n"/>
      <c r="N27096" s="150" t="n"/>
      <c r="P27096" s="283" t="n"/>
    </row>
    <row r="27097">
      <c r="M27097" s="160" t="n"/>
      <c r="N27097" s="150" t="n"/>
      <c r="P27097" s="283" t="n"/>
    </row>
    <row r="27098">
      <c r="M27098" s="160" t="n"/>
      <c r="N27098" s="150" t="n"/>
      <c r="P27098" s="283" t="n"/>
    </row>
    <row r="27099">
      <c r="M27099" s="160" t="n"/>
      <c r="N27099" s="150" t="n"/>
      <c r="P27099" s="283" t="n"/>
    </row>
    <row r="27100">
      <c r="M27100" s="160" t="n"/>
      <c r="N27100" s="150" t="n"/>
      <c r="P27100" s="283" t="n"/>
    </row>
    <row r="27101">
      <c r="M27101" s="160" t="n"/>
      <c r="N27101" s="150" t="n"/>
      <c r="P27101" s="283" t="n"/>
    </row>
    <row r="27102">
      <c r="M27102" s="160" t="n"/>
      <c r="N27102" s="150" t="n"/>
      <c r="P27102" s="283" t="n"/>
    </row>
    <row r="27103">
      <c r="M27103" s="160" t="n"/>
      <c r="N27103" s="150" t="n"/>
      <c r="P27103" s="283" t="n"/>
    </row>
    <row r="27104">
      <c r="M27104" s="160" t="n"/>
      <c r="N27104" s="150" t="n"/>
      <c r="P27104" s="283" t="n"/>
    </row>
    <row r="27105">
      <c r="M27105" s="160" t="n"/>
      <c r="N27105" s="150" t="n"/>
      <c r="P27105" s="283" t="n"/>
    </row>
    <row r="27106">
      <c r="M27106" s="160" t="n"/>
      <c r="N27106" s="150" t="n"/>
      <c r="P27106" s="283" t="n"/>
    </row>
    <row r="27107">
      <c r="M27107" s="160" t="n"/>
      <c r="N27107" s="150" t="n"/>
      <c r="P27107" s="283" t="n"/>
    </row>
    <row r="27108">
      <c r="M27108" s="160" t="n"/>
      <c r="N27108" s="150" t="n"/>
      <c r="P27108" s="283" t="n"/>
    </row>
    <row r="27109">
      <c r="M27109" s="160" t="n"/>
      <c r="N27109" s="150" t="n"/>
      <c r="P27109" s="283" t="n"/>
    </row>
    <row r="27110">
      <c r="M27110" s="160" t="n"/>
      <c r="N27110" s="150" t="n"/>
      <c r="P27110" s="283" t="n"/>
    </row>
    <row r="27111">
      <c r="M27111" s="160" t="n"/>
      <c r="N27111" s="150" t="n"/>
      <c r="P27111" s="283" t="n"/>
    </row>
    <row r="27112">
      <c r="M27112" s="160" t="n"/>
      <c r="N27112" s="150" t="n"/>
      <c r="P27112" s="283" t="n"/>
    </row>
    <row r="27113">
      <c r="M27113" s="160" t="n"/>
      <c r="N27113" s="150" t="n"/>
      <c r="P27113" s="283" t="n"/>
    </row>
    <row r="27114">
      <c r="M27114" s="160" t="n"/>
      <c r="N27114" s="150" t="n"/>
      <c r="P27114" s="283" t="n"/>
    </row>
    <row r="27115">
      <c r="M27115" s="160" t="n"/>
      <c r="N27115" s="150" t="n"/>
      <c r="P27115" s="283" t="n"/>
    </row>
    <row r="27116">
      <c r="M27116" s="160" t="n"/>
      <c r="N27116" s="150" t="n"/>
      <c r="P27116" s="283" t="n"/>
    </row>
    <row r="27117">
      <c r="M27117" s="160" t="n"/>
      <c r="N27117" s="150" t="n"/>
      <c r="P27117" s="283" t="n"/>
    </row>
    <row r="27118">
      <c r="M27118" s="160" t="n"/>
      <c r="N27118" s="150" t="n"/>
      <c r="P27118" s="283" t="n"/>
    </row>
    <row r="27119">
      <c r="M27119" s="160" t="n"/>
      <c r="N27119" s="150" t="n"/>
      <c r="P27119" s="283" t="n"/>
    </row>
    <row r="27120">
      <c r="M27120" s="160" t="n"/>
      <c r="N27120" s="150" t="n"/>
      <c r="P27120" s="283" t="n"/>
    </row>
    <row r="27121">
      <c r="M27121" s="160" t="n"/>
      <c r="N27121" s="150" t="n"/>
      <c r="P27121" s="283" t="n"/>
    </row>
    <row r="27122">
      <c r="M27122" s="160" t="n"/>
      <c r="N27122" s="150" t="n"/>
      <c r="P27122" s="283" t="n"/>
    </row>
    <row r="27123">
      <c r="M27123" s="160" t="n"/>
      <c r="N27123" s="150" t="n"/>
      <c r="P27123" s="283" t="n"/>
    </row>
    <row r="27124">
      <c r="M27124" s="160" t="n"/>
      <c r="N27124" s="150" t="n"/>
      <c r="P27124" s="283" t="n"/>
    </row>
    <row r="27125">
      <c r="M27125" s="160" t="n"/>
      <c r="N27125" s="150" t="n"/>
      <c r="P27125" s="283" t="n"/>
    </row>
    <row r="27126">
      <c r="M27126" s="160" t="n"/>
      <c r="N27126" s="150" t="n"/>
      <c r="P27126" s="283" t="n"/>
    </row>
    <row r="27127">
      <c r="M27127" s="160" t="n"/>
      <c r="N27127" s="150" t="n"/>
      <c r="P27127" s="283" t="n"/>
    </row>
    <row r="27128">
      <c r="M27128" s="160" t="n"/>
      <c r="N27128" s="150" t="n"/>
      <c r="P27128" s="283" t="n"/>
    </row>
    <row r="27129">
      <c r="M27129" s="160" t="n"/>
      <c r="N27129" s="150" t="n"/>
      <c r="P27129" s="283" t="n"/>
    </row>
    <row r="27130">
      <c r="M27130" s="160" t="n"/>
      <c r="N27130" s="150" t="n"/>
      <c r="P27130" s="283" t="n"/>
    </row>
    <row r="27131">
      <c r="M27131" s="160" t="n"/>
      <c r="N27131" s="150" t="n"/>
      <c r="P27131" s="283" t="n"/>
    </row>
    <row r="27132">
      <c r="M27132" s="160" t="n"/>
      <c r="N27132" s="150" t="n"/>
      <c r="P27132" s="283" t="n"/>
    </row>
    <row r="27133">
      <c r="M27133" s="160" t="n"/>
      <c r="N27133" s="150" t="n"/>
      <c r="P27133" s="283" t="n"/>
    </row>
    <row r="27134">
      <c r="M27134" s="160" t="n"/>
      <c r="N27134" s="150" t="n"/>
      <c r="P27134" s="283" t="n"/>
    </row>
    <row r="27135">
      <c r="M27135" s="160" t="n"/>
      <c r="N27135" s="150" t="n"/>
      <c r="P27135" s="283" t="n"/>
    </row>
    <row r="27136">
      <c r="M27136" s="160" t="n"/>
      <c r="N27136" s="150" t="n"/>
      <c r="P27136" s="283" t="n"/>
    </row>
    <row r="27137">
      <c r="M27137" s="160" t="n"/>
      <c r="N27137" s="150" t="n"/>
      <c r="P27137" s="283" t="n"/>
    </row>
    <row r="27138">
      <c r="M27138" s="160" t="n"/>
      <c r="N27138" s="150" t="n"/>
      <c r="P27138" s="283" t="n"/>
    </row>
    <row r="27139">
      <c r="M27139" s="160" t="n"/>
      <c r="N27139" s="150" t="n"/>
      <c r="P27139" s="283" t="n"/>
    </row>
    <row r="27140">
      <c r="M27140" s="160" t="n"/>
      <c r="N27140" s="150" t="n"/>
      <c r="P27140" s="283" t="n"/>
    </row>
    <row r="27141">
      <c r="M27141" s="160" t="n"/>
      <c r="N27141" s="150" t="n"/>
      <c r="P27141" s="283" t="n"/>
    </row>
    <row r="27142">
      <c r="M27142" s="160" t="n"/>
      <c r="N27142" s="150" t="n"/>
      <c r="P27142" s="283" t="n"/>
    </row>
    <row r="27143">
      <c r="M27143" s="160" t="n"/>
      <c r="N27143" s="150" t="n"/>
      <c r="P27143" s="283" t="n"/>
    </row>
    <row r="27144">
      <c r="M27144" s="160" t="n"/>
      <c r="N27144" s="150" t="n"/>
      <c r="P27144" s="283" t="n"/>
    </row>
    <row r="27145">
      <c r="M27145" s="160" t="n"/>
      <c r="N27145" s="150" t="n"/>
      <c r="P27145" s="283" t="n"/>
    </row>
    <row r="27146">
      <c r="M27146" s="160" t="n"/>
      <c r="N27146" s="150" t="n"/>
      <c r="P27146" s="283" t="n"/>
    </row>
    <row r="27147">
      <c r="M27147" s="160" t="n"/>
      <c r="N27147" s="150" t="n"/>
      <c r="P27147" s="283" t="n"/>
    </row>
    <row r="27148">
      <c r="M27148" s="160" t="n"/>
      <c r="N27148" s="150" t="n"/>
      <c r="P27148" s="283" t="n"/>
    </row>
    <row r="27149">
      <c r="M27149" s="160" t="n"/>
      <c r="N27149" s="150" t="n"/>
      <c r="P27149" s="283" t="n"/>
    </row>
    <row r="27150">
      <c r="M27150" s="160" t="n"/>
      <c r="N27150" s="150" t="n"/>
      <c r="P27150" s="283" t="n"/>
    </row>
    <row r="27151">
      <c r="M27151" s="160" t="n"/>
      <c r="N27151" s="150" t="n"/>
      <c r="P27151" s="283" t="n"/>
    </row>
    <row r="27152">
      <c r="M27152" s="160" t="n"/>
      <c r="N27152" s="150" t="n"/>
      <c r="P27152" s="283" t="n"/>
    </row>
    <row r="27153">
      <c r="M27153" s="160" t="n"/>
      <c r="N27153" s="150" t="n"/>
      <c r="P27153" s="283" t="n"/>
    </row>
    <row r="27154">
      <c r="M27154" s="160" t="n"/>
      <c r="N27154" s="150" t="n"/>
      <c r="P27154" s="283" t="n"/>
    </row>
    <row r="27155">
      <c r="M27155" s="160" t="n"/>
      <c r="N27155" s="150" t="n"/>
      <c r="P27155" s="283" t="n"/>
    </row>
    <row r="27156">
      <c r="M27156" s="160" t="n"/>
      <c r="N27156" s="150" t="n"/>
      <c r="P27156" s="283" t="n"/>
    </row>
    <row r="27157">
      <c r="M27157" s="160" t="n"/>
      <c r="N27157" s="150" t="n"/>
      <c r="P27157" s="283" t="n"/>
    </row>
    <row r="27158">
      <c r="M27158" s="160" t="n"/>
      <c r="N27158" s="150" t="n"/>
      <c r="P27158" s="283" t="n"/>
    </row>
    <row r="27159">
      <c r="M27159" s="160" t="n"/>
      <c r="N27159" s="150" t="n"/>
      <c r="P27159" s="283" t="n"/>
    </row>
    <row r="27160">
      <c r="M27160" s="160" t="n"/>
      <c r="N27160" s="150" t="n"/>
      <c r="P27160" s="283" t="n"/>
    </row>
    <row r="27161">
      <c r="M27161" s="160" t="n"/>
      <c r="N27161" s="150" t="n"/>
      <c r="P27161" s="283" t="n"/>
    </row>
    <row r="27162">
      <c r="M27162" s="160" t="n"/>
      <c r="N27162" s="150" t="n"/>
      <c r="P27162" s="283" t="n"/>
    </row>
    <row r="27163">
      <c r="M27163" s="160" t="n"/>
      <c r="N27163" s="150" t="n"/>
      <c r="P27163" s="283" t="n"/>
    </row>
    <row r="27164">
      <c r="M27164" s="160" t="n"/>
      <c r="N27164" s="150" t="n"/>
      <c r="P27164" s="283" t="n"/>
    </row>
    <row r="27165">
      <c r="M27165" s="160" t="n"/>
      <c r="N27165" s="150" t="n"/>
      <c r="P27165" s="283" t="n"/>
    </row>
    <row r="27166">
      <c r="M27166" s="160" t="n"/>
      <c r="N27166" s="150" t="n"/>
      <c r="P27166" s="283" t="n"/>
    </row>
    <row r="27167">
      <c r="M27167" s="160" t="n"/>
      <c r="N27167" s="150" t="n"/>
      <c r="P27167" s="283" t="n"/>
    </row>
    <row r="27168">
      <c r="M27168" s="160" t="n"/>
      <c r="N27168" s="150" t="n"/>
      <c r="P27168" s="283" t="n"/>
    </row>
    <row r="27169">
      <c r="M27169" s="160" t="n"/>
      <c r="N27169" s="150" t="n"/>
      <c r="P27169" s="283" t="n"/>
    </row>
    <row r="27170">
      <c r="M27170" s="160" t="n"/>
      <c r="N27170" s="150" t="n"/>
      <c r="P27170" s="283" t="n"/>
    </row>
    <row r="27171">
      <c r="M27171" s="160" t="n"/>
      <c r="N27171" s="150" t="n"/>
      <c r="P27171" s="283" t="n"/>
    </row>
    <row r="27172">
      <c r="M27172" s="160" t="n"/>
      <c r="N27172" s="150" t="n"/>
      <c r="P27172" s="283" t="n"/>
    </row>
    <row r="27173">
      <c r="M27173" s="160" t="n"/>
      <c r="N27173" s="150" t="n"/>
      <c r="P27173" s="283" t="n"/>
    </row>
    <row r="27174">
      <c r="M27174" s="160" t="n"/>
      <c r="N27174" s="150" t="n"/>
      <c r="P27174" s="283" t="n"/>
    </row>
    <row r="27175">
      <c r="M27175" s="160" t="n"/>
      <c r="N27175" s="150" t="n"/>
      <c r="P27175" s="283" t="n"/>
    </row>
    <row r="27176">
      <c r="M27176" s="160" t="n"/>
      <c r="N27176" s="150" t="n"/>
      <c r="P27176" s="283" t="n"/>
    </row>
    <row r="27177">
      <c r="M27177" s="160" t="n"/>
      <c r="N27177" s="150" t="n"/>
      <c r="P27177" s="283" t="n"/>
    </row>
    <row r="27178">
      <c r="M27178" s="160" t="n"/>
      <c r="N27178" s="150" t="n"/>
      <c r="P27178" s="283" t="n"/>
    </row>
    <row r="27179">
      <c r="M27179" s="160" t="n"/>
      <c r="N27179" s="150" t="n"/>
      <c r="P27179" s="283" t="n"/>
    </row>
    <row r="27180">
      <c r="M27180" s="160" t="n"/>
      <c r="N27180" s="150" t="n"/>
      <c r="P27180" s="283" t="n"/>
    </row>
    <row r="27181">
      <c r="M27181" s="160" t="n"/>
      <c r="N27181" s="150" t="n"/>
      <c r="P27181" s="283" t="n"/>
    </row>
    <row r="27182">
      <c r="M27182" s="160" t="n"/>
      <c r="N27182" s="150" t="n"/>
      <c r="P27182" s="283" t="n"/>
    </row>
    <row r="27183">
      <c r="M27183" s="160" t="n"/>
      <c r="N27183" s="150" t="n"/>
      <c r="P27183" s="283" t="n"/>
    </row>
    <row r="27184">
      <c r="M27184" s="160" t="n"/>
      <c r="N27184" s="150" t="n"/>
      <c r="P27184" s="283" t="n"/>
    </row>
    <row r="27185">
      <c r="M27185" s="160" t="n"/>
      <c r="N27185" s="150" t="n"/>
      <c r="P27185" s="283" t="n"/>
    </row>
    <row r="27186">
      <c r="M27186" s="160" t="n"/>
      <c r="N27186" s="150" t="n"/>
      <c r="P27186" s="283" t="n"/>
    </row>
    <row r="27187">
      <c r="M27187" s="160" t="n"/>
      <c r="N27187" s="150" t="n"/>
      <c r="P27187" s="283" t="n"/>
    </row>
    <row r="27188">
      <c r="M27188" s="160" t="n"/>
      <c r="N27188" s="150" t="n"/>
      <c r="P27188" s="283" t="n"/>
    </row>
    <row r="27189">
      <c r="M27189" s="160" t="n"/>
      <c r="N27189" s="150" t="n"/>
      <c r="P27189" s="283" t="n"/>
    </row>
    <row r="27190">
      <c r="M27190" s="160" t="n"/>
      <c r="N27190" s="150" t="n"/>
      <c r="P27190" s="283" t="n"/>
    </row>
    <row r="27191">
      <c r="M27191" s="160" t="n"/>
      <c r="N27191" s="150" t="n"/>
      <c r="P27191" s="283" t="n"/>
    </row>
    <row r="27192">
      <c r="M27192" s="160" t="n"/>
      <c r="N27192" s="150" t="n"/>
      <c r="P27192" s="283" t="n"/>
    </row>
    <row r="27193">
      <c r="M27193" s="160" t="n"/>
      <c r="N27193" s="150" t="n"/>
      <c r="P27193" s="283" t="n"/>
    </row>
    <row r="27194">
      <c r="M27194" s="160" t="n"/>
      <c r="N27194" s="150" t="n"/>
      <c r="P27194" s="283" t="n"/>
    </row>
    <row r="27195">
      <c r="M27195" s="160" t="n"/>
      <c r="N27195" s="150" t="n"/>
      <c r="P27195" s="283" t="n"/>
    </row>
    <row r="27196">
      <c r="M27196" s="160" t="n"/>
      <c r="N27196" s="150" t="n"/>
      <c r="P27196" s="283" t="n"/>
    </row>
    <row r="27197">
      <c r="M27197" s="160" t="n"/>
      <c r="N27197" s="150" t="n"/>
      <c r="P27197" s="283" t="n"/>
    </row>
    <row r="27198">
      <c r="M27198" s="160" t="n"/>
      <c r="N27198" s="150" t="n"/>
      <c r="P27198" s="283" t="n"/>
    </row>
    <row r="27199">
      <c r="M27199" s="160" t="n"/>
      <c r="N27199" s="150" t="n"/>
      <c r="P27199" s="283" t="n"/>
    </row>
    <row r="27200">
      <c r="M27200" s="160" t="n"/>
      <c r="N27200" s="150" t="n"/>
      <c r="P27200" s="283" t="n"/>
    </row>
    <row r="27201">
      <c r="M27201" s="160" t="n"/>
      <c r="N27201" s="150" t="n"/>
      <c r="P27201" s="283" t="n"/>
    </row>
    <row r="27202">
      <c r="M27202" s="160" t="n"/>
      <c r="N27202" s="150" t="n"/>
      <c r="P27202" s="283" t="n"/>
    </row>
    <row r="27203">
      <c r="M27203" s="160" t="n"/>
      <c r="N27203" s="150" t="n"/>
      <c r="P27203" s="283" t="n"/>
    </row>
    <row r="27204">
      <c r="M27204" s="160" t="n"/>
      <c r="N27204" s="150" t="n"/>
      <c r="P27204" s="283" t="n"/>
    </row>
    <row r="27205">
      <c r="M27205" s="160" t="n"/>
      <c r="N27205" s="150" t="n"/>
      <c r="P27205" s="283" t="n"/>
    </row>
    <row r="27206">
      <c r="M27206" s="160" t="n"/>
      <c r="N27206" s="150" t="n"/>
      <c r="P27206" s="283" t="n"/>
    </row>
    <row r="27207">
      <c r="M27207" s="160" t="n"/>
      <c r="N27207" s="150" t="n"/>
      <c r="P27207" s="283" t="n"/>
    </row>
    <row r="27208">
      <c r="M27208" s="160" t="n"/>
      <c r="N27208" s="150" t="n"/>
      <c r="P27208" s="283" t="n"/>
    </row>
    <row r="27209">
      <c r="M27209" s="160" t="n"/>
      <c r="N27209" s="150" t="n"/>
      <c r="P27209" s="283" t="n"/>
    </row>
    <row r="27210">
      <c r="M27210" s="160" t="n"/>
      <c r="N27210" s="150" t="n"/>
      <c r="P27210" s="283" t="n"/>
    </row>
    <row r="27211">
      <c r="M27211" s="160" t="n"/>
      <c r="N27211" s="150" t="n"/>
      <c r="P27211" s="283" t="n"/>
    </row>
    <row r="27212">
      <c r="M27212" s="160" t="n"/>
      <c r="N27212" s="150" t="n"/>
      <c r="P27212" s="283" t="n"/>
    </row>
    <row r="27213">
      <c r="M27213" s="160" t="n"/>
      <c r="N27213" s="150" t="n"/>
      <c r="P27213" s="283" t="n"/>
    </row>
    <row r="27214">
      <c r="M27214" s="160" t="n"/>
      <c r="N27214" s="150" t="n"/>
      <c r="P27214" s="283" t="n"/>
    </row>
    <row r="27215">
      <c r="M27215" s="160" t="n"/>
      <c r="N27215" s="150" t="n"/>
      <c r="P27215" s="283" t="n"/>
    </row>
    <row r="27216">
      <c r="M27216" s="160" t="n"/>
      <c r="N27216" s="150" t="n"/>
      <c r="P27216" s="283" t="n"/>
    </row>
    <row r="27217">
      <c r="M27217" s="160" t="n"/>
      <c r="N27217" s="150" t="n"/>
      <c r="P27217" s="283" t="n"/>
    </row>
    <row r="27218">
      <c r="M27218" s="160" t="n"/>
      <c r="N27218" s="150" t="n"/>
      <c r="P27218" s="283" t="n"/>
    </row>
    <row r="27219">
      <c r="M27219" s="160" t="n"/>
      <c r="N27219" s="150" t="n"/>
      <c r="P27219" s="283" t="n"/>
    </row>
    <row r="27220">
      <c r="M27220" s="160" t="n"/>
      <c r="N27220" s="150" t="n"/>
      <c r="P27220" s="283" t="n"/>
    </row>
    <row r="27221">
      <c r="M27221" s="160" t="n"/>
      <c r="N27221" s="150" t="n"/>
      <c r="P27221" s="283" t="n"/>
    </row>
    <row r="27222">
      <c r="M27222" s="160" t="n"/>
      <c r="N27222" s="150" t="n"/>
      <c r="P27222" s="283" t="n"/>
    </row>
    <row r="27223">
      <c r="M27223" s="160" t="n"/>
      <c r="N27223" s="150" t="n"/>
      <c r="P27223" s="283" t="n"/>
    </row>
    <row r="27224">
      <c r="M27224" s="160" t="n"/>
      <c r="N27224" s="150" t="n"/>
      <c r="P27224" s="283" t="n"/>
    </row>
    <row r="27225">
      <c r="M27225" s="160" t="n"/>
      <c r="N27225" s="150" t="n"/>
      <c r="P27225" s="283" t="n"/>
    </row>
    <row r="27226">
      <c r="M27226" s="160" t="n"/>
      <c r="N27226" s="150" t="n"/>
      <c r="P27226" s="283" t="n"/>
    </row>
    <row r="27227">
      <c r="M27227" s="160" t="n"/>
      <c r="N27227" s="150" t="n"/>
      <c r="P27227" s="283" t="n"/>
    </row>
    <row r="27228">
      <c r="M27228" s="160" t="n"/>
      <c r="N27228" s="150" t="n"/>
      <c r="P27228" s="283" t="n"/>
    </row>
    <row r="27229">
      <c r="M27229" s="160" t="n"/>
      <c r="N27229" s="150" t="n"/>
      <c r="P27229" s="283" t="n"/>
    </row>
    <row r="27230">
      <c r="M27230" s="160" t="n"/>
      <c r="N27230" s="150" t="n"/>
      <c r="P27230" s="283" t="n"/>
    </row>
    <row r="27231">
      <c r="M27231" s="160" t="n"/>
      <c r="N27231" s="150" t="n"/>
      <c r="P27231" s="283" t="n"/>
    </row>
    <row r="27232">
      <c r="M27232" s="160" t="n"/>
      <c r="N27232" s="150" t="n"/>
      <c r="P27232" s="283" t="n"/>
    </row>
    <row r="27233">
      <c r="M27233" s="160" t="n"/>
      <c r="N27233" s="150" t="n"/>
      <c r="P27233" s="283" t="n"/>
    </row>
    <row r="27234">
      <c r="M27234" s="160" t="n"/>
      <c r="N27234" s="150" t="n"/>
      <c r="P27234" s="283" t="n"/>
    </row>
    <row r="27235">
      <c r="M27235" s="160" t="n"/>
      <c r="N27235" s="150" t="n"/>
      <c r="P27235" s="283" t="n"/>
    </row>
    <row r="27236">
      <c r="M27236" s="160" t="n"/>
      <c r="N27236" s="150" t="n"/>
      <c r="P27236" s="283" t="n"/>
    </row>
    <row r="27237">
      <c r="M27237" s="160" t="n"/>
      <c r="N27237" s="150" t="n"/>
      <c r="P27237" s="283" t="n"/>
    </row>
    <row r="27238">
      <c r="M27238" s="160" t="n"/>
      <c r="N27238" s="150" t="n"/>
      <c r="P27238" s="283" t="n"/>
    </row>
    <row r="27239">
      <c r="M27239" s="160" t="n"/>
      <c r="N27239" s="150" t="n"/>
      <c r="P27239" s="283" t="n"/>
    </row>
    <row r="27240">
      <c r="M27240" s="160" t="n"/>
      <c r="N27240" s="150" t="n"/>
      <c r="P27240" s="283" t="n"/>
    </row>
    <row r="27241">
      <c r="M27241" s="160" t="n"/>
      <c r="N27241" s="150" t="n"/>
      <c r="P27241" s="283" t="n"/>
    </row>
    <row r="27242">
      <c r="M27242" s="160" t="n"/>
      <c r="N27242" s="150" t="n"/>
      <c r="P27242" s="283" t="n"/>
    </row>
    <row r="27243">
      <c r="M27243" s="160" t="n"/>
      <c r="N27243" s="150" t="n"/>
      <c r="P27243" s="283" t="n"/>
    </row>
    <row r="27244">
      <c r="M27244" s="160" t="n"/>
      <c r="N27244" s="150" t="n"/>
      <c r="P27244" s="283" t="n"/>
    </row>
    <row r="27245">
      <c r="M27245" s="160" t="n"/>
      <c r="N27245" s="150" t="n"/>
      <c r="P27245" s="283" t="n"/>
    </row>
    <row r="27246">
      <c r="M27246" s="160" t="n"/>
      <c r="N27246" s="150" t="n"/>
      <c r="P27246" s="283" t="n"/>
    </row>
    <row r="27247">
      <c r="M27247" s="160" t="n"/>
      <c r="N27247" s="150" t="n"/>
      <c r="P27247" s="283" t="n"/>
    </row>
    <row r="27248">
      <c r="M27248" s="160" t="n"/>
      <c r="N27248" s="150" t="n"/>
      <c r="P27248" s="283" t="n"/>
    </row>
    <row r="27249">
      <c r="M27249" s="160" t="n"/>
      <c r="N27249" s="150" t="n"/>
      <c r="P27249" s="283" t="n"/>
    </row>
    <row r="27250">
      <c r="M27250" s="160" t="n"/>
      <c r="N27250" s="150" t="n"/>
      <c r="P27250" s="283" t="n"/>
    </row>
    <row r="27251">
      <c r="M27251" s="160" t="n"/>
      <c r="N27251" s="150" t="n"/>
      <c r="P27251" s="283" t="n"/>
    </row>
    <row r="27252">
      <c r="M27252" s="160" t="n"/>
      <c r="N27252" s="150" t="n"/>
      <c r="P27252" s="283" t="n"/>
    </row>
    <row r="27253">
      <c r="M27253" s="160" t="n"/>
      <c r="N27253" s="150" t="n"/>
      <c r="P27253" s="283" t="n"/>
    </row>
    <row r="27254">
      <c r="M27254" s="160" t="n"/>
      <c r="N27254" s="150" t="n"/>
      <c r="P27254" s="283" t="n"/>
    </row>
    <row r="27255">
      <c r="M27255" s="160" t="n"/>
      <c r="N27255" s="150" t="n"/>
      <c r="P27255" s="283" t="n"/>
    </row>
    <row r="27256">
      <c r="M27256" s="160" t="n"/>
      <c r="N27256" s="150" t="n"/>
      <c r="P27256" s="283" t="n"/>
    </row>
    <row r="27257">
      <c r="M27257" s="160" t="n"/>
      <c r="N27257" s="150" t="n"/>
      <c r="P27257" s="283" t="n"/>
    </row>
    <row r="27258">
      <c r="M27258" s="160" t="n"/>
      <c r="N27258" s="150" t="n"/>
      <c r="P27258" s="283" t="n"/>
    </row>
    <row r="27259">
      <c r="M27259" s="160" t="n"/>
      <c r="N27259" s="150" t="n"/>
      <c r="P27259" s="283" t="n"/>
    </row>
    <row r="27260">
      <c r="M27260" s="160" t="n"/>
      <c r="N27260" s="150" t="n"/>
      <c r="P27260" s="283" t="n"/>
    </row>
    <row r="27261">
      <c r="M27261" s="160" t="n"/>
      <c r="N27261" s="150" t="n"/>
      <c r="P27261" s="283" t="n"/>
    </row>
    <row r="27262">
      <c r="M27262" s="160" t="n"/>
      <c r="N27262" s="150" t="n"/>
      <c r="P27262" s="283" t="n"/>
    </row>
    <row r="27263">
      <c r="M27263" s="160" t="n"/>
      <c r="N27263" s="150" t="n"/>
      <c r="P27263" s="283" t="n"/>
    </row>
    <row r="27264">
      <c r="M27264" s="160" t="n"/>
      <c r="N27264" s="150" t="n"/>
      <c r="P27264" s="283" t="n"/>
    </row>
    <row r="27265">
      <c r="M27265" s="160" t="n"/>
      <c r="N27265" s="150" t="n"/>
      <c r="P27265" s="283" t="n"/>
    </row>
    <row r="27266">
      <c r="M27266" s="160" t="n"/>
      <c r="N27266" s="150" t="n"/>
      <c r="P27266" s="283" t="n"/>
    </row>
    <row r="27267">
      <c r="M27267" s="160" t="n"/>
      <c r="N27267" s="150" t="n"/>
      <c r="P27267" s="283" t="n"/>
    </row>
    <row r="27268">
      <c r="M27268" s="160" t="n"/>
      <c r="N27268" s="150" t="n"/>
      <c r="P27268" s="283" t="n"/>
    </row>
    <row r="27269">
      <c r="M27269" s="160" t="n"/>
      <c r="N27269" s="150" t="n"/>
      <c r="P27269" s="283" t="n"/>
    </row>
    <row r="27270">
      <c r="M27270" s="160" t="n"/>
      <c r="N27270" s="150" t="n"/>
      <c r="P27270" s="283" t="n"/>
    </row>
    <row r="27271">
      <c r="M27271" s="160" t="n"/>
      <c r="N27271" s="150" t="n"/>
      <c r="P27271" s="283" t="n"/>
    </row>
    <row r="27272">
      <c r="M27272" s="160" t="n"/>
      <c r="N27272" s="150" t="n"/>
      <c r="P27272" s="283" t="n"/>
    </row>
    <row r="27273">
      <c r="M27273" s="160" t="n"/>
      <c r="N27273" s="150" t="n"/>
      <c r="P27273" s="283" t="n"/>
    </row>
    <row r="27274">
      <c r="M27274" s="160" t="n"/>
      <c r="N27274" s="150" t="n"/>
      <c r="P27274" s="283" t="n"/>
    </row>
    <row r="27275">
      <c r="M27275" s="160" t="n"/>
      <c r="N27275" s="150" t="n"/>
      <c r="P27275" s="283" t="n"/>
    </row>
    <row r="27276">
      <c r="M27276" s="160" t="n"/>
      <c r="N27276" s="150" t="n"/>
      <c r="P27276" s="283" t="n"/>
    </row>
    <row r="27277">
      <c r="M27277" s="160" t="n"/>
      <c r="N27277" s="150" t="n"/>
      <c r="P27277" s="283" t="n"/>
    </row>
    <row r="27278">
      <c r="M27278" s="160" t="n"/>
      <c r="N27278" s="150" t="n"/>
      <c r="P27278" s="283" t="n"/>
    </row>
    <row r="27279">
      <c r="M27279" s="160" t="n"/>
      <c r="N27279" s="150" t="n"/>
      <c r="P27279" s="283" t="n"/>
    </row>
    <row r="27280">
      <c r="M27280" s="160" t="n"/>
      <c r="N27280" s="150" t="n"/>
      <c r="P27280" s="283" t="n"/>
    </row>
    <row r="27281">
      <c r="M27281" s="160" t="n"/>
      <c r="N27281" s="150" t="n"/>
      <c r="P27281" s="283" t="n"/>
    </row>
    <row r="27282">
      <c r="M27282" s="160" t="n"/>
      <c r="N27282" s="150" t="n"/>
      <c r="P27282" s="283" t="n"/>
    </row>
    <row r="27283">
      <c r="M27283" s="160" t="n"/>
      <c r="N27283" s="150" t="n"/>
      <c r="P27283" s="283" t="n"/>
    </row>
    <row r="27284">
      <c r="M27284" s="160" t="n"/>
      <c r="N27284" s="150" t="n"/>
      <c r="P27284" s="283" t="n"/>
    </row>
    <row r="27285">
      <c r="M27285" s="160" t="n"/>
      <c r="N27285" s="150" t="n"/>
      <c r="P27285" s="283" t="n"/>
    </row>
    <row r="27286">
      <c r="M27286" s="160" t="n"/>
      <c r="N27286" s="150" t="n"/>
      <c r="P27286" s="283" t="n"/>
    </row>
    <row r="27287">
      <c r="M27287" s="160" t="n"/>
      <c r="N27287" s="150" t="n"/>
      <c r="P27287" s="283" t="n"/>
    </row>
    <row r="27288">
      <c r="M27288" s="160" t="n"/>
      <c r="N27288" s="150" t="n"/>
      <c r="P27288" s="283" t="n"/>
    </row>
    <row r="27289">
      <c r="M27289" s="160" t="n"/>
      <c r="N27289" s="150" t="n"/>
      <c r="P27289" s="283" t="n"/>
    </row>
    <row r="27290">
      <c r="M27290" s="160" t="n"/>
      <c r="N27290" s="150" t="n"/>
      <c r="P27290" s="283" t="n"/>
    </row>
    <row r="27291">
      <c r="M27291" s="160" t="n"/>
      <c r="N27291" s="150" t="n"/>
      <c r="P27291" s="283" t="n"/>
    </row>
    <row r="27292">
      <c r="M27292" s="160" t="n"/>
      <c r="N27292" s="150" t="n"/>
      <c r="P27292" s="283" t="n"/>
    </row>
    <row r="27293">
      <c r="M27293" s="160" t="n"/>
      <c r="N27293" s="150" t="n"/>
      <c r="P27293" s="283" t="n"/>
    </row>
    <row r="27294">
      <c r="M27294" s="160" t="n"/>
      <c r="N27294" s="150" t="n"/>
      <c r="P27294" s="283" t="n"/>
    </row>
    <row r="27295">
      <c r="M27295" s="160" t="n"/>
      <c r="N27295" s="150" t="n"/>
      <c r="P27295" s="283" t="n"/>
    </row>
    <row r="27296">
      <c r="M27296" s="160" t="n"/>
      <c r="N27296" s="150" t="n"/>
      <c r="P27296" s="283" t="n"/>
    </row>
    <row r="27297">
      <c r="M27297" s="160" t="n"/>
      <c r="N27297" s="150" t="n"/>
      <c r="P27297" s="283" t="n"/>
    </row>
    <row r="27298">
      <c r="M27298" s="160" t="n"/>
      <c r="N27298" s="150" t="n"/>
      <c r="P27298" s="283" t="n"/>
    </row>
    <row r="27299">
      <c r="M27299" s="160" t="n"/>
      <c r="N27299" s="150" t="n"/>
      <c r="P27299" s="283" t="n"/>
    </row>
    <row r="27300">
      <c r="M27300" s="160" t="n"/>
      <c r="N27300" s="150" t="n"/>
      <c r="P27300" s="283" t="n"/>
    </row>
    <row r="27301">
      <c r="M27301" s="160" t="n"/>
      <c r="N27301" s="150" t="n"/>
      <c r="P27301" s="283" t="n"/>
    </row>
    <row r="27302">
      <c r="M27302" s="160" t="n"/>
      <c r="N27302" s="150" t="n"/>
      <c r="P27302" s="283" t="n"/>
    </row>
    <row r="27303">
      <c r="M27303" s="160" t="n"/>
      <c r="N27303" s="150" t="n"/>
      <c r="P27303" s="283" t="n"/>
    </row>
    <row r="27304">
      <c r="M27304" s="160" t="n"/>
      <c r="N27304" s="150" t="n"/>
      <c r="P27304" s="283" t="n"/>
    </row>
    <row r="27305">
      <c r="M27305" s="160" t="n"/>
      <c r="N27305" s="150" t="n"/>
      <c r="P27305" s="283" t="n"/>
    </row>
    <row r="27306">
      <c r="M27306" s="160" t="n"/>
      <c r="N27306" s="150" t="n"/>
      <c r="P27306" s="283" t="n"/>
    </row>
    <row r="27307">
      <c r="M27307" s="160" t="n"/>
      <c r="N27307" s="150" t="n"/>
      <c r="P27307" s="283" t="n"/>
    </row>
    <row r="27308">
      <c r="M27308" s="160" t="n"/>
      <c r="N27308" s="150" t="n"/>
      <c r="P27308" s="283" t="n"/>
    </row>
    <row r="27309">
      <c r="M27309" s="160" t="n"/>
      <c r="N27309" s="150" t="n"/>
      <c r="P27309" s="283" t="n"/>
    </row>
    <row r="27310">
      <c r="M27310" s="160" t="n"/>
      <c r="N27310" s="150" t="n"/>
      <c r="P27310" s="283" t="n"/>
    </row>
    <row r="27311">
      <c r="M27311" s="160" t="n"/>
      <c r="N27311" s="150" t="n"/>
      <c r="P27311" s="283" t="n"/>
    </row>
    <row r="27312">
      <c r="M27312" s="160" t="n"/>
      <c r="N27312" s="150" t="n"/>
      <c r="P27312" s="283" t="n"/>
    </row>
    <row r="27313">
      <c r="M27313" s="160" t="n"/>
      <c r="N27313" s="150" t="n"/>
      <c r="P27313" s="283" t="n"/>
    </row>
    <row r="27314">
      <c r="M27314" s="160" t="n"/>
      <c r="N27314" s="150" t="n"/>
      <c r="P27314" s="283" t="n"/>
    </row>
    <row r="27315">
      <c r="M27315" s="160" t="n"/>
      <c r="N27315" s="150" t="n"/>
      <c r="P27315" s="283" t="n"/>
    </row>
    <row r="27316">
      <c r="M27316" s="160" t="n"/>
      <c r="N27316" s="150" t="n"/>
      <c r="P27316" s="283" t="n"/>
    </row>
    <row r="27317">
      <c r="M27317" s="160" t="n"/>
      <c r="N27317" s="150" t="n"/>
      <c r="P27317" s="283" t="n"/>
    </row>
    <row r="27318">
      <c r="M27318" s="160" t="n"/>
      <c r="N27318" s="150" t="n"/>
      <c r="P27318" s="283" t="n"/>
    </row>
    <row r="27319">
      <c r="M27319" s="160" t="n"/>
      <c r="N27319" s="150" t="n"/>
      <c r="P27319" s="283" t="n"/>
    </row>
    <row r="27320">
      <c r="M27320" s="160" t="n"/>
      <c r="N27320" s="150" t="n"/>
      <c r="P27320" s="283" t="n"/>
    </row>
    <row r="27321">
      <c r="M27321" s="160" t="n"/>
      <c r="N27321" s="150" t="n"/>
      <c r="P27321" s="283" t="n"/>
    </row>
    <row r="27322">
      <c r="M27322" s="160" t="n"/>
      <c r="N27322" s="150" t="n"/>
      <c r="P27322" s="283" t="n"/>
    </row>
    <row r="27323">
      <c r="M27323" s="160" t="n"/>
      <c r="N27323" s="150" t="n"/>
      <c r="P27323" s="283" t="n"/>
    </row>
    <row r="27324">
      <c r="M27324" s="160" t="n"/>
      <c r="N27324" s="150" t="n"/>
      <c r="P27324" s="283" t="n"/>
    </row>
    <row r="27325">
      <c r="M27325" s="160" t="n"/>
      <c r="N27325" s="150" t="n"/>
      <c r="P27325" s="283" t="n"/>
    </row>
    <row r="27326">
      <c r="M27326" s="160" t="n"/>
      <c r="N27326" s="150" t="n"/>
      <c r="P27326" s="283" t="n"/>
    </row>
    <row r="27327">
      <c r="M27327" s="160" t="n"/>
      <c r="N27327" s="150" t="n"/>
      <c r="P27327" s="283" t="n"/>
    </row>
    <row r="27328">
      <c r="M27328" s="160" t="n"/>
      <c r="N27328" s="150" t="n"/>
      <c r="P27328" s="283" t="n"/>
    </row>
    <row r="27329">
      <c r="M27329" s="160" t="n"/>
      <c r="N27329" s="150" t="n"/>
      <c r="P27329" s="283" t="n"/>
    </row>
    <row r="27330">
      <c r="M27330" s="160" t="n"/>
      <c r="N27330" s="150" t="n"/>
      <c r="P27330" s="283" t="n"/>
    </row>
    <row r="27331">
      <c r="M27331" s="160" t="n"/>
      <c r="N27331" s="150" t="n"/>
      <c r="P27331" s="283" t="n"/>
    </row>
    <row r="27332">
      <c r="M27332" s="160" t="n"/>
      <c r="N27332" s="150" t="n"/>
      <c r="P27332" s="283" t="n"/>
    </row>
    <row r="27333">
      <c r="M27333" s="160" t="n"/>
      <c r="N27333" s="150" t="n"/>
      <c r="P27333" s="283" t="n"/>
    </row>
    <row r="27334">
      <c r="M27334" s="160" t="n"/>
      <c r="N27334" s="150" t="n"/>
      <c r="P27334" s="283" t="n"/>
    </row>
    <row r="27335">
      <c r="M27335" s="160" t="n"/>
      <c r="N27335" s="150" t="n"/>
      <c r="P27335" s="283" t="n"/>
    </row>
    <row r="27336">
      <c r="M27336" s="160" t="n"/>
      <c r="N27336" s="150" t="n"/>
      <c r="P27336" s="283" t="n"/>
    </row>
    <row r="27337">
      <c r="M27337" s="160" t="n"/>
      <c r="N27337" s="150" t="n"/>
      <c r="P27337" s="283" t="n"/>
    </row>
    <row r="27338">
      <c r="M27338" s="160" t="n"/>
      <c r="N27338" s="150" t="n"/>
      <c r="P27338" s="283" t="n"/>
    </row>
    <row r="27339">
      <c r="M27339" s="160" t="n"/>
      <c r="N27339" s="150" t="n"/>
      <c r="P27339" s="283" t="n"/>
    </row>
    <row r="27340">
      <c r="M27340" s="160" t="n"/>
      <c r="N27340" s="150" t="n"/>
      <c r="P27340" s="283" t="n"/>
    </row>
    <row r="27341">
      <c r="M27341" s="160" t="n"/>
      <c r="N27341" s="150" t="n"/>
      <c r="P27341" s="283" t="n"/>
    </row>
    <row r="27342">
      <c r="M27342" s="160" t="n"/>
      <c r="N27342" s="150" t="n"/>
      <c r="P27342" s="283" t="n"/>
    </row>
    <row r="27343">
      <c r="M27343" s="160" t="n"/>
      <c r="N27343" s="150" t="n"/>
      <c r="P27343" s="283" t="n"/>
    </row>
    <row r="27344">
      <c r="M27344" s="160" t="n"/>
      <c r="N27344" s="150" t="n"/>
      <c r="P27344" s="283" t="n"/>
    </row>
    <row r="27345">
      <c r="M27345" s="160" t="n"/>
      <c r="N27345" s="150" t="n"/>
      <c r="P27345" s="283" t="n"/>
    </row>
    <row r="27346">
      <c r="M27346" s="160" t="n"/>
      <c r="N27346" s="150" t="n"/>
      <c r="P27346" s="283" t="n"/>
    </row>
    <row r="27347">
      <c r="M27347" s="160" t="n"/>
      <c r="N27347" s="150" t="n"/>
      <c r="P27347" s="283" t="n"/>
    </row>
    <row r="27348">
      <c r="M27348" s="160" t="n"/>
      <c r="N27348" s="150" t="n"/>
      <c r="P27348" s="283" t="n"/>
    </row>
    <row r="27349">
      <c r="M27349" s="160" t="n"/>
      <c r="N27349" s="150" t="n"/>
      <c r="P27349" s="283" t="n"/>
    </row>
    <row r="27350">
      <c r="M27350" s="160" t="n"/>
      <c r="N27350" s="150" t="n"/>
      <c r="P27350" s="283" t="n"/>
    </row>
    <row r="27351">
      <c r="M27351" s="160" t="n"/>
      <c r="N27351" s="150" t="n"/>
      <c r="P27351" s="283" t="n"/>
    </row>
    <row r="27352">
      <c r="M27352" s="160" t="n"/>
      <c r="N27352" s="150" t="n"/>
      <c r="P27352" s="283" t="n"/>
    </row>
    <row r="27353">
      <c r="M27353" s="160" t="n"/>
      <c r="N27353" s="150" t="n"/>
      <c r="P27353" s="283" t="n"/>
    </row>
    <row r="27354">
      <c r="M27354" s="160" t="n"/>
      <c r="N27354" s="150" t="n"/>
      <c r="P27354" s="283" t="n"/>
    </row>
    <row r="27355">
      <c r="M27355" s="160" t="n"/>
      <c r="N27355" s="150" t="n"/>
      <c r="P27355" s="283" t="n"/>
    </row>
    <row r="27356">
      <c r="M27356" s="160" t="n"/>
      <c r="N27356" s="150" t="n"/>
      <c r="P27356" s="283" t="n"/>
    </row>
    <row r="27357">
      <c r="M27357" s="160" t="n"/>
      <c r="N27357" s="150" t="n"/>
      <c r="P27357" s="283" t="n"/>
    </row>
    <row r="27358">
      <c r="M27358" s="160" t="n"/>
      <c r="N27358" s="150" t="n"/>
      <c r="P27358" s="283" t="n"/>
    </row>
    <row r="27359">
      <c r="M27359" s="160" t="n"/>
      <c r="N27359" s="150" t="n"/>
      <c r="P27359" s="283" t="n"/>
    </row>
    <row r="27360">
      <c r="M27360" s="160" t="n"/>
      <c r="N27360" s="150" t="n"/>
      <c r="P27360" s="283" t="n"/>
    </row>
    <row r="27361">
      <c r="M27361" s="160" t="n"/>
      <c r="N27361" s="150" t="n"/>
      <c r="P27361" s="283" t="n"/>
    </row>
    <row r="27362">
      <c r="M27362" s="160" t="n"/>
      <c r="N27362" s="150" t="n"/>
      <c r="P27362" s="283" t="n"/>
    </row>
    <row r="27363">
      <c r="M27363" s="160" t="n"/>
      <c r="N27363" s="150" t="n"/>
      <c r="P27363" s="283" t="n"/>
    </row>
    <row r="27364">
      <c r="M27364" s="160" t="n"/>
      <c r="N27364" s="150" t="n"/>
      <c r="P27364" s="283" t="n"/>
    </row>
    <row r="27365">
      <c r="M27365" s="160" t="n"/>
      <c r="N27365" s="150" t="n"/>
      <c r="P27365" s="283" t="n"/>
    </row>
    <row r="27366">
      <c r="M27366" s="160" t="n"/>
      <c r="N27366" s="150" t="n"/>
      <c r="P27366" s="283" t="n"/>
    </row>
    <row r="27367">
      <c r="M27367" s="160" t="n"/>
      <c r="N27367" s="150" t="n"/>
      <c r="P27367" s="283" t="n"/>
    </row>
    <row r="27368">
      <c r="M27368" s="160" t="n"/>
      <c r="N27368" s="150" t="n"/>
      <c r="P27368" s="283" t="n"/>
    </row>
    <row r="27369">
      <c r="M27369" s="160" t="n"/>
      <c r="N27369" s="150" t="n"/>
      <c r="P27369" s="283" t="n"/>
    </row>
    <row r="27370">
      <c r="M27370" s="160" t="n"/>
      <c r="N27370" s="150" t="n"/>
      <c r="P27370" s="283" t="n"/>
    </row>
    <row r="27371">
      <c r="M27371" s="160" t="n"/>
      <c r="N27371" s="150" t="n"/>
      <c r="P27371" s="283" t="n"/>
    </row>
    <row r="27372">
      <c r="M27372" s="160" t="n"/>
      <c r="N27372" s="150" t="n"/>
      <c r="P27372" s="283" t="n"/>
    </row>
    <row r="27373">
      <c r="M27373" s="160" t="n"/>
      <c r="N27373" s="150" t="n"/>
      <c r="P27373" s="283" t="n"/>
    </row>
    <row r="27374">
      <c r="M27374" s="160" t="n"/>
      <c r="N27374" s="150" t="n"/>
      <c r="P27374" s="283" t="n"/>
    </row>
    <row r="27375">
      <c r="M27375" s="160" t="n"/>
      <c r="N27375" s="150" t="n"/>
      <c r="P27375" s="283" t="n"/>
    </row>
    <row r="27376">
      <c r="M27376" s="160" t="n"/>
      <c r="N27376" s="150" t="n"/>
      <c r="P27376" s="283" t="n"/>
    </row>
    <row r="27377">
      <c r="M27377" s="160" t="n"/>
      <c r="N27377" s="150" t="n"/>
      <c r="P27377" s="283" t="n"/>
    </row>
    <row r="27378">
      <c r="M27378" s="160" t="n"/>
      <c r="N27378" s="150" t="n"/>
      <c r="P27378" s="283" t="n"/>
    </row>
    <row r="27379">
      <c r="M27379" s="160" t="n"/>
      <c r="N27379" s="150" t="n"/>
      <c r="P27379" s="283" t="n"/>
    </row>
    <row r="27380">
      <c r="M27380" s="160" t="n"/>
      <c r="N27380" s="150" t="n"/>
      <c r="P27380" s="283" t="n"/>
    </row>
    <row r="27381">
      <c r="M27381" s="160" t="n"/>
      <c r="N27381" s="150" t="n"/>
      <c r="P27381" s="283" t="n"/>
    </row>
    <row r="27382">
      <c r="M27382" s="160" t="n"/>
      <c r="N27382" s="150" t="n"/>
      <c r="P27382" s="283" t="n"/>
    </row>
    <row r="27383">
      <c r="M27383" s="160" t="n"/>
      <c r="N27383" s="150" t="n"/>
      <c r="P27383" s="283" t="n"/>
    </row>
    <row r="27384">
      <c r="M27384" s="160" t="n"/>
      <c r="N27384" s="150" t="n"/>
      <c r="P27384" s="283" t="n"/>
    </row>
    <row r="27385">
      <c r="M27385" s="160" t="n"/>
      <c r="N27385" s="150" t="n"/>
      <c r="P27385" s="283" t="n"/>
    </row>
    <row r="27386">
      <c r="M27386" s="160" t="n"/>
      <c r="N27386" s="150" t="n"/>
      <c r="P27386" s="283" t="n"/>
    </row>
    <row r="27387">
      <c r="M27387" s="160" t="n"/>
      <c r="N27387" s="150" t="n"/>
      <c r="P27387" s="283" t="n"/>
    </row>
    <row r="27388">
      <c r="M27388" s="160" t="n"/>
      <c r="N27388" s="150" t="n"/>
      <c r="P27388" s="283" t="n"/>
    </row>
    <row r="27389">
      <c r="M27389" s="160" t="n"/>
      <c r="N27389" s="150" t="n"/>
      <c r="P27389" s="283" t="n"/>
    </row>
    <row r="27390">
      <c r="M27390" s="160" t="n"/>
      <c r="N27390" s="150" t="n"/>
      <c r="P27390" s="283" t="n"/>
    </row>
    <row r="27391">
      <c r="M27391" s="160" t="n"/>
      <c r="N27391" s="150" t="n"/>
      <c r="P27391" s="283" t="n"/>
    </row>
    <row r="27392">
      <c r="M27392" s="160" t="n"/>
      <c r="N27392" s="150" t="n"/>
      <c r="P27392" s="283" t="n"/>
    </row>
    <row r="27393">
      <c r="M27393" s="160" t="n"/>
      <c r="N27393" s="150" t="n"/>
      <c r="P27393" s="283" t="n"/>
    </row>
    <row r="27394">
      <c r="M27394" s="160" t="n"/>
      <c r="N27394" s="150" t="n"/>
      <c r="P27394" s="283" t="n"/>
    </row>
    <row r="27395">
      <c r="M27395" s="160" t="n"/>
      <c r="N27395" s="150" t="n"/>
      <c r="P27395" s="283" t="n"/>
    </row>
    <row r="27396">
      <c r="M27396" s="160" t="n"/>
      <c r="N27396" s="150" t="n"/>
      <c r="P27396" s="283" t="n"/>
    </row>
    <row r="27397">
      <c r="M27397" s="160" t="n"/>
      <c r="N27397" s="150" t="n"/>
      <c r="P27397" s="283" t="n"/>
    </row>
    <row r="27398">
      <c r="M27398" s="160" t="n"/>
      <c r="N27398" s="150" t="n"/>
      <c r="P27398" s="283" t="n"/>
    </row>
    <row r="27399">
      <c r="M27399" s="160" t="n"/>
      <c r="N27399" s="150" t="n"/>
      <c r="P27399" s="283" t="n"/>
    </row>
    <row r="27400">
      <c r="M27400" s="160" t="n"/>
      <c r="N27400" s="150" t="n"/>
      <c r="P27400" s="283" t="n"/>
    </row>
    <row r="27401">
      <c r="M27401" s="160" t="n"/>
      <c r="N27401" s="150" t="n"/>
      <c r="P27401" s="283" t="n"/>
    </row>
    <row r="27402">
      <c r="M27402" s="160" t="n"/>
      <c r="N27402" s="150" t="n"/>
      <c r="P27402" s="283" t="n"/>
    </row>
    <row r="27403">
      <c r="M27403" s="160" t="n"/>
      <c r="N27403" s="150" t="n"/>
      <c r="P27403" s="283" t="n"/>
    </row>
    <row r="27404">
      <c r="M27404" s="160" t="n"/>
      <c r="N27404" s="150" t="n"/>
      <c r="P27404" s="283" t="n"/>
    </row>
    <row r="27405">
      <c r="M27405" s="160" t="n"/>
      <c r="N27405" s="150" t="n"/>
      <c r="P27405" s="283" t="n"/>
    </row>
    <row r="27406">
      <c r="M27406" s="160" t="n"/>
      <c r="N27406" s="150" t="n"/>
      <c r="P27406" s="283" t="n"/>
    </row>
    <row r="27407">
      <c r="M27407" s="160" t="n"/>
      <c r="N27407" s="150" t="n"/>
      <c r="P27407" s="283" t="n"/>
    </row>
    <row r="27408">
      <c r="M27408" s="160" t="n"/>
      <c r="N27408" s="150" t="n"/>
      <c r="P27408" s="283" t="n"/>
    </row>
    <row r="27409">
      <c r="M27409" s="160" t="n"/>
      <c r="N27409" s="150" t="n"/>
      <c r="P27409" s="283" t="n"/>
    </row>
    <row r="27410">
      <c r="M27410" s="160" t="n"/>
      <c r="N27410" s="150" t="n"/>
      <c r="P27410" s="283" t="n"/>
    </row>
    <row r="27411">
      <c r="M27411" s="160" t="n"/>
      <c r="N27411" s="150" t="n"/>
      <c r="P27411" s="283" t="n"/>
    </row>
    <row r="27412">
      <c r="M27412" s="160" t="n"/>
      <c r="N27412" s="150" t="n"/>
      <c r="P27412" s="283" t="n"/>
    </row>
    <row r="27413">
      <c r="M27413" s="160" t="n"/>
      <c r="N27413" s="150" t="n"/>
      <c r="P27413" s="283" t="n"/>
    </row>
    <row r="27414">
      <c r="M27414" s="160" t="n"/>
      <c r="N27414" s="150" t="n"/>
      <c r="P27414" s="283" t="n"/>
    </row>
    <row r="27415">
      <c r="M27415" s="160" t="n"/>
      <c r="N27415" s="150" t="n"/>
      <c r="P27415" s="283" t="n"/>
    </row>
    <row r="27416">
      <c r="M27416" s="160" t="n"/>
      <c r="N27416" s="150" t="n"/>
      <c r="P27416" s="283" t="n"/>
    </row>
    <row r="27417">
      <c r="M27417" s="160" t="n"/>
      <c r="N27417" s="150" t="n"/>
      <c r="P27417" s="283" t="n"/>
    </row>
    <row r="27418">
      <c r="M27418" s="160" t="n"/>
      <c r="N27418" s="150" t="n"/>
      <c r="P27418" s="283" t="n"/>
    </row>
    <row r="27419">
      <c r="M27419" s="160" t="n"/>
      <c r="N27419" s="150" t="n"/>
      <c r="P27419" s="283" t="n"/>
    </row>
    <row r="27420">
      <c r="M27420" s="160" t="n"/>
      <c r="N27420" s="150" t="n"/>
      <c r="P27420" s="283" t="n"/>
    </row>
    <row r="27421">
      <c r="M27421" s="160" t="n"/>
      <c r="N27421" s="150" t="n"/>
      <c r="P27421" s="283" t="n"/>
    </row>
    <row r="27422">
      <c r="M27422" s="160" t="n"/>
      <c r="N27422" s="150" t="n"/>
      <c r="P27422" s="283" t="n"/>
    </row>
    <row r="27423">
      <c r="M27423" s="160" t="n"/>
      <c r="N27423" s="150" t="n"/>
      <c r="P27423" s="283" t="n"/>
    </row>
    <row r="27424">
      <c r="M27424" s="160" t="n"/>
      <c r="N27424" s="150" t="n"/>
      <c r="P27424" s="283" t="n"/>
    </row>
    <row r="27425">
      <c r="M27425" s="160" t="n"/>
      <c r="N27425" s="150" t="n"/>
      <c r="P27425" s="283" t="n"/>
    </row>
    <row r="27426">
      <c r="M27426" s="160" t="n"/>
      <c r="N27426" s="150" t="n"/>
      <c r="P27426" s="283" t="n"/>
    </row>
    <row r="27427">
      <c r="M27427" s="160" t="n"/>
      <c r="N27427" s="150" t="n"/>
      <c r="P27427" s="283" t="n"/>
    </row>
    <row r="27428">
      <c r="M27428" s="160" t="n"/>
      <c r="N27428" s="150" t="n"/>
      <c r="P27428" s="283" t="n"/>
    </row>
    <row r="27429">
      <c r="M27429" s="160" t="n"/>
      <c r="N27429" s="150" t="n"/>
      <c r="P27429" s="283" t="n"/>
    </row>
    <row r="27430">
      <c r="M27430" s="160" t="n"/>
      <c r="N27430" s="150" t="n"/>
      <c r="P27430" s="283" t="n"/>
    </row>
    <row r="27431">
      <c r="M27431" s="160" t="n"/>
      <c r="N27431" s="150" t="n"/>
      <c r="P27431" s="283" t="n"/>
    </row>
    <row r="27432">
      <c r="M27432" s="160" t="n"/>
      <c r="N27432" s="150" t="n"/>
      <c r="P27432" s="283" t="n"/>
    </row>
    <row r="27433">
      <c r="M27433" s="160" t="n"/>
      <c r="N27433" s="150" t="n"/>
      <c r="P27433" s="283" t="n"/>
    </row>
    <row r="27434">
      <c r="M27434" s="160" t="n"/>
      <c r="N27434" s="150" t="n"/>
      <c r="P27434" s="283" t="n"/>
    </row>
    <row r="27435">
      <c r="M27435" s="160" t="n"/>
      <c r="N27435" s="150" t="n"/>
      <c r="P27435" s="283" t="n"/>
    </row>
    <row r="27436">
      <c r="M27436" s="160" t="n"/>
      <c r="N27436" s="150" t="n"/>
      <c r="P27436" s="283" t="n"/>
    </row>
    <row r="27437">
      <c r="M27437" s="160" t="n"/>
      <c r="N27437" s="150" t="n"/>
      <c r="P27437" s="283" t="n"/>
    </row>
    <row r="27438">
      <c r="M27438" s="160" t="n"/>
      <c r="N27438" s="150" t="n"/>
      <c r="P27438" s="283" t="n"/>
    </row>
    <row r="27439">
      <c r="M27439" s="160" t="n"/>
      <c r="N27439" s="150" t="n"/>
      <c r="P27439" s="283" t="n"/>
    </row>
    <row r="27440">
      <c r="M27440" s="160" t="n"/>
      <c r="N27440" s="150" t="n"/>
      <c r="P27440" s="283" t="n"/>
    </row>
    <row r="27441">
      <c r="M27441" s="160" t="n"/>
      <c r="N27441" s="150" t="n"/>
      <c r="P27441" s="283" t="n"/>
    </row>
    <row r="27442">
      <c r="M27442" s="160" t="n"/>
      <c r="N27442" s="150" t="n"/>
      <c r="P27442" s="283" t="n"/>
    </row>
    <row r="27443">
      <c r="M27443" s="160" t="n"/>
      <c r="N27443" s="150" t="n"/>
      <c r="P27443" s="283" t="n"/>
    </row>
    <row r="27444">
      <c r="M27444" s="160" t="n"/>
      <c r="N27444" s="150" t="n"/>
      <c r="P27444" s="283" t="n"/>
    </row>
    <row r="27445">
      <c r="M27445" s="160" t="n"/>
      <c r="N27445" s="150" t="n"/>
      <c r="P27445" s="283" t="n"/>
    </row>
    <row r="27446">
      <c r="M27446" s="160" t="n"/>
      <c r="N27446" s="150" t="n"/>
      <c r="P27446" s="283" t="n"/>
    </row>
    <row r="27447">
      <c r="M27447" s="160" t="n"/>
      <c r="N27447" s="150" t="n"/>
      <c r="P27447" s="283" t="n"/>
    </row>
    <row r="27448">
      <c r="M27448" s="160" t="n"/>
      <c r="N27448" s="150" t="n"/>
      <c r="P27448" s="283" t="n"/>
    </row>
    <row r="27449">
      <c r="M27449" s="160" t="n"/>
      <c r="N27449" s="150" t="n"/>
      <c r="P27449" s="283" t="n"/>
    </row>
    <row r="27450">
      <c r="M27450" s="160" t="n"/>
      <c r="N27450" s="150" t="n"/>
      <c r="P27450" s="283" t="n"/>
    </row>
    <row r="27451">
      <c r="M27451" s="160" t="n"/>
      <c r="N27451" s="150" t="n"/>
      <c r="P27451" s="283" t="n"/>
    </row>
    <row r="27452">
      <c r="M27452" s="160" t="n"/>
      <c r="N27452" s="150" t="n"/>
      <c r="P27452" s="283" t="n"/>
    </row>
    <row r="27453">
      <c r="M27453" s="160" t="n"/>
      <c r="N27453" s="150" t="n"/>
      <c r="P27453" s="283" t="n"/>
    </row>
    <row r="27454">
      <c r="M27454" s="160" t="n"/>
      <c r="N27454" s="150" t="n"/>
      <c r="P27454" s="283" t="n"/>
    </row>
    <row r="27455">
      <c r="M27455" s="160" t="n"/>
      <c r="N27455" s="150" t="n"/>
      <c r="P27455" s="283" t="n"/>
    </row>
    <row r="27456">
      <c r="M27456" s="160" t="n"/>
      <c r="N27456" s="150" t="n"/>
      <c r="P27456" s="283" t="n"/>
    </row>
    <row r="27457">
      <c r="M27457" s="160" t="n"/>
      <c r="N27457" s="150" t="n"/>
      <c r="P27457" s="283" t="n"/>
    </row>
    <row r="27458">
      <c r="M27458" s="160" t="n"/>
      <c r="N27458" s="150" t="n"/>
      <c r="P27458" s="283" t="n"/>
    </row>
    <row r="27459">
      <c r="M27459" s="160" t="n"/>
      <c r="N27459" s="150" t="n"/>
      <c r="P27459" s="283" t="n"/>
    </row>
    <row r="27460">
      <c r="M27460" s="160" t="n"/>
      <c r="N27460" s="150" t="n"/>
      <c r="P27460" s="283" t="n"/>
    </row>
    <row r="27461">
      <c r="M27461" s="160" t="n"/>
      <c r="N27461" s="150" t="n"/>
      <c r="P27461" s="283" t="n"/>
    </row>
    <row r="27462">
      <c r="M27462" s="160" t="n"/>
      <c r="N27462" s="150" t="n"/>
      <c r="P27462" s="283" t="n"/>
    </row>
    <row r="27463">
      <c r="M27463" s="160" t="n"/>
      <c r="N27463" s="150" t="n"/>
      <c r="P27463" s="283" t="n"/>
    </row>
    <row r="27464">
      <c r="M27464" s="160" t="n"/>
      <c r="N27464" s="150" t="n"/>
      <c r="P27464" s="283" t="n"/>
    </row>
    <row r="27465">
      <c r="M27465" s="160" t="n"/>
      <c r="N27465" s="150" t="n"/>
      <c r="P27465" s="283" t="n"/>
    </row>
    <row r="27466">
      <c r="M27466" s="160" t="n"/>
      <c r="N27466" s="150" t="n"/>
      <c r="P27466" s="283" t="n"/>
    </row>
    <row r="27467">
      <c r="M27467" s="160" t="n"/>
      <c r="N27467" s="150" t="n"/>
      <c r="P27467" s="283" t="n"/>
    </row>
    <row r="27468">
      <c r="M27468" s="160" t="n"/>
      <c r="N27468" s="150" t="n"/>
      <c r="P27468" s="283" t="n"/>
    </row>
    <row r="27469">
      <c r="M27469" s="160" t="n"/>
      <c r="N27469" s="150" t="n"/>
      <c r="P27469" s="283" t="n"/>
    </row>
    <row r="27470">
      <c r="M27470" s="160" t="n"/>
      <c r="N27470" s="150" t="n"/>
      <c r="P27470" s="283" t="n"/>
    </row>
    <row r="27471">
      <c r="M27471" s="160" t="n"/>
      <c r="N27471" s="150" t="n"/>
      <c r="P27471" s="283" t="n"/>
    </row>
    <row r="27472">
      <c r="M27472" s="160" t="n"/>
      <c r="N27472" s="150" t="n"/>
      <c r="P27472" s="283" t="n"/>
    </row>
    <row r="27473">
      <c r="M27473" s="160" t="n"/>
      <c r="N27473" s="150" t="n"/>
      <c r="P27473" s="283" t="n"/>
    </row>
    <row r="27474">
      <c r="M27474" s="160" t="n"/>
      <c r="N27474" s="150" t="n"/>
      <c r="P27474" s="283" t="n"/>
    </row>
    <row r="27475">
      <c r="M27475" s="160" t="n"/>
      <c r="N27475" s="150" t="n"/>
      <c r="P27475" s="283" t="n"/>
    </row>
    <row r="27476">
      <c r="M27476" s="160" t="n"/>
      <c r="N27476" s="150" t="n"/>
      <c r="P27476" s="283" t="n"/>
    </row>
    <row r="27477">
      <c r="M27477" s="160" t="n"/>
      <c r="N27477" s="150" t="n"/>
      <c r="P27477" s="283" t="n"/>
    </row>
    <row r="27478">
      <c r="M27478" s="160" t="n"/>
      <c r="N27478" s="150" t="n"/>
      <c r="P27478" s="283" t="n"/>
    </row>
    <row r="27479">
      <c r="M27479" s="160" t="n"/>
      <c r="N27479" s="150" t="n"/>
      <c r="P27479" s="283" t="n"/>
    </row>
    <row r="27480">
      <c r="M27480" s="160" t="n"/>
      <c r="N27480" s="150" t="n"/>
      <c r="P27480" s="283" t="n"/>
    </row>
    <row r="27481">
      <c r="M27481" s="160" t="n"/>
      <c r="N27481" s="150" t="n"/>
      <c r="P27481" s="283" t="n"/>
    </row>
    <row r="27482">
      <c r="M27482" s="160" t="n"/>
      <c r="N27482" s="150" t="n"/>
      <c r="P27482" s="283" t="n"/>
    </row>
    <row r="27483">
      <c r="M27483" s="160" t="n"/>
      <c r="N27483" s="150" t="n"/>
      <c r="P27483" s="283" t="n"/>
    </row>
    <row r="27484">
      <c r="M27484" s="160" t="n"/>
      <c r="N27484" s="150" t="n"/>
      <c r="P27484" s="283" t="n"/>
    </row>
    <row r="27485">
      <c r="M27485" s="160" t="n"/>
      <c r="N27485" s="150" t="n"/>
      <c r="P27485" s="283" t="n"/>
    </row>
    <row r="27486">
      <c r="M27486" s="160" t="n"/>
      <c r="N27486" s="150" t="n"/>
      <c r="P27486" s="283" t="n"/>
    </row>
    <row r="27487">
      <c r="M27487" s="160" t="n"/>
      <c r="N27487" s="150" t="n"/>
      <c r="P27487" s="283" t="n"/>
    </row>
    <row r="27488">
      <c r="M27488" s="160" t="n"/>
      <c r="N27488" s="150" t="n"/>
      <c r="P27488" s="283" t="n"/>
    </row>
    <row r="27489">
      <c r="M27489" s="160" t="n"/>
      <c r="N27489" s="150" t="n"/>
      <c r="P27489" s="283" t="n"/>
    </row>
    <row r="27490">
      <c r="M27490" s="160" t="n"/>
      <c r="N27490" s="150" t="n"/>
      <c r="P27490" s="283" t="n"/>
    </row>
    <row r="27491">
      <c r="M27491" s="160" t="n"/>
      <c r="N27491" s="150" t="n"/>
      <c r="P27491" s="283" t="n"/>
    </row>
    <row r="27492">
      <c r="M27492" s="160" t="n"/>
      <c r="N27492" s="150" t="n"/>
      <c r="P27492" s="283" t="n"/>
    </row>
    <row r="27493">
      <c r="M27493" s="160" t="n"/>
      <c r="N27493" s="150" t="n"/>
      <c r="P27493" s="283" t="n"/>
    </row>
    <row r="27494">
      <c r="M27494" s="160" t="n"/>
      <c r="N27494" s="150" t="n"/>
      <c r="P27494" s="283" t="n"/>
    </row>
    <row r="27495">
      <c r="M27495" s="160" t="n"/>
      <c r="N27495" s="150" t="n"/>
      <c r="P27495" s="283" t="n"/>
    </row>
    <row r="27496">
      <c r="M27496" s="160" t="n"/>
      <c r="N27496" s="150" t="n"/>
      <c r="P27496" s="283" t="n"/>
    </row>
    <row r="27497">
      <c r="M27497" s="160" t="n"/>
      <c r="N27497" s="150" t="n"/>
      <c r="P27497" s="283" t="n"/>
    </row>
    <row r="27498">
      <c r="M27498" s="160" t="n"/>
      <c r="N27498" s="150" t="n"/>
      <c r="P27498" s="283" t="n"/>
    </row>
    <row r="27499">
      <c r="M27499" s="160" t="n"/>
      <c r="N27499" s="150" t="n"/>
      <c r="P27499" s="283" t="n"/>
    </row>
    <row r="27500">
      <c r="M27500" s="160" t="n"/>
      <c r="N27500" s="150" t="n"/>
      <c r="P27500" s="283" t="n"/>
    </row>
    <row r="27501">
      <c r="M27501" s="160" t="n"/>
      <c r="N27501" s="150" t="n"/>
      <c r="P27501" s="283" t="n"/>
    </row>
    <row r="27502">
      <c r="M27502" s="160" t="n"/>
      <c r="N27502" s="150" t="n"/>
      <c r="P27502" s="283" t="n"/>
    </row>
    <row r="27503">
      <c r="M27503" s="160" t="n"/>
      <c r="N27503" s="150" t="n"/>
      <c r="P27503" s="283" t="n"/>
    </row>
    <row r="27504">
      <c r="M27504" s="160" t="n"/>
      <c r="N27504" s="150" t="n"/>
      <c r="P27504" s="283" t="n"/>
    </row>
    <row r="27505">
      <c r="M27505" s="160" t="n"/>
      <c r="N27505" s="150" t="n"/>
      <c r="P27505" s="283" t="n"/>
    </row>
    <row r="27506">
      <c r="M27506" s="160" t="n"/>
      <c r="N27506" s="150" t="n"/>
      <c r="P27506" s="283" t="n"/>
    </row>
    <row r="27507">
      <c r="M27507" s="160" t="n"/>
      <c r="N27507" s="150" t="n"/>
      <c r="P27507" s="283" t="n"/>
    </row>
    <row r="27508">
      <c r="M27508" s="160" t="n"/>
      <c r="N27508" s="150" t="n"/>
      <c r="P27508" s="283" t="n"/>
    </row>
    <row r="27509">
      <c r="M27509" s="160" t="n"/>
      <c r="N27509" s="150" t="n"/>
      <c r="P27509" s="283" t="n"/>
    </row>
    <row r="27510">
      <c r="M27510" s="160" t="n"/>
      <c r="N27510" s="150" t="n"/>
      <c r="P27510" s="283" t="n"/>
    </row>
    <row r="27511">
      <c r="M27511" s="160" t="n"/>
      <c r="N27511" s="150" t="n"/>
      <c r="P27511" s="283" t="n"/>
    </row>
    <row r="27512">
      <c r="M27512" s="160" t="n"/>
      <c r="N27512" s="150" t="n"/>
      <c r="P27512" s="283" t="n"/>
    </row>
    <row r="27513">
      <c r="M27513" s="160" t="n"/>
      <c r="N27513" s="150" t="n"/>
      <c r="P27513" s="283" t="n"/>
    </row>
    <row r="27514">
      <c r="M27514" s="160" t="n"/>
      <c r="N27514" s="150" t="n"/>
      <c r="P27514" s="283" t="n"/>
    </row>
    <row r="27515">
      <c r="M27515" s="160" t="n"/>
      <c r="N27515" s="150" t="n"/>
      <c r="P27515" s="283" t="n"/>
    </row>
    <row r="27516">
      <c r="M27516" s="160" t="n"/>
      <c r="N27516" s="150" t="n"/>
      <c r="P27516" s="283" t="n"/>
    </row>
    <row r="27517">
      <c r="M27517" s="160" t="n"/>
      <c r="N27517" s="150" t="n"/>
      <c r="P27517" s="283" t="n"/>
    </row>
    <row r="27518">
      <c r="M27518" s="160" t="n"/>
      <c r="N27518" s="150" t="n"/>
      <c r="P27518" s="283" t="n"/>
    </row>
    <row r="27519">
      <c r="M27519" s="160" t="n"/>
      <c r="N27519" s="150" t="n"/>
      <c r="P27519" s="283" t="n"/>
    </row>
    <row r="27520">
      <c r="M27520" s="160" t="n"/>
      <c r="N27520" s="150" t="n"/>
      <c r="P27520" s="283" t="n"/>
    </row>
    <row r="27521">
      <c r="M27521" s="160" t="n"/>
      <c r="N27521" s="150" t="n"/>
      <c r="P27521" s="283" t="n"/>
    </row>
    <row r="27522">
      <c r="M27522" s="160" t="n"/>
      <c r="N27522" s="150" t="n"/>
      <c r="P27522" s="283" t="n"/>
    </row>
    <row r="27523">
      <c r="M27523" s="160" t="n"/>
      <c r="N27523" s="150" t="n"/>
      <c r="P27523" s="283" t="n"/>
    </row>
    <row r="27524">
      <c r="M27524" s="160" t="n"/>
      <c r="N27524" s="150" t="n"/>
      <c r="P27524" s="283" t="n"/>
    </row>
    <row r="27525">
      <c r="M27525" s="160" t="n"/>
      <c r="N27525" s="150" t="n"/>
      <c r="P27525" s="283" t="n"/>
    </row>
    <row r="27526">
      <c r="M27526" s="160" t="n"/>
      <c r="N27526" s="150" t="n"/>
      <c r="P27526" s="283" t="n"/>
    </row>
    <row r="27527">
      <c r="M27527" s="160" t="n"/>
      <c r="N27527" s="150" t="n"/>
      <c r="P27527" s="283" t="n"/>
    </row>
    <row r="27528">
      <c r="M27528" s="160" t="n"/>
      <c r="N27528" s="150" t="n"/>
      <c r="P27528" s="283" t="n"/>
    </row>
    <row r="27529">
      <c r="M27529" s="160" t="n"/>
      <c r="N27529" s="150" t="n"/>
      <c r="P27529" s="283" t="n"/>
    </row>
    <row r="27530">
      <c r="M27530" s="160" t="n"/>
      <c r="N27530" s="150" t="n"/>
      <c r="P27530" s="283" t="n"/>
    </row>
    <row r="27531">
      <c r="M27531" s="160" t="n"/>
      <c r="N27531" s="150" t="n"/>
      <c r="P27531" s="283" t="n"/>
    </row>
    <row r="27532">
      <c r="M27532" s="160" t="n"/>
      <c r="N27532" s="150" t="n"/>
      <c r="P27532" s="283" t="n"/>
    </row>
    <row r="27533">
      <c r="M27533" s="160" t="n"/>
      <c r="N27533" s="150" t="n"/>
      <c r="P27533" s="283" t="n"/>
    </row>
    <row r="27534">
      <c r="M27534" s="160" t="n"/>
      <c r="N27534" s="150" t="n"/>
      <c r="P27534" s="283" t="n"/>
    </row>
    <row r="27535">
      <c r="M27535" s="160" t="n"/>
      <c r="N27535" s="150" t="n"/>
      <c r="P27535" s="283" t="n"/>
    </row>
    <row r="27536">
      <c r="M27536" s="160" t="n"/>
      <c r="N27536" s="150" t="n"/>
      <c r="P27536" s="283" t="n"/>
    </row>
    <row r="27537">
      <c r="M27537" s="160" t="n"/>
      <c r="N27537" s="150" t="n"/>
      <c r="P27537" s="283" t="n"/>
    </row>
    <row r="27538">
      <c r="M27538" s="160" t="n"/>
      <c r="N27538" s="150" t="n"/>
      <c r="P27538" s="283" t="n"/>
    </row>
    <row r="27539">
      <c r="M27539" s="160" t="n"/>
      <c r="N27539" s="150" t="n"/>
      <c r="P27539" s="283" t="n"/>
    </row>
    <row r="27540">
      <c r="M27540" s="160" t="n"/>
      <c r="N27540" s="150" t="n"/>
      <c r="P27540" s="283" t="n"/>
    </row>
    <row r="27541">
      <c r="M27541" s="160" t="n"/>
      <c r="N27541" s="150" t="n"/>
      <c r="P27541" s="283" t="n"/>
    </row>
    <row r="27542">
      <c r="M27542" s="160" t="n"/>
      <c r="N27542" s="150" t="n"/>
      <c r="P27542" s="283" t="n"/>
    </row>
    <row r="27543">
      <c r="M27543" s="160" t="n"/>
      <c r="N27543" s="150" t="n"/>
      <c r="P27543" s="283" t="n"/>
    </row>
    <row r="27544">
      <c r="M27544" s="160" t="n"/>
      <c r="N27544" s="150" t="n"/>
      <c r="P27544" s="283" t="n"/>
    </row>
    <row r="27545">
      <c r="M27545" s="160" t="n"/>
      <c r="N27545" s="150" t="n"/>
      <c r="P27545" s="283" t="n"/>
    </row>
    <row r="27546">
      <c r="M27546" s="160" t="n"/>
      <c r="N27546" s="150" t="n"/>
      <c r="P27546" s="283" t="n"/>
    </row>
    <row r="27547">
      <c r="M27547" s="160" t="n"/>
      <c r="N27547" s="150" t="n"/>
      <c r="P27547" s="283" t="n"/>
    </row>
    <row r="27548">
      <c r="M27548" s="160" t="n"/>
      <c r="N27548" s="150" t="n"/>
      <c r="P27548" s="283" t="n"/>
    </row>
    <row r="27549">
      <c r="M27549" s="160" t="n"/>
      <c r="N27549" s="150" t="n"/>
      <c r="P27549" s="283" t="n"/>
    </row>
    <row r="27550">
      <c r="M27550" s="160" t="n"/>
      <c r="N27550" s="150" t="n"/>
      <c r="P27550" s="283" t="n"/>
    </row>
    <row r="27551">
      <c r="M27551" s="160" t="n"/>
      <c r="N27551" s="150" t="n"/>
      <c r="P27551" s="283" t="n"/>
    </row>
    <row r="27552">
      <c r="M27552" s="160" t="n"/>
      <c r="N27552" s="150" t="n"/>
      <c r="P27552" s="283" t="n"/>
    </row>
    <row r="27553">
      <c r="M27553" s="160" t="n"/>
      <c r="N27553" s="150" t="n"/>
      <c r="P27553" s="283" t="n"/>
    </row>
    <row r="27554">
      <c r="M27554" s="160" t="n"/>
      <c r="N27554" s="150" t="n"/>
      <c r="P27554" s="283" t="n"/>
    </row>
    <row r="27555">
      <c r="M27555" s="160" t="n"/>
      <c r="N27555" s="150" t="n"/>
      <c r="P27555" s="283" t="n"/>
    </row>
    <row r="27556">
      <c r="M27556" s="160" t="n"/>
      <c r="N27556" s="150" t="n"/>
      <c r="P27556" s="283" t="n"/>
    </row>
    <row r="27557">
      <c r="M27557" s="160" t="n"/>
      <c r="N27557" s="150" t="n"/>
      <c r="P27557" s="283" t="n"/>
    </row>
    <row r="27558">
      <c r="M27558" s="160" t="n"/>
      <c r="N27558" s="150" t="n"/>
      <c r="P27558" s="283" t="n"/>
    </row>
    <row r="27559">
      <c r="M27559" s="160" t="n"/>
      <c r="N27559" s="150" t="n"/>
      <c r="P27559" s="283" t="n"/>
    </row>
    <row r="27560">
      <c r="M27560" s="160" t="n"/>
      <c r="N27560" s="150" t="n"/>
      <c r="P27560" s="283" t="n"/>
    </row>
    <row r="27561">
      <c r="M27561" s="160" t="n"/>
      <c r="N27561" s="150" t="n"/>
      <c r="P27561" s="283" t="n"/>
    </row>
    <row r="27562">
      <c r="M27562" s="160" t="n"/>
      <c r="N27562" s="150" t="n"/>
      <c r="P27562" s="283" t="n"/>
    </row>
    <row r="27563">
      <c r="M27563" s="160" t="n"/>
      <c r="N27563" s="150" t="n"/>
      <c r="P27563" s="283" t="n"/>
    </row>
    <row r="27564">
      <c r="M27564" s="160" t="n"/>
      <c r="N27564" s="150" t="n"/>
      <c r="P27564" s="283" t="n"/>
    </row>
    <row r="27565">
      <c r="M27565" s="160" t="n"/>
      <c r="N27565" s="150" t="n"/>
      <c r="P27565" s="283" t="n"/>
    </row>
    <row r="27566">
      <c r="M27566" s="160" t="n"/>
      <c r="N27566" s="150" t="n"/>
      <c r="P27566" s="283" t="n"/>
    </row>
    <row r="27567">
      <c r="M27567" s="160" t="n"/>
      <c r="N27567" s="150" t="n"/>
      <c r="P27567" s="283" t="n"/>
    </row>
    <row r="27568">
      <c r="M27568" s="160" t="n"/>
      <c r="N27568" s="150" t="n"/>
      <c r="P27568" s="283" t="n"/>
    </row>
    <row r="27569">
      <c r="M27569" s="160" t="n"/>
      <c r="N27569" s="150" t="n"/>
      <c r="P27569" s="283" t="n"/>
    </row>
    <row r="27570">
      <c r="M27570" s="160" t="n"/>
      <c r="N27570" s="150" t="n"/>
      <c r="P27570" s="283" t="n"/>
    </row>
    <row r="27571">
      <c r="M27571" s="160" t="n"/>
      <c r="N27571" s="150" t="n"/>
      <c r="P27571" s="283" t="n"/>
    </row>
    <row r="27572">
      <c r="M27572" s="160" t="n"/>
      <c r="N27572" s="150" t="n"/>
      <c r="P27572" s="283" t="n"/>
    </row>
    <row r="27573">
      <c r="M27573" s="160" t="n"/>
      <c r="N27573" s="150" t="n"/>
      <c r="P27573" s="283" t="n"/>
    </row>
    <row r="27574">
      <c r="M27574" s="160" t="n"/>
      <c r="N27574" s="150" t="n"/>
      <c r="P27574" s="283" t="n"/>
    </row>
    <row r="27575">
      <c r="M27575" s="160" t="n"/>
      <c r="N27575" s="150" t="n"/>
      <c r="P27575" s="283" t="n"/>
    </row>
    <row r="27576">
      <c r="M27576" s="160" t="n"/>
      <c r="N27576" s="150" t="n"/>
      <c r="P27576" s="283" t="n"/>
    </row>
    <row r="27577">
      <c r="M27577" s="160" t="n"/>
      <c r="N27577" s="150" t="n"/>
      <c r="P27577" s="283" t="n"/>
    </row>
    <row r="27578">
      <c r="M27578" s="160" t="n"/>
      <c r="N27578" s="150" t="n"/>
      <c r="P27578" s="283" t="n"/>
    </row>
    <row r="27579">
      <c r="M27579" s="160" t="n"/>
      <c r="N27579" s="150" t="n"/>
      <c r="P27579" s="283" t="n"/>
    </row>
    <row r="27580">
      <c r="M27580" s="160" t="n"/>
      <c r="N27580" s="150" t="n"/>
      <c r="P27580" s="283" t="n"/>
    </row>
    <row r="27581">
      <c r="M27581" s="160" t="n"/>
      <c r="N27581" s="150" t="n"/>
      <c r="P27581" s="283" t="n"/>
    </row>
    <row r="27582">
      <c r="M27582" s="160" t="n"/>
      <c r="N27582" s="150" t="n"/>
      <c r="P27582" s="283" t="n"/>
    </row>
    <row r="27583">
      <c r="M27583" s="160" t="n"/>
      <c r="N27583" s="150" t="n"/>
      <c r="P27583" s="283" t="n"/>
    </row>
    <row r="27584">
      <c r="M27584" s="160" t="n"/>
      <c r="N27584" s="150" t="n"/>
      <c r="P27584" s="283" t="n"/>
    </row>
    <row r="27585">
      <c r="M27585" s="160" t="n"/>
      <c r="N27585" s="150" t="n"/>
      <c r="P27585" s="283" t="n"/>
    </row>
    <row r="27586">
      <c r="M27586" s="160" t="n"/>
      <c r="N27586" s="150" t="n"/>
      <c r="P27586" s="283" t="n"/>
    </row>
    <row r="27587">
      <c r="M27587" s="160" t="n"/>
      <c r="N27587" s="150" t="n"/>
      <c r="P27587" s="283" t="n"/>
    </row>
    <row r="27588">
      <c r="M27588" s="160" t="n"/>
      <c r="N27588" s="150" t="n"/>
      <c r="P27588" s="283" t="n"/>
    </row>
    <row r="27589">
      <c r="M27589" s="160" t="n"/>
      <c r="N27589" s="150" t="n"/>
      <c r="P27589" s="283" t="n"/>
    </row>
    <row r="27590">
      <c r="M27590" s="160" t="n"/>
      <c r="N27590" s="150" t="n"/>
      <c r="P27590" s="283" t="n"/>
    </row>
    <row r="27591">
      <c r="M27591" s="160" t="n"/>
      <c r="N27591" s="150" t="n"/>
      <c r="P27591" s="283" t="n"/>
    </row>
    <row r="27592">
      <c r="M27592" s="160" t="n"/>
      <c r="N27592" s="150" t="n"/>
      <c r="P27592" s="283" t="n"/>
    </row>
    <row r="27593">
      <c r="M27593" s="160" t="n"/>
      <c r="N27593" s="150" t="n"/>
      <c r="P27593" s="283" t="n"/>
    </row>
    <row r="27594">
      <c r="M27594" s="160" t="n"/>
      <c r="N27594" s="150" t="n"/>
      <c r="P27594" s="283" t="n"/>
    </row>
    <row r="27595">
      <c r="M27595" s="160" t="n"/>
      <c r="N27595" s="150" t="n"/>
      <c r="P27595" s="283" t="n"/>
    </row>
    <row r="27596">
      <c r="M27596" s="160" t="n"/>
      <c r="N27596" s="150" t="n"/>
      <c r="P27596" s="283" t="n"/>
    </row>
    <row r="27597">
      <c r="M27597" s="160" t="n"/>
      <c r="N27597" s="150" t="n"/>
      <c r="P27597" s="283" t="n"/>
    </row>
    <row r="27598">
      <c r="M27598" s="160" t="n"/>
      <c r="N27598" s="150" t="n"/>
      <c r="P27598" s="283" t="n"/>
    </row>
    <row r="27599">
      <c r="M27599" s="160" t="n"/>
      <c r="N27599" s="150" t="n"/>
      <c r="P27599" s="283" t="n"/>
    </row>
    <row r="27600">
      <c r="M27600" s="160" t="n"/>
      <c r="N27600" s="150" t="n"/>
      <c r="P27600" s="283" t="n"/>
    </row>
    <row r="27601">
      <c r="M27601" s="160" t="n"/>
      <c r="N27601" s="150" t="n"/>
      <c r="P27601" s="283" t="n"/>
    </row>
    <row r="27602">
      <c r="M27602" s="160" t="n"/>
      <c r="N27602" s="150" t="n"/>
      <c r="P27602" s="283" t="n"/>
    </row>
    <row r="27603">
      <c r="M27603" s="160" t="n"/>
      <c r="N27603" s="150" t="n"/>
      <c r="P27603" s="283" t="n"/>
    </row>
    <row r="27604">
      <c r="M27604" s="160" t="n"/>
      <c r="N27604" s="150" t="n"/>
      <c r="P27604" s="283" t="n"/>
    </row>
    <row r="27605">
      <c r="M27605" s="160" t="n"/>
      <c r="N27605" s="150" t="n"/>
      <c r="P27605" s="283" t="n"/>
    </row>
    <row r="27606">
      <c r="M27606" s="160" t="n"/>
      <c r="N27606" s="150" t="n"/>
      <c r="P27606" s="283" t="n"/>
    </row>
    <row r="27607">
      <c r="M27607" s="160" t="n"/>
      <c r="N27607" s="150" t="n"/>
      <c r="P27607" s="283" t="n"/>
    </row>
    <row r="27608">
      <c r="M27608" s="160" t="n"/>
      <c r="N27608" s="150" t="n"/>
      <c r="P27608" s="283" t="n"/>
    </row>
    <row r="27609">
      <c r="M27609" s="160" t="n"/>
      <c r="N27609" s="150" t="n"/>
      <c r="P27609" s="283" t="n"/>
    </row>
    <row r="27610">
      <c r="M27610" s="160" t="n"/>
      <c r="N27610" s="150" t="n"/>
      <c r="P27610" s="283" t="n"/>
    </row>
    <row r="27611">
      <c r="M27611" s="160" t="n"/>
      <c r="N27611" s="150" t="n"/>
      <c r="P27611" s="283" t="n"/>
    </row>
    <row r="27612">
      <c r="M27612" s="160" t="n"/>
      <c r="N27612" s="150" t="n"/>
      <c r="P27612" s="283" t="n"/>
    </row>
    <row r="27613">
      <c r="M27613" s="160" t="n"/>
      <c r="N27613" s="150" t="n"/>
      <c r="P27613" s="283" t="n"/>
    </row>
    <row r="27614">
      <c r="M27614" s="160" t="n"/>
      <c r="N27614" s="150" t="n"/>
      <c r="P27614" s="283" t="n"/>
    </row>
    <row r="27615">
      <c r="M27615" s="160" t="n"/>
      <c r="N27615" s="150" t="n"/>
      <c r="P27615" s="283" t="n"/>
    </row>
    <row r="27616">
      <c r="M27616" s="160" t="n"/>
      <c r="N27616" s="150" t="n"/>
      <c r="P27616" s="283" t="n"/>
    </row>
    <row r="27617">
      <c r="M27617" s="160" t="n"/>
      <c r="N27617" s="150" t="n"/>
      <c r="P27617" s="283" t="n"/>
    </row>
    <row r="27618">
      <c r="M27618" s="160" t="n"/>
      <c r="N27618" s="150" t="n"/>
      <c r="P27618" s="283" t="n"/>
    </row>
    <row r="27619">
      <c r="M27619" s="160" t="n"/>
      <c r="N27619" s="150" t="n"/>
      <c r="P27619" s="283" t="n"/>
    </row>
    <row r="27620">
      <c r="M27620" s="160" t="n"/>
      <c r="N27620" s="150" t="n"/>
      <c r="P27620" s="283" t="n"/>
    </row>
    <row r="27621">
      <c r="M27621" s="160" t="n"/>
      <c r="N27621" s="150" t="n"/>
      <c r="P27621" s="283" t="n"/>
    </row>
    <row r="27622">
      <c r="M27622" s="160" t="n"/>
      <c r="N27622" s="150" t="n"/>
      <c r="P27622" s="283" t="n"/>
    </row>
    <row r="27623">
      <c r="M27623" s="160" t="n"/>
      <c r="N27623" s="150" t="n"/>
      <c r="P27623" s="283" t="n"/>
    </row>
    <row r="27624">
      <c r="M27624" s="160" t="n"/>
      <c r="N27624" s="150" t="n"/>
      <c r="P27624" s="283" t="n"/>
    </row>
    <row r="27625">
      <c r="M27625" s="160" t="n"/>
      <c r="N27625" s="150" t="n"/>
      <c r="P27625" s="283" t="n"/>
    </row>
    <row r="27626">
      <c r="M27626" s="160" t="n"/>
      <c r="N27626" s="150" t="n"/>
      <c r="P27626" s="283" t="n"/>
    </row>
    <row r="27627">
      <c r="M27627" s="160" t="n"/>
      <c r="N27627" s="150" t="n"/>
      <c r="P27627" s="283" t="n"/>
    </row>
    <row r="27628">
      <c r="M27628" s="160" t="n"/>
      <c r="N27628" s="150" t="n"/>
      <c r="P27628" s="283" t="n"/>
    </row>
    <row r="27629">
      <c r="M27629" s="160" t="n"/>
      <c r="N27629" s="150" t="n"/>
      <c r="P27629" s="283" t="n"/>
    </row>
    <row r="27630">
      <c r="M27630" s="160" t="n"/>
      <c r="N27630" s="150" t="n"/>
      <c r="P27630" s="283" t="n"/>
    </row>
    <row r="27631">
      <c r="M27631" s="160" t="n"/>
      <c r="N27631" s="150" t="n"/>
      <c r="P27631" s="283" t="n"/>
    </row>
    <row r="27632">
      <c r="M27632" s="160" t="n"/>
      <c r="N27632" s="150" t="n"/>
      <c r="P27632" s="283" t="n"/>
    </row>
    <row r="27633">
      <c r="M27633" s="160" t="n"/>
      <c r="N27633" s="150" t="n"/>
      <c r="P27633" s="283" t="n"/>
    </row>
    <row r="27634">
      <c r="M27634" s="160" t="n"/>
      <c r="N27634" s="150" t="n"/>
      <c r="P27634" s="283" t="n"/>
    </row>
    <row r="27635">
      <c r="M27635" s="160" t="n"/>
      <c r="N27635" s="150" t="n"/>
      <c r="P27635" s="283" t="n"/>
    </row>
    <row r="27636">
      <c r="M27636" s="160" t="n"/>
      <c r="N27636" s="150" t="n"/>
      <c r="P27636" s="283" t="n"/>
    </row>
    <row r="27637">
      <c r="M27637" s="160" t="n"/>
      <c r="N27637" s="150" t="n"/>
      <c r="P27637" s="283" t="n"/>
    </row>
    <row r="27638">
      <c r="M27638" s="160" t="n"/>
      <c r="N27638" s="150" t="n"/>
      <c r="P27638" s="283" t="n"/>
    </row>
    <row r="27639">
      <c r="M27639" s="160" t="n"/>
      <c r="N27639" s="150" t="n"/>
      <c r="P27639" s="283" t="n"/>
    </row>
    <row r="27640">
      <c r="M27640" s="160" t="n"/>
      <c r="N27640" s="150" t="n"/>
      <c r="P27640" s="283" t="n"/>
    </row>
    <row r="27641">
      <c r="M27641" s="160" t="n"/>
      <c r="N27641" s="150" t="n"/>
      <c r="P27641" s="283" t="n"/>
    </row>
    <row r="27642">
      <c r="M27642" s="160" t="n"/>
      <c r="N27642" s="150" t="n"/>
      <c r="P27642" s="283" t="n"/>
    </row>
    <row r="27643">
      <c r="M27643" s="160" t="n"/>
      <c r="N27643" s="150" t="n"/>
      <c r="P27643" s="283" t="n"/>
    </row>
    <row r="27644">
      <c r="M27644" s="160" t="n"/>
      <c r="N27644" s="150" t="n"/>
      <c r="P27644" s="283" t="n"/>
    </row>
    <row r="27645">
      <c r="M27645" s="160" t="n"/>
      <c r="N27645" s="150" t="n"/>
      <c r="P27645" s="283" t="n"/>
    </row>
    <row r="27646">
      <c r="M27646" s="160" t="n"/>
      <c r="N27646" s="150" t="n"/>
      <c r="P27646" s="283" t="n"/>
    </row>
    <row r="27647">
      <c r="M27647" s="160" t="n"/>
      <c r="N27647" s="150" t="n"/>
      <c r="P27647" s="283" t="n"/>
    </row>
    <row r="27648">
      <c r="M27648" s="160" t="n"/>
      <c r="N27648" s="150" t="n"/>
      <c r="P27648" s="283" t="n"/>
    </row>
    <row r="27649">
      <c r="M27649" s="160" t="n"/>
      <c r="N27649" s="150" t="n"/>
      <c r="P27649" s="283" t="n"/>
    </row>
    <row r="27650">
      <c r="M27650" s="160" t="n"/>
      <c r="N27650" s="150" t="n"/>
      <c r="P27650" s="283" t="n"/>
    </row>
    <row r="27651">
      <c r="M27651" s="160" t="n"/>
      <c r="N27651" s="150" t="n"/>
      <c r="P27651" s="283" t="n"/>
    </row>
    <row r="27652">
      <c r="M27652" s="160" t="n"/>
      <c r="N27652" s="150" t="n"/>
      <c r="P27652" s="283" t="n"/>
    </row>
    <row r="27653">
      <c r="M27653" s="160" t="n"/>
      <c r="N27653" s="150" t="n"/>
      <c r="P27653" s="283" t="n"/>
    </row>
    <row r="27654">
      <c r="M27654" s="160" t="n"/>
      <c r="N27654" s="150" t="n"/>
      <c r="P27654" s="283" t="n"/>
    </row>
    <row r="27655">
      <c r="M27655" s="160" t="n"/>
      <c r="N27655" s="150" t="n"/>
      <c r="P27655" s="283" t="n"/>
    </row>
    <row r="27656">
      <c r="M27656" s="160" t="n"/>
      <c r="N27656" s="150" t="n"/>
      <c r="P27656" s="283" t="n"/>
    </row>
    <row r="27657">
      <c r="M27657" s="160" t="n"/>
      <c r="N27657" s="150" t="n"/>
      <c r="P27657" s="283" t="n"/>
    </row>
    <row r="27658">
      <c r="M27658" s="160" t="n"/>
      <c r="N27658" s="150" t="n"/>
      <c r="P27658" s="283" t="n"/>
    </row>
    <row r="27659">
      <c r="M27659" s="160" t="n"/>
      <c r="N27659" s="150" t="n"/>
      <c r="P27659" s="283" t="n"/>
    </row>
    <row r="27660">
      <c r="M27660" s="160" t="n"/>
      <c r="N27660" s="150" t="n"/>
      <c r="P27660" s="283" t="n"/>
    </row>
    <row r="27661">
      <c r="M27661" s="160" t="n"/>
      <c r="N27661" s="150" t="n"/>
      <c r="P27661" s="283" t="n"/>
    </row>
    <row r="27662">
      <c r="M27662" s="160" t="n"/>
      <c r="N27662" s="150" t="n"/>
      <c r="P27662" s="283" t="n"/>
    </row>
    <row r="27663">
      <c r="M27663" s="160" t="n"/>
      <c r="N27663" s="150" t="n"/>
      <c r="P27663" s="283" t="n"/>
    </row>
    <row r="27664">
      <c r="M27664" s="160" t="n"/>
      <c r="N27664" s="150" t="n"/>
      <c r="P27664" s="283" t="n"/>
    </row>
    <row r="27665">
      <c r="M27665" s="160" t="n"/>
      <c r="N27665" s="150" t="n"/>
      <c r="P27665" s="283" t="n"/>
    </row>
    <row r="27666">
      <c r="M27666" s="160" t="n"/>
      <c r="N27666" s="150" t="n"/>
      <c r="P27666" s="283" t="n"/>
    </row>
    <row r="27667">
      <c r="M27667" s="160" t="n"/>
      <c r="N27667" s="150" t="n"/>
      <c r="P27667" s="283" t="n"/>
    </row>
    <row r="27668">
      <c r="M27668" s="160" t="n"/>
      <c r="N27668" s="150" t="n"/>
      <c r="P27668" s="283" t="n"/>
    </row>
    <row r="27669">
      <c r="M27669" s="160" t="n"/>
      <c r="N27669" s="150" t="n"/>
      <c r="P27669" s="283" t="n"/>
    </row>
    <row r="27670">
      <c r="M27670" s="160" t="n"/>
      <c r="N27670" s="150" t="n"/>
      <c r="P27670" s="283" t="n"/>
    </row>
    <row r="27671">
      <c r="M27671" s="160" t="n"/>
      <c r="N27671" s="150" t="n"/>
      <c r="P27671" s="283" t="n"/>
    </row>
    <row r="27672">
      <c r="M27672" s="160" t="n"/>
      <c r="N27672" s="150" t="n"/>
      <c r="P27672" s="283" t="n"/>
    </row>
    <row r="27673">
      <c r="M27673" s="160" t="n"/>
      <c r="N27673" s="150" t="n"/>
      <c r="P27673" s="283" t="n"/>
    </row>
    <row r="27674">
      <c r="M27674" s="160" t="n"/>
      <c r="N27674" s="150" t="n"/>
      <c r="P27674" s="283" t="n"/>
    </row>
    <row r="27675">
      <c r="M27675" s="160" t="n"/>
      <c r="N27675" s="150" t="n"/>
      <c r="P27675" s="283" t="n"/>
    </row>
    <row r="27676">
      <c r="M27676" s="160" t="n"/>
      <c r="N27676" s="150" t="n"/>
      <c r="P27676" s="283" t="n"/>
    </row>
    <row r="27677">
      <c r="M27677" s="160" t="n"/>
      <c r="N27677" s="150" t="n"/>
      <c r="P27677" s="283" t="n"/>
    </row>
    <row r="27678">
      <c r="M27678" s="160" t="n"/>
      <c r="N27678" s="150" t="n"/>
      <c r="P27678" s="283" t="n"/>
    </row>
    <row r="27679">
      <c r="M27679" s="160" t="n"/>
      <c r="N27679" s="150" t="n"/>
      <c r="P27679" s="283" t="n"/>
    </row>
    <row r="27680">
      <c r="M27680" s="160" t="n"/>
      <c r="N27680" s="150" t="n"/>
      <c r="P27680" s="283" t="n"/>
    </row>
    <row r="27681">
      <c r="M27681" s="160" t="n"/>
      <c r="N27681" s="150" t="n"/>
      <c r="P27681" s="283" t="n"/>
    </row>
    <row r="27682">
      <c r="M27682" s="160" t="n"/>
      <c r="N27682" s="150" t="n"/>
      <c r="P27682" s="283" t="n"/>
    </row>
    <row r="27683">
      <c r="M27683" s="160" t="n"/>
      <c r="N27683" s="150" t="n"/>
      <c r="P27683" s="283" t="n"/>
    </row>
    <row r="27684">
      <c r="M27684" s="160" t="n"/>
      <c r="N27684" s="150" t="n"/>
      <c r="P27684" s="283" t="n"/>
    </row>
    <row r="27685">
      <c r="M27685" s="160" t="n"/>
      <c r="N27685" s="150" t="n"/>
      <c r="P27685" s="283" t="n"/>
    </row>
    <row r="27686">
      <c r="M27686" s="160" t="n"/>
      <c r="N27686" s="150" t="n"/>
      <c r="P27686" s="283" t="n"/>
    </row>
    <row r="27687">
      <c r="M27687" s="160" t="n"/>
      <c r="N27687" s="150" t="n"/>
      <c r="P27687" s="283" t="n"/>
    </row>
    <row r="27688">
      <c r="M27688" s="160" t="n"/>
      <c r="N27688" s="150" t="n"/>
      <c r="P27688" s="283" t="n"/>
    </row>
    <row r="27689">
      <c r="M27689" s="160" t="n"/>
      <c r="N27689" s="150" t="n"/>
      <c r="P27689" s="283" t="n"/>
    </row>
    <row r="27690">
      <c r="M27690" s="160" t="n"/>
      <c r="N27690" s="150" t="n"/>
      <c r="P27690" s="283" t="n"/>
    </row>
    <row r="27691">
      <c r="M27691" s="160" t="n"/>
      <c r="N27691" s="150" t="n"/>
      <c r="P27691" s="283" t="n"/>
    </row>
    <row r="27692">
      <c r="M27692" s="160" t="n"/>
      <c r="N27692" s="150" t="n"/>
      <c r="P27692" s="283" t="n"/>
    </row>
    <row r="27693">
      <c r="M27693" s="160" t="n"/>
      <c r="N27693" s="150" t="n"/>
      <c r="P27693" s="283" t="n"/>
    </row>
    <row r="27694">
      <c r="M27694" s="160" t="n"/>
      <c r="N27694" s="150" t="n"/>
      <c r="P27694" s="283" t="n"/>
    </row>
    <row r="27695">
      <c r="M27695" s="160" t="n"/>
      <c r="N27695" s="150" t="n"/>
      <c r="P27695" s="283" t="n"/>
    </row>
    <row r="27696">
      <c r="M27696" s="160" t="n"/>
      <c r="N27696" s="150" t="n"/>
      <c r="P27696" s="283" t="n"/>
    </row>
    <row r="27697">
      <c r="M27697" s="160" t="n"/>
      <c r="N27697" s="150" t="n"/>
      <c r="P27697" s="283" t="n"/>
    </row>
    <row r="27698">
      <c r="M27698" s="160" t="n"/>
      <c r="N27698" s="150" t="n"/>
      <c r="P27698" s="283" t="n"/>
    </row>
    <row r="27699">
      <c r="M27699" s="160" t="n"/>
      <c r="N27699" s="150" t="n"/>
      <c r="P27699" s="283" t="n"/>
    </row>
    <row r="27700">
      <c r="M27700" s="160" t="n"/>
      <c r="N27700" s="150" t="n"/>
      <c r="P27700" s="283" t="n"/>
    </row>
    <row r="27701">
      <c r="M27701" s="160" t="n"/>
      <c r="N27701" s="150" t="n"/>
      <c r="P27701" s="283" t="n"/>
    </row>
    <row r="27702">
      <c r="M27702" s="160" t="n"/>
      <c r="N27702" s="150" t="n"/>
      <c r="P27702" s="283" t="n"/>
    </row>
    <row r="27703">
      <c r="M27703" s="160" t="n"/>
      <c r="N27703" s="150" t="n"/>
      <c r="P27703" s="283" t="n"/>
    </row>
    <row r="27704">
      <c r="M27704" s="160" t="n"/>
      <c r="N27704" s="150" t="n"/>
      <c r="P27704" s="283" t="n"/>
    </row>
    <row r="27705">
      <c r="M27705" s="160" t="n"/>
      <c r="N27705" s="150" t="n"/>
      <c r="P27705" s="283" t="n"/>
    </row>
    <row r="27706">
      <c r="M27706" s="160" t="n"/>
      <c r="N27706" s="150" t="n"/>
      <c r="P27706" s="283" t="n"/>
    </row>
    <row r="27707">
      <c r="M27707" s="160" t="n"/>
      <c r="N27707" s="150" t="n"/>
      <c r="P27707" s="283" t="n"/>
    </row>
    <row r="27708">
      <c r="M27708" s="160" t="n"/>
      <c r="N27708" s="150" t="n"/>
      <c r="P27708" s="283" t="n"/>
    </row>
    <row r="27709">
      <c r="M27709" s="160" t="n"/>
      <c r="N27709" s="150" t="n"/>
      <c r="P27709" s="283" t="n"/>
    </row>
    <row r="27710">
      <c r="M27710" s="160" t="n"/>
      <c r="N27710" s="150" t="n"/>
      <c r="P27710" s="283" t="n"/>
    </row>
    <row r="27711">
      <c r="M27711" s="160" t="n"/>
      <c r="N27711" s="150" t="n"/>
      <c r="P27711" s="283" t="n"/>
    </row>
    <row r="27712">
      <c r="M27712" s="160" t="n"/>
      <c r="N27712" s="150" t="n"/>
      <c r="P27712" s="283" t="n"/>
    </row>
    <row r="27713">
      <c r="M27713" s="160" t="n"/>
      <c r="N27713" s="150" t="n"/>
      <c r="P27713" s="283" t="n"/>
    </row>
    <row r="27714">
      <c r="M27714" s="160" t="n"/>
      <c r="N27714" s="150" t="n"/>
      <c r="P27714" s="283" t="n"/>
    </row>
    <row r="27715">
      <c r="M27715" s="160" t="n"/>
      <c r="N27715" s="150" t="n"/>
      <c r="P27715" s="283" t="n"/>
    </row>
    <row r="27716">
      <c r="M27716" s="160" t="n"/>
      <c r="N27716" s="150" t="n"/>
      <c r="P27716" s="283" t="n"/>
    </row>
    <row r="27717">
      <c r="M27717" s="160" t="n"/>
      <c r="N27717" s="150" t="n"/>
      <c r="P27717" s="283" t="n"/>
    </row>
    <row r="27718">
      <c r="M27718" s="160" t="n"/>
      <c r="N27718" s="150" t="n"/>
      <c r="P27718" s="283" t="n"/>
    </row>
    <row r="27719">
      <c r="M27719" s="160" t="n"/>
      <c r="N27719" s="150" t="n"/>
      <c r="P27719" s="283" t="n"/>
    </row>
    <row r="27720">
      <c r="M27720" s="160" t="n"/>
      <c r="N27720" s="150" t="n"/>
      <c r="P27720" s="283" t="n"/>
    </row>
    <row r="27721">
      <c r="M27721" s="160" t="n"/>
      <c r="N27721" s="150" t="n"/>
      <c r="P27721" s="283" t="n"/>
    </row>
    <row r="27722">
      <c r="M27722" s="160" t="n"/>
      <c r="N27722" s="150" t="n"/>
      <c r="P27722" s="283" t="n"/>
    </row>
    <row r="27723">
      <c r="M27723" s="160" t="n"/>
      <c r="N27723" s="150" t="n"/>
      <c r="P27723" s="283" t="n"/>
    </row>
    <row r="27724">
      <c r="M27724" s="160" t="n"/>
      <c r="N27724" s="150" t="n"/>
      <c r="P27724" s="283" t="n"/>
    </row>
    <row r="27725">
      <c r="M27725" s="160" t="n"/>
      <c r="N27725" s="150" t="n"/>
      <c r="P27725" s="283" t="n"/>
    </row>
    <row r="27726">
      <c r="M27726" s="160" t="n"/>
      <c r="N27726" s="150" t="n"/>
      <c r="P27726" s="283" t="n"/>
    </row>
    <row r="27727">
      <c r="M27727" s="160" t="n"/>
      <c r="N27727" s="150" t="n"/>
      <c r="P27727" s="283" t="n"/>
    </row>
    <row r="27728">
      <c r="M27728" s="160" t="n"/>
      <c r="N27728" s="150" t="n"/>
      <c r="P27728" s="283" t="n"/>
    </row>
    <row r="27729">
      <c r="M27729" s="160" t="n"/>
      <c r="N27729" s="150" t="n"/>
      <c r="P27729" s="283" t="n"/>
    </row>
    <row r="27730">
      <c r="M27730" s="160" t="n"/>
      <c r="N27730" s="150" t="n"/>
      <c r="P27730" s="283" t="n"/>
    </row>
    <row r="27731">
      <c r="M27731" s="160" t="n"/>
      <c r="N27731" s="150" t="n"/>
      <c r="P27731" s="283" t="n"/>
    </row>
    <row r="27732">
      <c r="M27732" s="160" t="n"/>
      <c r="N27732" s="150" t="n"/>
      <c r="P27732" s="283" t="n"/>
    </row>
    <row r="27733">
      <c r="M27733" s="160" t="n"/>
      <c r="N27733" s="150" t="n"/>
      <c r="P27733" s="283" t="n"/>
    </row>
    <row r="27734">
      <c r="M27734" s="160" t="n"/>
      <c r="N27734" s="150" t="n"/>
      <c r="P27734" s="283" t="n"/>
    </row>
    <row r="27735">
      <c r="M27735" s="160" t="n"/>
      <c r="N27735" s="150" t="n"/>
      <c r="P27735" s="283" t="n"/>
    </row>
    <row r="27736">
      <c r="M27736" s="160" t="n"/>
      <c r="N27736" s="150" t="n"/>
      <c r="P27736" s="283" t="n"/>
    </row>
    <row r="27737">
      <c r="M27737" s="160" t="n"/>
      <c r="N27737" s="150" t="n"/>
      <c r="P27737" s="283" t="n"/>
    </row>
    <row r="27738">
      <c r="M27738" s="160" t="n"/>
      <c r="N27738" s="150" t="n"/>
      <c r="P27738" s="283" t="n"/>
    </row>
    <row r="27739">
      <c r="M27739" s="160" t="n"/>
      <c r="N27739" s="150" t="n"/>
      <c r="P27739" s="283" t="n"/>
    </row>
    <row r="27740">
      <c r="M27740" s="160" t="n"/>
      <c r="N27740" s="150" t="n"/>
      <c r="P27740" s="283" t="n"/>
    </row>
    <row r="27741">
      <c r="M27741" s="160" t="n"/>
      <c r="N27741" s="150" t="n"/>
      <c r="P27741" s="283" t="n"/>
    </row>
    <row r="27742">
      <c r="M27742" s="160" t="n"/>
      <c r="N27742" s="150" t="n"/>
      <c r="P27742" s="283" t="n"/>
    </row>
    <row r="27743">
      <c r="M27743" s="160" t="n"/>
      <c r="N27743" s="150" t="n"/>
      <c r="P27743" s="283" t="n"/>
    </row>
    <row r="27744">
      <c r="M27744" s="160" t="n"/>
      <c r="N27744" s="150" t="n"/>
      <c r="P27744" s="283" t="n"/>
    </row>
    <row r="27745">
      <c r="M27745" s="160" t="n"/>
      <c r="N27745" s="150" t="n"/>
      <c r="P27745" s="283" t="n"/>
    </row>
    <row r="27746">
      <c r="M27746" s="160" t="n"/>
      <c r="N27746" s="150" t="n"/>
      <c r="P27746" s="283" t="n"/>
    </row>
    <row r="27747">
      <c r="M27747" s="160" t="n"/>
      <c r="N27747" s="150" t="n"/>
      <c r="P27747" s="283" t="n"/>
    </row>
    <row r="27748">
      <c r="M27748" s="160" t="n"/>
      <c r="N27748" s="150" t="n"/>
      <c r="P27748" s="283" t="n"/>
    </row>
    <row r="27749">
      <c r="M27749" s="160" t="n"/>
      <c r="N27749" s="150" t="n"/>
      <c r="P27749" s="283" t="n"/>
    </row>
    <row r="27750">
      <c r="M27750" s="160" t="n"/>
      <c r="N27750" s="150" t="n"/>
      <c r="P27750" s="283" t="n"/>
    </row>
    <row r="27751">
      <c r="M27751" s="160" t="n"/>
      <c r="N27751" s="150" t="n"/>
      <c r="P27751" s="283" t="n"/>
    </row>
    <row r="27752">
      <c r="M27752" s="160" t="n"/>
      <c r="N27752" s="150" t="n"/>
      <c r="P27752" s="283" t="n"/>
    </row>
    <row r="27753">
      <c r="M27753" s="160" t="n"/>
      <c r="N27753" s="150" t="n"/>
      <c r="P27753" s="283" t="n"/>
    </row>
    <row r="27754">
      <c r="M27754" s="160" t="n"/>
      <c r="N27754" s="150" t="n"/>
      <c r="P27754" s="283" t="n"/>
    </row>
    <row r="27755">
      <c r="M27755" s="160" t="n"/>
      <c r="N27755" s="150" t="n"/>
      <c r="P27755" s="283" t="n"/>
    </row>
    <row r="27756">
      <c r="M27756" s="160" t="n"/>
      <c r="N27756" s="150" t="n"/>
      <c r="P27756" s="283" t="n"/>
    </row>
    <row r="27757">
      <c r="M27757" s="160" t="n"/>
      <c r="N27757" s="150" t="n"/>
      <c r="P27757" s="283" t="n"/>
    </row>
    <row r="27758">
      <c r="M27758" s="160" t="n"/>
      <c r="N27758" s="150" t="n"/>
      <c r="P27758" s="283" t="n"/>
    </row>
    <row r="27759">
      <c r="M27759" s="160" t="n"/>
      <c r="N27759" s="150" t="n"/>
      <c r="P27759" s="283" t="n"/>
    </row>
    <row r="27760">
      <c r="M27760" s="160" t="n"/>
      <c r="N27760" s="150" t="n"/>
      <c r="P27760" s="283" t="n"/>
    </row>
    <row r="27761">
      <c r="M27761" s="160" t="n"/>
      <c r="N27761" s="150" t="n"/>
      <c r="P27761" s="283" t="n"/>
    </row>
    <row r="27762">
      <c r="M27762" s="160" t="n"/>
      <c r="N27762" s="150" t="n"/>
      <c r="P27762" s="283" t="n"/>
    </row>
    <row r="27763">
      <c r="M27763" s="160" t="n"/>
      <c r="N27763" s="150" t="n"/>
      <c r="P27763" s="283" t="n"/>
    </row>
    <row r="27764">
      <c r="M27764" s="160" t="n"/>
      <c r="N27764" s="150" t="n"/>
      <c r="P27764" s="283" t="n"/>
    </row>
    <row r="27765">
      <c r="M27765" s="160" t="n"/>
      <c r="N27765" s="150" t="n"/>
      <c r="P27765" s="283" t="n"/>
    </row>
    <row r="27766">
      <c r="M27766" s="160" t="n"/>
      <c r="N27766" s="150" t="n"/>
      <c r="P27766" s="283" t="n"/>
    </row>
    <row r="27767">
      <c r="M27767" s="160" t="n"/>
      <c r="N27767" s="150" t="n"/>
      <c r="P27767" s="283" t="n"/>
    </row>
    <row r="27768">
      <c r="M27768" s="160" t="n"/>
      <c r="N27768" s="150" t="n"/>
      <c r="P27768" s="283" t="n"/>
    </row>
    <row r="27769">
      <c r="M27769" s="160" t="n"/>
      <c r="N27769" s="150" t="n"/>
      <c r="P27769" s="283" t="n"/>
    </row>
    <row r="27770">
      <c r="M27770" s="160" t="n"/>
      <c r="N27770" s="150" t="n"/>
      <c r="P27770" s="283" t="n"/>
    </row>
    <row r="27771">
      <c r="M27771" s="160" t="n"/>
      <c r="N27771" s="150" t="n"/>
      <c r="P27771" s="283" t="n"/>
    </row>
    <row r="27772">
      <c r="M27772" s="160" t="n"/>
      <c r="N27772" s="150" t="n"/>
      <c r="P27772" s="283" t="n"/>
    </row>
    <row r="27773">
      <c r="M27773" s="160" t="n"/>
      <c r="N27773" s="150" t="n"/>
      <c r="P27773" s="283" t="n"/>
    </row>
    <row r="27774">
      <c r="M27774" s="160" t="n"/>
      <c r="N27774" s="150" t="n"/>
      <c r="P27774" s="283" t="n"/>
    </row>
    <row r="27775">
      <c r="M27775" s="160" t="n"/>
      <c r="N27775" s="150" t="n"/>
      <c r="P27775" s="283" t="n"/>
    </row>
    <row r="27776">
      <c r="M27776" s="160" t="n"/>
      <c r="N27776" s="150" t="n"/>
      <c r="P27776" s="283" t="n"/>
    </row>
    <row r="27777">
      <c r="M27777" s="160" t="n"/>
      <c r="N27777" s="150" t="n"/>
      <c r="P27777" s="283" t="n"/>
    </row>
    <row r="27778">
      <c r="M27778" s="160" t="n"/>
      <c r="N27778" s="150" t="n"/>
      <c r="P27778" s="283" t="n"/>
    </row>
    <row r="27779">
      <c r="M27779" s="160" t="n"/>
      <c r="N27779" s="150" t="n"/>
      <c r="P27779" s="283" t="n"/>
    </row>
    <row r="27780">
      <c r="M27780" s="160" t="n"/>
      <c r="N27780" s="150" t="n"/>
      <c r="P27780" s="283" t="n"/>
    </row>
    <row r="27781">
      <c r="M27781" s="160" t="n"/>
      <c r="N27781" s="150" t="n"/>
      <c r="P27781" s="283" t="n"/>
    </row>
    <row r="27782">
      <c r="M27782" s="160" t="n"/>
      <c r="N27782" s="150" t="n"/>
      <c r="P27782" s="283" t="n"/>
    </row>
    <row r="27783">
      <c r="M27783" s="160" t="n"/>
      <c r="N27783" s="150" t="n"/>
      <c r="P27783" s="283" t="n"/>
    </row>
    <row r="27784">
      <c r="M27784" s="160" t="n"/>
      <c r="N27784" s="150" t="n"/>
      <c r="P27784" s="283" t="n"/>
    </row>
    <row r="27785">
      <c r="M27785" s="160" t="n"/>
      <c r="N27785" s="150" t="n"/>
      <c r="P27785" s="283" t="n"/>
    </row>
    <row r="27786">
      <c r="M27786" s="160" t="n"/>
      <c r="N27786" s="150" t="n"/>
      <c r="P27786" s="283" t="n"/>
    </row>
    <row r="27787">
      <c r="M27787" s="160" t="n"/>
      <c r="N27787" s="150" t="n"/>
      <c r="P27787" s="283" t="n"/>
    </row>
    <row r="27788">
      <c r="M27788" s="160" t="n"/>
      <c r="N27788" s="150" t="n"/>
      <c r="P27788" s="283" t="n"/>
    </row>
    <row r="27789">
      <c r="M27789" s="160" t="n"/>
      <c r="N27789" s="150" t="n"/>
      <c r="P27789" s="283" t="n"/>
    </row>
    <row r="27790">
      <c r="M27790" s="160" t="n"/>
      <c r="N27790" s="150" t="n"/>
      <c r="P27790" s="283" t="n"/>
    </row>
    <row r="27791">
      <c r="M27791" s="160" t="n"/>
      <c r="N27791" s="150" t="n"/>
      <c r="P27791" s="283" t="n"/>
    </row>
    <row r="27792">
      <c r="M27792" s="160" t="n"/>
      <c r="N27792" s="150" t="n"/>
      <c r="P27792" s="283" t="n"/>
    </row>
    <row r="27793">
      <c r="M27793" s="160" t="n"/>
      <c r="N27793" s="150" t="n"/>
      <c r="P27793" s="283" t="n"/>
    </row>
    <row r="27794">
      <c r="M27794" s="160" t="n"/>
      <c r="N27794" s="150" t="n"/>
      <c r="P27794" s="283" t="n"/>
    </row>
    <row r="27795">
      <c r="M27795" s="160" t="n"/>
      <c r="N27795" s="150" t="n"/>
      <c r="P27795" s="283" t="n"/>
    </row>
    <row r="27796">
      <c r="M27796" s="160" t="n"/>
      <c r="N27796" s="150" t="n"/>
      <c r="P27796" s="283" t="n"/>
    </row>
    <row r="27797">
      <c r="M27797" s="160" t="n"/>
      <c r="N27797" s="150" t="n"/>
      <c r="P27797" s="283" t="n"/>
    </row>
    <row r="27798">
      <c r="M27798" s="160" t="n"/>
      <c r="N27798" s="150" t="n"/>
      <c r="P27798" s="283" t="n"/>
    </row>
    <row r="27799">
      <c r="M27799" s="160" t="n"/>
      <c r="N27799" s="150" t="n"/>
      <c r="P27799" s="283" t="n"/>
    </row>
    <row r="27800">
      <c r="M27800" s="160" t="n"/>
      <c r="N27800" s="150" t="n"/>
      <c r="P27800" s="283" t="n"/>
    </row>
    <row r="27801">
      <c r="M27801" s="160" t="n"/>
      <c r="N27801" s="150" t="n"/>
      <c r="P27801" s="283" t="n"/>
    </row>
    <row r="27802">
      <c r="M27802" s="160" t="n"/>
      <c r="N27802" s="150" t="n"/>
      <c r="P27802" s="283" t="n"/>
    </row>
    <row r="27803">
      <c r="M27803" s="160" t="n"/>
      <c r="N27803" s="150" t="n"/>
      <c r="P27803" s="283" t="n"/>
    </row>
    <row r="27804">
      <c r="M27804" s="160" t="n"/>
      <c r="N27804" s="150" t="n"/>
      <c r="P27804" s="283" t="n"/>
    </row>
    <row r="27805">
      <c r="M27805" s="160" t="n"/>
      <c r="N27805" s="150" t="n"/>
      <c r="P27805" s="283" t="n"/>
    </row>
    <row r="27806">
      <c r="M27806" s="160" t="n"/>
      <c r="N27806" s="150" t="n"/>
      <c r="P27806" s="283" t="n"/>
    </row>
    <row r="27807">
      <c r="M27807" s="160" t="n"/>
      <c r="N27807" s="150" t="n"/>
      <c r="P27807" s="283" t="n"/>
    </row>
    <row r="27808">
      <c r="M27808" s="160" t="n"/>
      <c r="N27808" s="150" t="n"/>
      <c r="P27808" s="283" t="n"/>
    </row>
    <row r="27809">
      <c r="M27809" s="160" t="n"/>
      <c r="N27809" s="150" t="n"/>
      <c r="P27809" s="283" t="n"/>
    </row>
    <row r="27810">
      <c r="M27810" s="160" t="n"/>
      <c r="N27810" s="150" t="n"/>
      <c r="P27810" s="283" t="n"/>
    </row>
    <row r="27811">
      <c r="M27811" s="160" t="n"/>
      <c r="N27811" s="150" t="n"/>
      <c r="P27811" s="283" t="n"/>
    </row>
    <row r="27812">
      <c r="M27812" s="160" t="n"/>
      <c r="N27812" s="150" t="n"/>
      <c r="P27812" s="283" t="n"/>
    </row>
    <row r="27813">
      <c r="M27813" s="160" t="n"/>
      <c r="N27813" s="150" t="n"/>
      <c r="P27813" s="283" t="n"/>
    </row>
    <row r="27814">
      <c r="M27814" s="160" t="n"/>
      <c r="N27814" s="150" t="n"/>
      <c r="P27814" s="283" t="n"/>
    </row>
    <row r="27815">
      <c r="M27815" s="160" t="n"/>
      <c r="N27815" s="150" t="n"/>
      <c r="P27815" s="283" t="n"/>
    </row>
    <row r="27816">
      <c r="M27816" s="160" t="n"/>
      <c r="N27816" s="150" t="n"/>
      <c r="P27816" s="283" t="n"/>
    </row>
    <row r="27817">
      <c r="M27817" s="160" t="n"/>
      <c r="N27817" s="150" t="n"/>
      <c r="P27817" s="283" t="n"/>
    </row>
    <row r="27818">
      <c r="M27818" s="160" t="n"/>
      <c r="N27818" s="150" t="n"/>
      <c r="P27818" s="283" t="n"/>
    </row>
    <row r="27819">
      <c r="M27819" s="160" t="n"/>
      <c r="N27819" s="150" t="n"/>
      <c r="P27819" s="283" t="n"/>
    </row>
    <row r="27820">
      <c r="M27820" s="160" t="n"/>
      <c r="N27820" s="150" t="n"/>
      <c r="P27820" s="283" t="n"/>
    </row>
    <row r="27821">
      <c r="M27821" s="160" t="n"/>
      <c r="N27821" s="150" t="n"/>
      <c r="P27821" s="283" t="n"/>
    </row>
    <row r="27822">
      <c r="M27822" s="160" t="n"/>
      <c r="N27822" s="150" t="n"/>
      <c r="P27822" s="283" t="n"/>
    </row>
    <row r="27823">
      <c r="M27823" s="160" t="n"/>
      <c r="N27823" s="150" t="n"/>
      <c r="P27823" s="283" t="n"/>
    </row>
    <row r="27824">
      <c r="M27824" s="160" t="n"/>
      <c r="N27824" s="150" t="n"/>
      <c r="P27824" s="283" t="n"/>
    </row>
    <row r="27825">
      <c r="M27825" s="160" t="n"/>
      <c r="N27825" s="150" t="n"/>
      <c r="P27825" s="283" t="n"/>
    </row>
    <row r="27826">
      <c r="M27826" s="160" t="n"/>
      <c r="N27826" s="150" t="n"/>
      <c r="P27826" s="283" t="n"/>
    </row>
    <row r="27827">
      <c r="M27827" s="160" t="n"/>
      <c r="N27827" s="150" t="n"/>
      <c r="P27827" s="283" t="n"/>
    </row>
    <row r="27828">
      <c r="M27828" s="160" t="n"/>
      <c r="N27828" s="150" t="n"/>
      <c r="P27828" s="283" t="n"/>
    </row>
    <row r="27829">
      <c r="M27829" s="160" t="n"/>
      <c r="N27829" s="150" t="n"/>
      <c r="P27829" s="283" t="n"/>
    </row>
    <row r="27830">
      <c r="M27830" s="160" t="n"/>
      <c r="N27830" s="150" t="n"/>
      <c r="P27830" s="283" t="n"/>
    </row>
    <row r="27831">
      <c r="M27831" s="160" t="n"/>
      <c r="N27831" s="150" t="n"/>
      <c r="P27831" s="283" t="n"/>
    </row>
    <row r="27832">
      <c r="M27832" s="160" t="n"/>
      <c r="N27832" s="150" t="n"/>
      <c r="P27832" s="283" t="n"/>
    </row>
    <row r="27833">
      <c r="M27833" s="160" t="n"/>
      <c r="N27833" s="150" t="n"/>
      <c r="P27833" s="283" t="n"/>
    </row>
    <row r="27834">
      <c r="M27834" s="160" t="n"/>
      <c r="N27834" s="150" t="n"/>
      <c r="P27834" s="283" t="n"/>
    </row>
    <row r="27835">
      <c r="M27835" s="160" t="n"/>
      <c r="N27835" s="150" t="n"/>
      <c r="P27835" s="283" t="n"/>
    </row>
    <row r="27836">
      <c r="M27836" s="160" t="n"/>
      <c r="N27836" s="150" t="n"/>
      <c r="P27836" s="283" t="n"/>
    </row>
    <row r="27837">
      <c r="M27837" s="160" t="n"/>
      <c r="N27837" s="150" t="n"/>
      <c r="P27837" s="283" t="n"/>
    </row>
    <row r="27838">
      <c r="M27838" s="160" t="n"/>
      <c r="N27838" s="150" t="n"/>
      <c r="P27838" s="283" t="n"/>
    </row>
    <row r="27839">
      <c r="M27839" s="160" t="n"/>
      <c r="N27839" s="150" t="n"/>
      <c r="P27839" s="283" t="n"/>
    </row>
    <row r="27840">
      <c r="M27840" s="160" t="n"/>
      <c r="N27840" s="150" t="n"/>
      <c r="P27840" s="283" t="n"/>
    </row>
    <row r="27841">
      <c r="M27841" s="160" t="n"/>
      <c r="N27841" s="150" t="n"/>
      <c r="P27841" s="283" t="n"/>
    </row>
    <row r="27842">
      <c r="M27842" s="160" t="n"/>
      <c r="N27842" s="150" t="n"/>
      <c r="P27842" s="283" t="n"/>
    </row>
    <row r="27843">
      <c r="M27843" s="160" t="n"/>
      <c r="N27843" s="150" t="n"/>
      <c r="P27843" s="283" t="n"/>
    </row>
    <row r="27844">
      <c r="M27844" s="160" t="n"/>
      <c r="N27844" s="150" t="n"/>
      <c r="P27844" s="283" t="n"/>
    </row>
    <row r="27845">
      <c r="M27845" s="160" t="n"/>
      <c r="N27845" s="150" t="n"/>
      <c r="P27845" s="283" t="n"/>
    </row>
    <row r="27846">
      <c r="M27846" s="160" t="n"/>
      <c r="N27846" s="150" t="n"/>
      <c r="P27846" s="283" t="n"/>
    </row>
    <row r="27847">
      <c r="M27847" s="160" t="n"/>
      <c r="N27847" s="150" t="n"/>
      <c r="P27847" s="283" t="n"/>
    </row>
    <row r="27848">
      <c r="M27848" s="160" t="n"/>
      <c r="N27848" s="150" t="n"/>
      <c r="P27848" s="283" t="n"/>
    </row>
    <row r="27849">
      <c r="M27849" s="160" t="n"/>
      <c r="N27849" s="150" t="n"/>
      <c r="P27849" s="283" t="n"/>
    </row>
    <row r="27850">
      <c r="M27850" s="160" t="n"/>
      <c r="N27850" s="150" t="n"/>
      <c r="P27850" s="283" t="n"/>
    </row>
    <row r="27851">
      <c r="M27851" s="160" t="n"/>
      <c r="N27851" s="150" t="n"/>
      <c r="P27851" s="283" t="n"/>
    </row>
    <row r="27852">
      <c r="M27852" s="160" t="n"/>
      <c r="N27852" s="150" t="n"/>
      <c r="P27852" s="283" t="n"/>
    </row>
    <row r="27853">
      <c r="M27853" s="160" t="n"/>
      <c r="N27853" s="150" t="n"/>
      <c r="P27853" s="283" t="n"/>
    </row>
    <row r="27854">
      <c r="M27854" s="160" t="n"/>
      <c r="N27854" s="150" t="n"/>
      <c r="P27854" s="283" t="n"/>
    </row>
    <row r="27855">
      <c r="M27855" s="160" t="n"/>
      <c r="N27855" s="150" t="n"/>
      <c r="P27855" s="283" t="n"/>
    </row>
    <row r="27856">
      <c r="M27856" s="160" t="n"/>
      <c r="N27856" s="150" t="n"/>
      <c r="P27856" s="283" t="n"/>
    </row>
    <row r="27857">
      <c r="M27857" s="160" t="n"/>
      <c r="N27857" s="150" t="n"/>
      <c r="P27857" s="283" t="n"/>
    </row>
    <row r="27858">
      <c r="M27858" s="160" t="n"/>
      <c r="N27858" s="150" t="n"/>
      <c r="P27858" s="283" t="n"/>
    </row>
    <row r="27859">
      <c r="M27859" s="160" t="n"/>
      <c r="N27859" s="150" t="n"/>
      <c r="P27859" s="283" t="n"/>
    </row>
    <row r="27860">
      <c r="M27860" s="160" t="n"/>
      <c r="N27860" s="150" t="n"/>
      <c r="P27860" s="283" t="n"/>
    </row>
    <row r="27861">
      <c r="M27861" s="160" t="n"/>
      <c r="N27861" s="150" t="n"/>
      <c r="P27861" s="283" t="n"/>
    </row>
    <row r="27862">
      <c r="M27862" s="160" t="n"/>
      <c r="N27862" s="150" t="n"/>
      <c r="P27862" s="283" t="n"/>
    </row>
    <row r="27863">
      <c r="M27863" s="160" t="n"/>
      <c r="N27863" s="150" t="n"/>
      <c r="P27863" s="283" t="n"/>
    </row>
    <row r="27864">
      <c r="M27864" s="160" t="n"/>
      <c r="N27864" s="150" t="n"/>
      <c r="P27864" s="283" t="n"/>
    </row>
    <row r="27865">
      <c r="M27865" s="160" t="n"/>
      <c r="N27865" s="150" t="n"/>
      <c r="P27865" s="283" t="n"/>
    </row>
    <row r="27866">
      <c r="M27866" s="160" t="n"/>
      <c r="N27866" s="150" t="n"/>
      <c r="P27866" s="283" t="n"/>
    </row>
    <row r="27867">
      <c r="M27867" s="160" t="n"/>
      <c r="N27867" s="150" t="n"/>
      <c r="P27867" s="283" t="n"/>
    </row>
    <row r="27868">
      <c r="M27868" s="160" t="n"/>
      <c r="N27868" s="150" t="n"/>
      <c r="P27868" s="283" t="n"/>
    </row>
    <row r="27869">
      <c r="M27869" s="160" t="n"/>
      <c r="N27869" s="150" t="n"/>
      <c r="P27869" s="283" t="n"/>
    </row>
    <row r="27870">
      <c r="M27870" s="160" t="n"/>
      <c r="N27870" s="150" t="n"/>
      <c r="P27870" s="283" t="n"/>
    </row>
    <row r="27871">
      <c r="M27871" s="160" t="n"/>
      <c r="N27871" s="150" t="n"/>
      <c r="P27871" s="283" t="n"/>
    </row>
    <row r="27872">
      <c r="M27872" s="160" t="n"/>
      <c r="N27872" s="150" t="n"/>
      <c r="P27872" s="283" t="n"/>
    </row>
    <row r="27873">
      <c r="M27873" s="160" t="n"/>
      <c r="N27873" s="150" t="n"/>
      <c r="P27873" s="283" t="n"/>
    </row>
    <row r="27874">
      <c r="M27874" s="160" t="n"/>
      <c r="N27874" s="150" t="n"/>
      <c r="P27874" s="283" t="n"/>
    </row>
    <row r="27875">
      <c r="M27875" s="160" t="n"/>
      <c r="N27875" s="150" t="n"/>
      <c r="P27875" s="283" t="n"/>
    </row>
    <row r="27876">
      <c r="M27876" s="160" t="n"/>
      <c r="N27876" s="150" t="n"/>
      <c r="P27876" s="283" t="n"/>
    </row>
    <row r="27877">
      <c r="M27877" s="160" t="n"/>
      <c r="N27877" s="150" t="n"/>
      <c r="P27877" s="283" t="n"/>
    </row>
    <row r="27878">
      <c r="M27878" s="160" t="n"/>
      <c r="N27878" s="150" t="n"/>
      <c r="P27878" s="283" t="n"/>
    </row>
    <row r="27879">
      <c r="M27879" s="160" t="n"/>
      <c r="N27879" s="150" t="n"/>
      <c r="P27879" s="283" t="n"/>
    </row>
    <row r="27880">
      <c r="M27880" s="160" t="n"/>
      <c r="N27880" s="150" t="n"/>
      <c r="P27880" s="283" t="n"/>
    </row>
    <row r="27881">
      <c r="M27881" s="160" t="n"/>
      <c r="N27881" s="150" t="n"/>
      <c r="P27881" s="283" t="n"/>
    </row>
    <row r="27882">
      <c r="M27882" s="160" t="n"/>
      <c r="N27882" s="150" t="n"/>
      <c r="P27882" s="283" t="n"/>
    </row>
    <row r="27883">
      <c r="M27883" s="160" t="n"/>
      <c r="N27883" s="150" t="n"/>
      <c r="P27883" s="283" t="n"/>
    </row>
    <row r="27884">
      <c r="M27884" s="160" t="n"/>
      <c r="N27884" s="150" t="n"/>
      <c r="P27884" s="283" t="n"/>
    </row>
    <row r="27885">
      <c r="M27885" s="160" t="n"/>
      <c r="N27885" s="150" t="n"/>
      <c r="P27885" s="283" t="n"/>
    </row>
    <row r="27886">
      <c r="M27886" s="160" t="n"/>
      <c r="N27886" s="150" t="n"/>
      <c r="P27886" s="283" t="n"/>
    </row>
    <row r="27887">
      <c r="M27887" s="160" t="n"/>
      <c r="N27887" s="150" t="n"/>
      <c r="P27887" s="283" t="n"/>
    </row>
    <row r="27888">
      <c r="M27888" s="160" t="n"/>
      <c r="N27888" s="150" t="n"/>
      <c r="P27888" s="283" t="n"/>
    </row>
    <row r="27889">
      <c r="M27889" s="160" t="n"/>
      <c r="N27889" s="150" t="n"/>
      <c r="P27889" s="283" t="n"/>
    </row>
    <row r="27890">
      <c r="M27890" s="160" t="n"/>
      <c r="N27890" s="150" t="n"/>
      <c r="P27890" s="283" t="n"/>
    </row>
    <row r="27891">
      <c r="M27891" s="160" t="n"/>
      <c r="N27891" s="150" t="n"/>
      <c r="P27891" s="283" t="n"/>
    </row>
    <row r="27892">
      <c r="M27892" s="160" t="n"/>
      <c r="N27892" s="150" t="n"/>
      <c r="P27892" s="283" t="n"/>
    </row>
    <row r="27893">
      <c r="M27893" s="160" t="n"/>
      <c r="N27893" s="150" t="n"/>
      <c r="P27893" s="283" t="n"/>
    </row>
    <row r="27894">
      <c r="M27894" s="160" t="n"/>
      <c r="N27894" s="150" t="n"/>
      <c r="P27894" s="283" t="n"/>
    </row>
    <row r="27895">
      <c r="M27895" s="160" t="n"/>
      <c r="N27895" s="150" t="n"/>
      <c r="P27895" s="283" t="n"/>
    </row>
    <row r="27896">
      <c r="M27896" s="160" t="n"/>
      <c r="N27896" s="150" t="n"/>
      <c r="P27896" s="283" t="n"/>
    </row>
    <row r="27897">
      <c r="M27897" s="160" t="n"/>
      <c r="N27897" s="150" t="n"/>
      <c r="P27897" s="283" t="n"/>
    </row>
    <row r="27898">
      <c r="M27898" s="160" t="n"/>
      <c r="N27898" s="150" t="n"/>
      <c r="P27898" s="283" t="n"/>
    </row>
    <row r="27899">
      <c r="M27899" s="160" t="n"/>
      <c r="N27899" s="150" t="n"/>
      <c r="P27899" s="283" t="n"/>
    </row>
    <row r="27900">
      <c r="M27900" s="160" t="n"/>
      <c r="N27900" s="150" t="n"/>
      <c r="P27900" s="283" t="n"/>
    </row>
    <row r="27901">
      <c r="M27901" s="160" t="n"/>
      <c r="N27901" s="150" t="n"/>
      <c r="P27901" s="283" t="n"/>
    </row>
    <row r="27902">
      <c r="M27902" s="160" t="n"/>
      <c r="N27902" s="150" t="n"/>
      <c r="P27902" s="283" t="n"/>
    </row>
    <row r="27903">
      <c r="M27903" s="160" t="n"/>
      <c r="N27903" s="150" t="n"/>
      <c r="P27903" s="283" t="n"/>
    </row>
    <row r="27904">
      <c r="M27904" s="160" t="n"/>
      <c r="N27904" s="150" t="n"/>
      <c r="P27904" s="283" t="n"/>
    </row>
    <row r="27905">
      <c r="M27905" s="160" t="n"/>
      <c r="N27905" s="150" t="n"/>
      <c r="P27905" s="283" t="n"/>
    </row>
    <row r="27906">
      <c r="M27906" s="160" t="n"/>
      <c r="N27906" s="150" t="n"/>
      <c r="P27906" s="283" t="n"/>
    </row>
    <row r="27907">
      <c r="M27907" s="160" t="n"/>
      <c r="N27907" s="150" t="n"/>
      <c r="P27907" s="283" t="n"/>
    </row>
    <row r="27908">
      <c r="M27908" s="160" t="n"/>
      <c r="N27908" s="150" t="n"/>
      <c r="P27908" s="283" t="n"/>
    </row>
    <row r="27909">
      <c r="M27909" s="160" t="n"/>
      <c r="N27909" s="150" t="n"/>
      <c r="P27909" s="283" t="n"/>
    </row>
    <row r="27910">
      <c r="M27910" s="160" t="n"/>
      <c r="N27910" s="150" t="n"/>
      <c r="P27910" s="283" t="n"/>
    </row>
    <row r="27911">
      <c r="M27911" s="160" t="n"/>
      <c r="N27911" s="150" t="n"/>
      <c r="P27911" s="283" t="n"/>
    </row>
    <row r="27912">
      <c r="M27912" s="160" t="n"/>
      <c r="N27912" s="150" t="n"/>
      <c r="P27912" s="283" t="n"/>
    </row>
    <row r="27913">
      <c r="M27913" s="160" t="n"/>
      <c r="N27913" s="150" t="n"/>
      <c r="P27913" s="283" t="n"/>
    </row>
    <row r="27914">
      <c r="M27914" s="160" t="n"/>
      <c r="N27914" s="150" t="n"/>
      <c r="P27914" s="283" t="n"/>
    </row>
    <row r="27915">
      <c r="M27915" s="160" t="n"/>
      <c r="N27915" s="150" t="n"/>
      <c r="P27915" s="283" t="n"/>
    </row>
    <row r="27916">
      <c r="M27916" s="160" t="n"/>
      <c r="N27916" s="150" t="n"/>
      <c r="P27916" s="283" t="n"/>
    </row>
    <row r="27917">
      <c r="M27917" s="160" t="n"/>
      <c r="N27917" s="150" t="n"/>
      <c r="P27917" s="283" t="n"/>
    </row>
    <row r="27918">
      <c r="M27918" s="160" t="n"/>
      <c r="N27918" s="150" t="n"/>
      <c r="P27918" s="283" t="n"/>
    </row>
    <row r="27919">
      <c r="M27919" s="160" t="n"/>
      <c r="N27919" s="150" t="n"/>
      <c r="P27919" s="283" t="n"/>
    </row>
    <row r="27920">
      <c r="M27920" s="160" t="n"/>
      <c r="N27920" s="150" t="n"/>
      <c r="P27920" s="283" t="n"/>
    </row>
    <row r="27921">
      <c r="M27921" s="160" t="n"/>
      <c r="N27921" s="150" t="n"/>
      <c r="P27921" s="283" t="n"/>
    </row>
    <row r="27922">
      <c r="M27922" s="160" t="n"/>
      <c r="N27922" s="150" t="n"/>
      <c r="P27922" s="283" t="n"/>
    </row>
    <row r="27923">
      <c r="M27923" s="160" t="n"/>
      <c r="N27923" s="150" t="n"/>
      <c r="P27923" s="283" t="n"/>
    </row>
    <row r="27924">
      <c r="M27924" s="160" t="n"/>
      <c r="N27924" s="150" t="n"/>
      <c r="P27924" s="283" t="n"/>
    </row>
    <row r="27925">
      <c r="M27925" s="160" t="n"/>
      <c r="N27925" s="150" t="n"/>
      <c r="P27925" s="283" t="n"/>
    </row>
    <row r="27926">
      <c r="M27926" s="160" t="n"/>
      <c r="N27926" s="150" t="n"/>
      <c r="P27926" s="283" t="n"/>
    </row>
    <row r="27927">
      <c r="M27927" s="160" t="n"/>
      <c r="N27927" s="150" t="n"/>
      <c r="P27927" s="283" t="n"/>
    </row>
    <row r="27928">
      <c r="M27928" s="160" t="n"/>
      <c r="N27928" s="150" t="n"/>
      <c r="P27928" s="283" t="n"/>
    </row>
    <row r="27929">
      <c r="M27929" s="160" t="n"/>
      <c r="N27929" s="150" t="n"/>
      <c r="P27929" s="283" t="n"/>
    </row>
    <row r="27930">
      <c r="M27930" s="160" t="n"/>
      <c r="N27930" s="150" t="n"/>
      <c r="P27930" s="283" t="n"/>
    </row>
    <row r="27931">
      <c r="M27931" s="160" t="n"/>
      <c r="N27931" s="150" t="n"/>
      <c r="P27931" s="283" t="n"/>
    </row>
    <row r="27932">
      <c r="M27932" s="160" t="n"/>
      <c r="N27932" s="150" t="n"/>
      <c r="P27932" s="283" t="n"/>
    </row>
    <row r="27933">
      <c r="M27933" s="160" t="n"/>
      <c r="N27933" s="150" t="n"/>
      <c r="P27933" s="283" t="n"/>
    </row>
    <row r="27934">
      <c r="M27934" s="160" t="n"/>
      <c r="N27934" s="150" t="n"/>
      <c r="P27934" s="283" t="n"/>
    </row>
    <row r="27935">
      <c r="M27935" s="160" t="n"/>
      <c r="N27935" s="150" t="n"/>
      <c r="P27935" s="283" t="n"/>
    </row>
    <row r="27936">
      <c r="M27936" s="160" t="n"/>
      <c r="N27936" s="150" t="n"/>
      <c r="P27936" s="283" t="n"/>
    </row>
    <row r="27937">
      <c r="M27937" s="160" t="n"/>
      <c r="N27937" s="150" t="n"/>
      <c r="P27937" s="283" t="n"/>
    </row>
    <row r="27938">
      <c r="M27938" s="160" t="n"/>
      <c r="N27938" s="150" t="n"/>
      <c r="P27938" s="283" t="n"/>
    </row>
    <row r="27939">
      <c r="M27939" s="160" t="n"/>
      <c r="N27939" s="150" t="n"/>
      <c r="P27939" s="283" t="n"/>
    </row>
    <row r="27940">
      <c r="M27940" s="160" t="n"/>
      <c r="N27940" s="150" t="n"/>
      <c r="P27940" s="283" t="n"/>
    </row>
    <row r="27941">
      <c r="M27941" s="160" t="n"/>
      <c r="N27941" s="150" t="n"/>
      <c r="P27941" s="283" t="n"/>
    </row>
    <row r="27942">
      <c r="M27942" s="160" t="n"/>
      <c r="N27942" s="150" t="n"/>
      <c r="P27942" s="283" t="n"/>
    </row>
    <row r="27943">
      <c r="M27943" s="160" t="n"/>
      <c r="N27943" s="150" t="n"/>
      <c r="P27943" s="283" t="n"/>
    </row>
    <row r="27944">
      <c r="M27944" s="160" t="n"/>
      <c r="N27944" s="150" t="n"/>
      <c r="P27944" s="283" t="n"/>
    </row>
    <row r="27945">
      <c r="M27945" s="160" t="n"/>
      <c r="N27945" s="150" t="n"/>
      <c r="P27945" s="283" t="n"/>
    </row>
    <row r="27946">
      <c r="M27946" s="160" t="n"/>
      <c r="N27946" s="150" t="n"/>
      <c r="P27946" s="283" t="n"/>
    </row>
    <row r="27947">
      <c r="M27947" s="160" t="n"/>
      <c r="N27947" s="150" t="n"/>
      <c r="P27947" s="283" t="n"/>
    </row>
    <row r="27948">
      <c r="M27948" s="160" t="n"/>
      <c r="N27948" s="150" t="n"/>
      <c r="P27948" s="283" t="n"/>
    </row>
    <row r="27949">
      <c r="M27949" s="160" t="n"/>
      <c r="N27949" s="150" t="n"/>
      <c r="P27949" s="283" t="n"/>
    </row>
    <row r="27950">
      <c r="M27950" s="160" t="n"/>
      <c r="N27950" s="150" t="n"/>
      <c r="P27950" s="283" t="n"/>
    </row>
    <row r="27951">
      <c r="M27951" s="160" t="n"/>
      <c r="N27951" s="150" t="n"/>
      <c r="P27951" s="283" t="n"/>
    </row>
    <row r="27952">
      <c r="M27952" s="160" t="n"/>
      <c r="N27952" s="150" t="n"/>
      <c r="P27952" s="283" t="n"/>
    </row>
    <row r="27953">
      <c r="M27953" s="160" t="n"/>
      <c r="N27953" s="150" t="n"/>
      <c r="P27953" s="283" t="n"/>
    </row>
    <row r="27954">
      <c r="M27954" s="160" t="n"/>
      <c r="N27954" s="150" t="n"/>
      <c r="P27954" s="283" t="n"/>
    </row>
    <row r="27955">
      <c r="M27955" s="160" t="n"/>
      <c r="N27955" s="150" t="n"/>
      <c r="P27955" s="283" t="n"/>
    </row>
    <row r="27956">
      <c r="M27956" s="160" t="n"/>
      <c r="N27956" s="150" t="n"/>
      <c r="P27956" s="283" t="n"/>
    </row>
    <row r="27957">
      <c r="M27957" s="160" t="n"/>
      <c r="N27957" s="150" t="n"/>
      <c r="P27957" s="283" t="n"/>
    </row>
    <row r="27958">
      <c r="M27958" s="160" t="n"/>
      <c r="N27958" s="150" t="n"/>
      <c r="P27958" s="283" t="n"/>
    </row>
    <row r="27959">
      <c r="M27959" s="160" t="n"/>
      <c r="N27959" s="150" t="n"/>
      <c r="P27959" s="283" t="n"/>
    </row>
    <row r="27960">
      <c r="M27960" s="160" t="n"/>
      <c r="N27960" s="150" t="n"/>
      <c r="P27960" s="283" t="n"/>
    </row>
    <row r="27961">
      <c r="M27961" s="160" t="n"/>
      <c r="N27961" s="150" t="n"/>
      <c r="P27961" s="283" t="n"/>
    </row>
    <row r="27962">
      <c r="M27962" s="160" t="n"/>
      <c r="N27962" s="150" t="n"/>
      <c r="P27962" s="283" t="n"/>
    </row>
    <row r="27963">
      <c r="M27963" s="160" t="n"/>
      <c r="N27963" s="150" t="n"/>
      <c r="P27963" s="283" t="n"/>
    </row>
    <row r="27964">
      <c r="M27964" s="160" t="n"/>
      <c r="N27964" s="150" t="n"/>
      <c r="P27964" s="283" t="n"/>
    </row>
    <row r="27965">
      <c r="M27965" s="160" t="n"/>
      <c r="N27965" s="150" t="n"/>
      <c r="P27965" s="283" t="n"/>
    </row>
    <row r="27966">
      <c r="M27966" s="160" t="n"/>
      <c r="N27966" s="150" t="n"/>
      <c r="P27966" s="283" t="n"/>
    </row>
    <row r="27967">
      <c r="M27967" s="160" t="n"/>
      <c r="N27967" s="150" t="n"/>
      <c r="P27967" s="283" t="n"/>
    </row>
    <row r="27968">
      <c r="M27968" s="160" t="n"/>
      <c r="N27968" s="150" t="n"/>
      <c r="P27968" s="283" t="n"/>
    </row>
    <row r="27969">
      <c r="M27969" s="160" t="n"/>
      <c r="N27969" s="150" t="n"/>
      <c r="P27969" s="283" t="n"/>
    </row>
    <row r="27970">
      <c r="M27970" s="160" t="n"/>
      <c r="N27970" s="150" t="n"/>
      <c r="P27970" s="283" t="n"/>
    </row>
    <row r="27971">
      <c r="M27971" s="160" t="n"/>
      <c r="N27971" s="150" t="n"/>
      <c r="P27971" s="283" t="n"/>
    </row>
    <row r="27972">
      <c r="M27972" s="160" t="n"/>
      <c r="N27972" s="150" t="n"/>
      <c r="P27972" s="283" t="n"/>
    </row>
    <row r="27973">
      <c r="M27973" s="160" t="n"/>
      <c r="N27973" s="150" t="n"/>
      <c r="P27973" s="283" t="n"/>
    </row>
    <row r="27974">
      <c r="M27974" s="160" t="n"/>
      <c r="N27974" s="150" t="n"/>
      <c r="P27974" s="283" t="n"/>
    </row>
    <row r="27975">
      <c r="M27975" s="160" t="n"/>
      <c r="N27975" s="150" t="n"/>
      <c r="P27975" s="283" t="n"/>
    </row>
    <row r="27976">
      <c r="M27976" s="160" t="n"/>
      <c r="N27976" s="150" t="n"/>
      <c r="P27976" s="283" t="n"/>
    </row>
    <row r="27977">
      <c r="M27977" s="160" t="n"/>
      <c r="N27977" s="150" t="n"/>
      <c r="P27977" s="283" t="n"/>
    </row>
    <row r="27978">
      <c r="M27978" s="160" t="n"/>
      <c r="N27978" s="150" t="n"/>
      <c r="P27978" s="283" t="n"/>
    </row>
    <row r="27979">
      <c r="M27979" s="160" t="n"/>
      <c r="N27979" s="150" t="n"/>
      <c r="P27979" s="283" t="n"/>
    </row>
    <row r="27980">
      <c r="M27980" s="160" t="n"/>
      <c r="N27980" s="150" t="n"/>
      <c r="P27980" s="283" t="n"/>
    </row>
    <row r="27981">
      <c r="M27981" s="160" t="n"/>
      <c r="N27981" s="150" t="n"/>
      <c r="P27981" s="283" t="n"/>
    </row>
    <row r="27982">
      <c r="M27982" s="160" t="n"/>
      <c r="N27982" s="150" t="n"/>
      <c r="P27982" s="283" t="n"/>
    </row>
    <row r="27983">
      <c r="M27983" s="160" t="n"/>
      <c r="N27983" s="150" t="n"/>
      <c r="P27983" s="283" t="n"/>
    </row>
    <row r="27984">
      <c r="M27984" s="160" t="n"/>
      <c r="N27984" s="150" t="n"/>
      <c r="P27984" s="283" t="n"/>
    </row>
    <row r="27985">
      <c r="M27985" s="160" t="n"/>
      <c r="N27985" s="150" t="n"/>
      <c r="P27985" s="283" t="n"/>
    </row>
    <row r="27986">
      <c r="M27986" s="160" t="n"/>
      <c r="N27986" s="150" t="n"/>
      <c r="P27986" s="283" t="n"/>
    </row>
    <row r="27987">
      <c r="M27987" s="160" t="n"/>
      <c r="N27987" s="150" t="n"/>
      <c r="P27987" s="283" t="n"/>
    </row>
    <row r="27988">
      <c r="M27988" s="160" t="n"/>
      <c r="N27988" s="150" t="n"/>
      <c r="P27988" s="283" t="n"/>
    </row>
    <row r="27989">
      <c r="M27989" s="160" t="n"/>
      <c r="N27989" s="150" t="n"/>
      <c r="P27989" s="283" t="n"/>
    </row>
    <row r="27990">
      <c r="M27990" s="160" t="n"/>
      <c r="N27990" s="150" t="n"/>
      <c r="P27990" s="283" t="n"/>
    </row>
    <row r="27991">
      <c r="M27991" s="160" t="n"/>
      <c r="N27991" s="150" t="n"/>
      <c r="P27991" s="283" t="n"/>
    </row>
    <row r="27992">
      <c r="M27992" s="160" t="n"/>
      <c r="N27992" s="150" t="n"/>
      <c r="P27992" s="283" t="n"/>
    </row>
    <row r="27993">
      <c r="M27993" s="160" t="n"/>
      <c r="N27993" s="150" t="n"/>
      <c r="P27993" s="283" t="n"/>
    </row>
    <row r="27994">
      <c r="M27994" s="160" t="n"/>
      <c r="N27994" s="150" t="n"/>
      <c r="P27994" s="283" t="n"/>
    </row>
    <row r="27995">
      <c r="M27995" s="160" t="n"/>
      <c r="N27995" s="150" t="n"/>
      <c r="P27995" s="283" t="n"/>
    </row>
    <row r="27996">
      <c r="M27996" s="160" t="n"/>
      <c r="N27996" s="150" t="n"/>
      <c r="P27996" s="283" t="n"/>
    </row>
    <row r="27997">
      <c r="M27997" s="160" t="n"/>
      <c r="N27997" s="150" t="n"/>
      <c r="P27997" s="283" t="n"/>
    </row>
    <row r="27998">
      <c r="M27998" s="160" t="n"/>
      <c r="N27998" s="150" t="n"/>
      <c r="P27998" s="283" t="n"/>
    </row>
    <row r="27999">
      <c r="M27999" s="160" t="n"/>
      <c r="N27999" s="150" t="n"/>
      <c r="P27999" s="283" t="n"/>
    </row>
    <row r="28000">
      <c r="M28000" s="160" t="n"/>
      <c r="N28000" s="150" t="n"/>
      <c r="P28000" s="283" t="n"/>
    </row>
    <row r="28001">
      <c r="M28001" s="160" t="n"/>
      <c r="N28001" s="150" t="n"/>
      <c r="P28001" s="283" t="n"/>
    </row>
    <row r="28002">
      <c r="M28002" s="160" t="n"/>
      <c r="N28002" s="150" t="n"/>
      <c r="P28002" s="283" t="n"/>
    </row>
    <row r="28003">
      <c r="M28003" s="160" t="n"/>
      <c r="N28003" s="150" t="n"/>
      <c r="P28003" s="283" t="n"/>
    </row>
    <row r="28004">
      <c r="M28004" s="160" t="n"/>
      <c r="N28004" s="150" t="n"/>
      <c r="P28004" s="283" t="n"/>
    </row>
    <row r="28005">
      <c r="M28005" s="160" t="n"/>
      <c r="N28005" s="150" t="n"/>
      <c r="P28005" s="283" t="n"/>
    </row>
    <row r="28006">
      <c r="M28006" s="160" t="n"/>
      <c r="N28006" s="150" t="n"/>
      <c r="P28006" s="283" t="n"/>
    </row>
    <row r="28007">
      <c r="M28007" s="160" t="n"/>
      <c r="N28007" s="150" t="n"/>
      <c r="P28007" s="283" t="n"/>
    </row>
    <row r="28008">
      <c r="M28008" s="160" t="n"/>
      <c r="N28008" s="150" t="n"/>
      <c r="P28008" s="283" t="n"/>
    </row>
    <row r="28009">
      <c r="M28009" s="160" t="n"/>
      <c r="N28009" s="150" t="n"/>
      <c r="P28009" s="283" t="n"/>
    </row>
    <row r="28010">
      <c r="M28010" s="160" t="n"/>
      <c r="N28010" s="150" t="n"/>
      <c r="P28010" s="283" t="n"/>
    </row>
    <row r="28011">
      <c r="M28011" s="160" t="n"/>
      <c r="N28011" s="150" t="n"/>
      <c r="P28011" s="283" t="n"/>
    </row>
    <row r="28012">
      <c r="M28012" s="160" t="n"/>
      <c r="N28012" s="150" t="n"/>
      <c r="P28012" s="283" t="n"/>
    </row>
    <row r="28013">
      <c r="M28013" s="160" t="n"/>
      <c r="N28013" s="150" t="n"/>
      <c r="P28013" s="283" t="n"/>
    </row>
    <row r="28014">
      <c r="M28014" s="160" t="n"/>
      <c r="N28014" s="150" t="n"/>
      <c r="P28014" s="283" t="n"/>
    </row>
    <row r="28015">
      <c r="M28015" s="160" t="n"/>
      <c r="N28015" s="150" t="n"/>
      <c r="P28015" s="283" t="n"/>
    </row>
    <row r="28016">
      <c r="M28016" s="160" t="n"/>
      <c r="N28016" s="150" t="n"/>
      <c r="P28016" s="283" t="n"/>
    </row>
    <row r="28017">
      <c r="M28017" s="160" t="n"/>
      <c r="N28017" s="150" t="n"/>
      <c r="P28017" s="283" t="n"/>
    </row>
    <row r="28018">
      <c r="M28018" s="160" t="n"/>
      <c r="N28018" s="150" t="n"/>
      <c r="P28018" s="283" t="n"/>
    </row>
    <row r="28019">
      <c r="M28019" s="160" t="n"/>
      <c r="N28019" s="150" t="n"/>
      <c r="P28019" s="283" t="n"/>
    </row>
    <row r="28020">
      <c r="M28020" s="160" t="n"/>
      <c r="N28020" s="150" t="n"/>
      <c r="P28020" s="283" t="n"/>
    </row>
    <row r="28021">
      <c r="M28021" s="160" t="n"/>
      <c r="N28021" s="150" t="n"/>
      <c r="P28021" s="283" t="n"/>
    </row>
    <row r="28022">
      <c r="M28022" s="160" t="n"/>
      <c r="N28022" s="150" t="n"/>
      <c r="P28022" s="283" t="n"/>
    </row>
    <row r="28023">
      <c r="M28023" s="160" t="n"/>
      <c r="N28023" s="150" t="n"/>
      <c r="P28023" s="283" t="n"/>
    </row>
    <row r="28024">
      <c r="M28024" s="160" t="n"/>
      <c r="N28024" s="150" t="n"/>
      <c r="P28024" s="283" t="n"/>
    </row>
    <row r="28025">
      <c r="M28025" s="160" t="n"/>
      <c r="N28025" s="150" t="n"/>
      <c r="P28025" s="283" t="n"/>
    </row>
    <row r="28026">
      <c r="M28026" s="160" t="n"/>
      <c r="N28026" s="150" t="n"/>
      <c r="P28026" s="283" t="n"/>
    </row>
    <row r="28027">
      <c r="M28027" s="160" t="n"/>
      <c r="N28027" s="150" t="n"/>
      <c r="P28027" s="283" t="n"/>
    </row>
    <row r="28028">
      <c r="M28028" s="160" t="n"/>
      <c r="N28028" s="150" t="n"/>
      <c r="P28028" s="283" t="n"/>
    </row>
    <row r="28029">
      <c r="M28029" s="160" t="n"/>
      <c r="N28029" s="150" t="n"/>
      <c r="P28029" s="283" t="n"/>
    </row>
    <row r="28030">
      <c r="M28030" s="160" t="n"/>
      <c r="N28030" s="150" t="n"/>
      <c r="P28030" s="283" t="n"/>
    </row>
    <row r="28031">
      <c r="M28031" s="160" t="n"/>
      <c r="N28031" s="150" t="n"/>
      <c r="P28031" s="283" t="n"/>
    </row>
    <row r="28032">
      <c r="M28032" s="160" t="n"/>
      <c r="N28032" s="150" t="n"/>
      <c r="P28032" s="283" t="n"/>
    </row>
    <row r="28033">
      <c r="M28033" s="160" t="n"/>
      <c r="N28033" s="150" t="n"/>
      <c r="P28033" s="283" t="n"/>
    </row>
    <row r="28034">
      <c r="M28034" s="160" t="n"/>
      <c r="N28034" s="150" t="n"/>
      <c r="P28034" s="283" t="n"/>
    </row>
    <row r="28035">
      <c r="M28035" s="160" t="n"/>
      <c r="N28035" s="150" t="n"/>
      <c r="P28035" s="283" t="n"/>
    </row>
    <row r="28036">
      <c r="M28036" s="160" t="n"/>
      <c r="N28036" s="150" t="n"/>
      <c r="P28036" s="283" t="n"/>
    </row>
    <row r="28037">
      <c r="M28037" s="160" t="n"/>
      <c r="N28037" s="150" t="n"/>
      <c r="P28037" s="283" t="n"/>
    </row>
    <row r="28038">
      <c r="M28038" s="160" t="n"/>
      <c r="N28038" s="150" t="n"/>
      <c r="P28038" s="283" t="n"/>
    </row>
    <row r="28039">
      <c r="M28039" s="160" t="n"/>
      <c r="N28039" s="150" t="n"/>
      <c r="P28039" s="283" t="n"/>
    </row>
    <row r="28040">
      <c r="M28040" s="160" t="n"/>
      <c r="N28040" s="150" t="n"/>
      <c r="P28040" s="283" t="n"/>
    </row>
    <row r="28041">
      <c r="M28041" s="160" t="n"/>
      <c r="N28041" s="150" t="n"/>
      <c r="P28041" s="283" t="n"/>
    </row>
    <row r="28042">
      <c r="M28042" s="160" t="n"/>
      <c r="N28042" s="150" t="n"/>
      <c r="P28042" s="283" t="n"/>
    </row>
    <row r="28043">
      <c r="M28043" s="160" t="n"/>
      <c r="N28043" s="150" t="n"/>
      <c r="P28043" s="283" t="n"/>
    </row>
    <row r="28044">
      <c r="M28044" s="160" t="n"/>
      <c r="N28044" s="150" t="n"/>
      <c r="P28044" s="283" t="n"/>
    </row>
    <row r="28045">
      <c r="M28045" s="160" t="n"/>
      <c r="N28045" s="150" t="n"/>
      <c r="P28045" s="283" t="n"/>
    </row>
    <row r="28046">
      <c r="M28046" s="160" t="n"/>
      <c r="N28046" s="150" t="n"/>
      <c r="P28046" s="283" t="n"/>
    </row>
    <row r="28047">
      <c r="M28047" s="160" t="n"/>
      <c r="N28047" s="150" t="n"/>
      <c r="P28047" s="283" t="n"/>
    </row>
    <row r="28048">
      <c r="M28048" s="160" t="n"/>
      <c r="N28048" s="150" t="n"/>
      <c r="P28048" s="283" t="n"/>
    </row>
    <row r="28049">
      <c r="M28049" s="160" t="n"/>
      <c r="N28049" s="150" t="n"/>
      <c r="P28049" s="283" t="n"/>
    </row>
    <row r="28050">
      <c r="M28050" s="160" t="n"/>
      <c r="N28050" s="150" t="n"/>
      <c r="P28050" s="283" t="n"/>
    </row>
    <row r="28051">
      <c r="M28051" s="160" t="n"/>
      <c r="N28051" s="150" t="n"/>
      <c r="P28051" s="283" t="n"/>
    </row>
    <row r="28052">
      <c r="M28052" s="160" t="n"/>
      <c r="N28052" s="150" t="n"/>
      <c r="P28052" s="283" t="n"/>
    </row>
    <row r="28053">
      <c r="M28053" s="160" t="n"/>
      <c r="N28053" s="150" t="n"/>
      <c r="P28053" s="283" t="n"/>
    </row>
    <row r="28054">
      <c r="M28054" s="160" t="n"/>
      <c r="N28054" s="150" t="n"/>
      <c r="P28054" s="283" t="n"/>
    </row>
    <row r="28055">
      <c r="M28055" s="160" t="n"/>
      <c r="N28055" s="150" t="n"/>
      <c r="P28055" s="283" t="n"/>
    </row>
    <row r="28056">
      <c r="M28056" s="160" t="n"/>
      <c r="N28056" s="150" t="n"/>
      <c r="P28056" s="283" t="n"/>
    </row>
    <row r="28057">
      <c r="M28057" s="160" t="n"/>
      <c r="N28057" s="150" t="n"/>
      <c r="P28057" s="283" t="n"/>
    </row>
    <row r="28058">
      <c r="M28058" s="160" t="n"/>
      <c r="N28058" s="150" t="n"/>
      <c r="P28058" s="283" t="n"/>
    </row>
    <row r="28059">
      <c r="M28059" s="160" t="n"/>
      <c r="N28059" s="150" t="n"/>
      <c r="P28059" s="283" t="n"/>
    </row>
    <row r="28060">
      <c r="M28060" s="160" t="n"/>
      <c r="N28060" s="150" t="n"/>
      <c r="P28060" s="283" t="n"/>
    </row>
    <row r="28061">
      <c r="M28061" s="160" t="n"/>
      <c r="N28061" s="150" t="n"/>
      <c r="P28061" s="283" t="n"/>
    </row>
    <row r="28062">
      <c r="M28062" s="160" t="n"/>
      <c r="N28062" s="150" t="n"/>
      <c r="P28062" s="283" t="n"/>
    </row>
    <row r="28063">
      <c r="M28063" s="160" t="n"/>
      <c r="N28063" s="150" t="n"/>
      <c r="P28063" s="283" t="n"/>
    </row>
    <row r="28064">
      <c r="M28064" s="160" t="n"/>
      <c r="N28064" s="150" t="n"/>
      <c r="P28064" s="283" t="n"/>
    </row>
    <row r="28065">
      <c r="M28065" s="160" t="n"/>
      <c r="N28065" s="150" t="n"/>
      <c r="P28065" s="283" t="n"/>
    </row>
    <row r="28066">
      <c r="M28066" s="160" t="n"/>
      <c r="N28066" s="150" t="n"/>
      <c r="P28066" s="283" t="n"/>
    </row>
    <row r="28067">
      <c r="M28067" s="160" t="n"/>
      <c r="N28067" s="150" t="n"/>
      <c r="P28067" s="283" t="n"/>
    </row>
    <row r="28068">
      <c r="M28068" s="160" t="n"/>
      <c r="N28068" s="150" t="n"/>
      <c r="P28068" s="283" t="n"/>
    </row>
    <row r="28069">
      <c r="M28069" s="160" t="n"/>
      <c r="N28069" s="150" t="n"/>
      <c r="P28069" s="283" t="n"/>
    </row>
    <row r="28070">
      <c r="M28070" s="160" t="n"/>
      <c r="N28070" s="150" t="n"/>
      <c r="P28070" s="283" t="n"/>
    </row>
    <row r="28071">
      <c r="M28071" s="160" t="n"/>
      <c r="N28071" s="150" t="n"/>
      <c r="P28071" s="283" t="n"/>
    </row>
    <row r="28072">
      <c r="M28072" s="160" t="n"/>
      <c r="N28072" s="150" t="n"/>
      <c r="P28072" s="283" t="n"/>
    </row>
    <row r="28073">
      <c r="M28073" s="160" t="n"/>
      <c r="N28073" s="150" t="n"/>
      <c r="P28073" s="283" t="n"/>
    </row>
    <row r="28074">
      <c r="M28074" s="160" t="n"/>
      <c r="N28074" s="150" t="n"/>
      <c r="P28074" s="283" t="n"/>
    </row>
    <row r="28075">
      <c r="M28075" s="160" t="n"/>
      <c r="N28075" s="150" t="n"/>
      <c r="P28075" s="283" t="n"/>
    </row>
    <row r="28076">
      <c r="M28076" s="160" t="n"/>
      <c r="N28076" s="150" t="n"/>
      <c r="P28076" s="283" t="n"/>
    </row>
    <row r="28077">
      <c r="M28077" s="160" t="n"/>
      <c r="N28077" s="150" t="n"/>
      <c r="P28077" s="283" t="n"/>
    </row>
    <row r="28078">
      <c r="M28078" s="160" t="n"/>
      <c r="N28078" s="150" t="n"/>
      <c r="P28078" s="283" t="n"/>
    </row>
    <row r="28079">
      <c r="M28079" s="160" t="n"/>
      <c r="N28079" s="150" t="n"/>
      <c r="P28079" s="283" t="n"/>
    </row>
    <row r="28080">
      <c r="M28080" s="160" t="n"/>
      <c r="N28080" s="150" t="n"/>
      <c r="P28080" s="283" t="n"/>
    </row>
    <row r="28081">
      <c r="M28081" s="160" t="n"/>
      <c r="N28081" s="150" t="n"/>
      <c r="P28081" s="283" t="n"/>
    </row>
    <row r="28082">
      <c r="M28082" s="160" t="n"/>
      <c r="N28082" s="150" t="n"/>
      <c r="P28082" s="283" t="n"/>
    </row>
    <row r="28083">
      <c r="M28083" s="160" t="n"/>
      <c r="N28083" s="150" t="n"/>
      <c r="P28083" s="283" t="n"/>
    </row>
    <row r="28084">
      <c r="M28084" s="160" t="n"/>
      <c r="N28084" s="150" t="n"/>
      <c r="P28084" s="283" t="n"/>
    </row>
    <row r="28085">
      <c r="M28085" s="160" t="n"/>
      <c r="N28085" s="150" t="n"/>
      <c r="P28085" s="283" t="n"/>
    </row>
    <row r="28086">
      <c r="M28086" s="160" t="n"/>
      <c r="N28086" s="150" t="n"/>
      <c r="P28086" s="283" t="n"/>
    </row>
    <row r="28087">
      <c r="M28087" s="160" t="n"/>
      <c r="N28087" s="150" t="n"/>
      <c r="P28087" s="283" t="n"/>
    </row>
    <row r="28088">
      <c r="M28088" s="160" t="n"/>
      <c r="N28088" s="150" t="n"/>
      <c r="P28088" s="283" t="n"/>
    </row>
    <row r="28089">
      <c r="M28089" s="160" t="n"/>
      <c r="N28089" s="150" t="n"/>
      <c r="P28089" s="283" t="n"/>
    </row>
    <row r="28090">
      <c r="M28090" s="160" t="n"/>
      <c r="N28090" s="150" t="n"/>
      <c r="P28090" s="283" t="n"/>
    </row>
    <row r="28091">
      <c r="M28091" s="160" t="n"/>
      <c r="N28091" s="150" t="n"/>
      <c r="P28091" s="283" t="n"/>
    </row>
    <row r="28092">
      <c r="M28092" s="160" t="n"/>
      <c r="N28092" s="150" t="n"/>
      <c r="P28092" s="283" t="n"/>
    </row>
    <row r="28093">
      <c r="M28093" s="160" t="n"/>
      <c r="N28093" s="150" t="n"/>
      <c r="P28093" s="283" t="n"/>
    </row>
    <row r="28094">
      <c r="M28094" s="160" t="n"/>
      <c r="N28094" s="150" t="n"/>
      <c r="P28094" s="283" t="n"/>
    </row>
    <row r="28095">
      <c r="M28095" s="160" t="n"/>
      <c r="N28095" s="150" t="n"/>
      <c r="P28095" s="283" t="n"/>
    </row>
    <row r="28096">
      <c r="M28096" s="160" t="n"/>
      <c r="N28096" s="150" t="n"/>
      <c r="P28096" s="283" t="n"/>
    </row>
    <row r="28097">
      <c r="M28097" s="160" t="n"/>
      <c r="N28097" s="150" t="n"/>
      <c r="P28097" s="283" t="n"/>
    </row>
    <row r="28098">
      <c r="M28098" s="160" t="n"/>
      <c r="N28098" s="150" t="n"/>
      <c r="P28098" s="283" t="n"/>
    </row>
    <row r="28099">
      <c r="M28099" s="160" t="n"/>
      <c r="N28099" s="150" t="n"/>
      <c r="P28099" s="283" t="n"/>
    </row>
    <row r="28100">
      <c r="M28100" s="160" t="n"/>
      <c r="N28100" s="150" t="n"/>
      <c r="P28100" s="283" t="n"/>
    </row>
    <row r="28101">
      <c r="M28101" s="160" t="n"/>
      <c r="N28101" s="150" t="n"/>
      <c r="P28101" s="283" t="n"/>
    </row>
    <row r="28102">
      <c r="M28102" s="160" t="n"/>
      <c r="N28102" s="150" t="n"/>
      <c r="P28102" s="283" t="n"/>
    </row>
    <row r="28103">
      <c r="M28103" s="160" t="n"/>
      <c r="N28103" s="150" t="n"/>
      <c r="P28103" s="283" t="n"/>
    </row>
    <row r="28104">
      <c r="M28104" s="160" t="n"/>
      <c r="N28104" s="150" t="n"/>
      <c r="P28104" s="283" t="n"/>
    </row>
    <row r="28105">
      <c r="M28105" s="160" t="n"/>
      <c r="N28105" s="150" t="n"/>
      <c r="P28105" s="283" t="n"/>
    </row>
    <row r="28106">
      <c r="M28106" s="160" t="n"/>
      <c r="N28106" s="150" t="n"/>
      <c r="P28106" s="283" t="n"/>
    </row>
    <row r="28107">
      <c r="M28107" s="160" t="n"/>
      <c r="N28107" s="150" t="n"/>
      <c r="P28107" s="283" t="n"/>
    </row>
    <row r="28108">
      <c r="M28108" s="160" t="n"/>
      <c r="N28108" s="150" t="n"/>
      <c r="P28108" s="283" t="n"/>
    </row>
    <row r="28109">
      <c r="M28109" s="160" t="n"/>
      <c r="N28109" s="150" t="n"/>
      <c r="P28109" s="283" t="n"/>
    </row>
    <row r="28110">
      <c r="M28110" s="160" t="n"/>
      <c r="N28110" s="150" t="n"/>
      <c r="P28110" s="283" t="n"/>
    </row>
    <row r="28111">
      <c r="M28111" s="160" t="n"/>
      <c r="N28111" s="150" t="n"/>
      <c r="P28111" s="283" t="n"/>
    </row>
    <row r="28112">
      <c r="M28112" s="160" t="n"/>
      <c r="N28112" s="150" t="n"/>
      <c r="P28112" s="283" t="n"/>
    </row>
    <row r="28113">
      <c r="M28113" s="160" t="n"/>
      <c r="N28113" s="150" t="n"/>
      <c r="P28113" s="283" t="n"/>
    </row>
    <row r="28114">
      <c r="M28114" s="160" t="n"/>
      <c r="N28114" s="150" t="n"/>
      <c r="P28114" s="283" t="n"/>
    </row>
    <row r="28115">
      <c r="M28115" s="160" t="n"/>
      <c r="N28115" s="150" t="n"/>
      <c r="P28115" s="283" t="n"/>
    </row>
    <row r="28116">
      <c r="M28116" s="160" t="n"/>
      <c r="N28116" s="150" t="n"/>
      <c r="P28116" s="283" t="n"/>
    </row>
    <row r="28117">
      <c r="M28117" s="160" t="n"/>
      <c r="N28117" s="150" t="n"/>
      <c r="P28117" s="283" t="n"/>
    </row>
    <row r="28118">
      <c r="M28118" s="160" t="n"/>
      <c r="N28118" s="150" t="n"/>
      <c r="P28118" s="283" t="n"/>
    </row>
    <row r="28119">
      <c r="M28119" s="160" t="n"/>
      <c r="N28119" s="150" t="n"/>
      <c r="P28119" s="283" t="n"/>
    </row>
    <row r="28120">
      <c r="M28120" s="160" t="n"/>
      <c r="N28120" s="150" t="n"/>
      <c r="P28120" s="283" t="n"/>
    </row>
    <row r="28121">
      <c r="M28121" s="160" t="n"/>
      <c r="N28121" s="150" t="n"/>
      <c r="P28121" s="283" t="n"/>
    </row>
    <row r="28122">
      <c r="M28122" s="160" t="n"/>
      <c r="N28122" s="150" t="n"/>
      <c r="P28122" s="283" t="n"/>
    </row>
    <row r="28123">
      <c r="M28123" s="160" t="n"/>
      <c r="N28123" s="150" t="n"/>
      <c r="P28123" s="283" t="n"/>
    </row>
    <row r="28124">
      <c r="M28124" s="160" t="n"/>
      <c r="N28124" s="150" t="n"/>
      <c r="P28124" s="283" t="n"/>
    </row>
    <row r="28125">
      <c r="M28125" s="160" t="n"/>
      <c r="N28125" s="150" t="n"/>
      <c r="P28125" s="283" t="n"/>
    </row>
    <row r="28126">
      <c r="M28126" s="160" t="n"/>
      <c r="N28126" s="150" t="n"/>
      <c r="P28126" s="283" t="n"/>
    </row>
    <row r="28127">
      <c r="M28127" s="160" t="n"/>
      <c r="N28127" s="150" t="n"/>
      <c r="P28127" s="283" t="n"/>
    </row>
    <row r="28128">
      <c r="M28128" s="160" t="n"/>
      <c r="N28128" s="150" t="n"/>
      <c r="P28128" s="283" t="n"/>
    </row>
    <row r="28129">
      <c r="M28129" s="160" t="n"/>
      <c r="N28129" s="150" t="n"/>
      <c r="P28129" s="283" t="n"/>
    </row>
    <row r="28130">
      <c r="M28130" s="160" t="n"/>
      <c r="N28130" s="150" t="n"/>
      <c r="P28130" s="283" t="n"/>
    </row>
    <row r="28131">
      <c r="M28131" s="160" t="n"/>
      <c r="N28131" s="150" t="n"/>
      <c r="P28131" s="283" t="n"/>
    </row>
    <row r="28132">
      <c r="M28132" s="160" t="n"/>
      <c r="N28132" s="150" t="n"/>
      <c r="P28132" s="283" t="n"/>
    </row>
    <row r="28133">
      <c r="M28133" s="160" t="n"/>
      <c r="N28133" s="150" t="n"/>
      <c r="P28133" s="283" t="n"/>
    </row>
    <row r="28134">
      <c r="M28134" s="160" t="n"/>
      <c r="N28134" s="150" t="n"/>
      <c r="P28134" s="283" t="n"/>
    </row>
    <row r="28135">
      <c r="M28135" s="160" t="n"/>
      <c r="N28135" s="150" t="n"/>
      <c r="P28135" s="283" t="n"/>
    </row>
    <row r="28136">
      <c r="M28136" s="160" t="n"/>
      <c r="N28136" s="150" t="n"/>
      <c r="P28136" s="283" t="n"/>
    </row>
    <row r="28137">
      <c r="M28137" s="160" t="n"/>
      <c r="N28137" s="150" t="n"/>
      <c r="P28137" s="283" t="n"/>
    </row>
    <row r="28138">
      <c r="M28138" s="160" t="n"/>
      <c r="N28138" s="150" t="n"/>
      <c r="P28138" s="283" t="n"/>
    </row>
    <row r="28139">
      <c r="M28139" s="160" t="n"/>
      <c r="N28139" s="150" t="n"/>
      <c r="P28139" s="283" t="n"/>
    </row>
    <row r="28140">
      <c r="M28140" s="160" t="n"/>
      <c r="N28140" s="150" t="n"/>
      <c r="P28140" s="283" t="n"/>
    </row>
    <row r="28141">
      <c r="M28141" s="160" t="n"/>
      <c r="N28141" s="150" t="n"/>
      <c r="P28141" s="283" t="n"/>
    </row>
    <row r="28142">
      <c r="M28142" s="160" t="n"/>
      <c r="N28142" s="150" t="n"/>
      <c r="P28142" s="283" t="n"/>
    </row>
    <row r="28143">
      <c r="M28143" s="160" t="n"/>
      <c r="N28143" s="150" t="n"/>
      <c r="P28143" s="283" t="n"/>
    </row>
    <row r="28144">
      <c r="M28144" s="160" t="n"/>
      <c r="N28144" s="150" t="n"/>
      <c r="P28144" s="283" t="n"/>
    </row>
    <row r="28145">
      <c r="M28145" s="160" t="n"/>
      <c r="N28145" s="150" t="n"/>
      <c r="P28145" s="283" t="n"/>
    </row>
    <row r="28146">
      <c r="M28146" s="160" t="n"/>
      <c r="N28146" s="150" t="n"/>
      <c r="P28146" s="283" t="n"/>
    </row>
    <row r="28147">
      <c r="M28147" s="160" t="n"/>
      <c r="N28147" s="150" t="n"/>
      <c r="P28147" s="283" t="n"/>
    </row>
    <row r="28148">
      <c r="M28148" s="160" t="n"/>
      <c r="N28148" s="150" t="n"/>
      <c r="P28148" s="283" t="n"/>
    </row>
    <row r="28149">
      <c r="M28149" s="160" t="n"/>
      <c r="N28149" s="150" t="n"/>
      <c r="P28149" s="283" t="n"/>
    </row>
    <row r="28150">
      <c r="M28150" s="160" t="n"/>
      <c r="N28150" s="150" t="n"/>
      <c r="P28150" s="283" t="n"/>
    </row>
    <row r="28151">
      <c r="M28151" s="160" t="n"/>
      <c r="N28151" s="150" t="n"/>
      <c r="P28151" s="283" t="n"/>
    </row>
    <row r="28152">
      <c r="M28152" s="160" t="n"/>
      <c r="N28152" s="150" t="n"/>
      <c r="P28152" s="283" t="n"/>
    </row>
    <row r="28153">
      <c r="M28153" s="160" t="n"/>
      <c r="N28153" s="150" t="n"/>
      <c r="P28153" s="283" t="n"/>
    </row>
    <row r="28154">
      <c r="M28154" s="160" t="n"/>
      <c r="N28154" s="150" t="n"/>
      <c r="P28154" s="283" t="n"/>
    </row>
    <row r="28155">
      <c r="M28155" s="160" t="n"/>
      <c r="N28155" s="150" t="n"/>
      <c r="P28155" s="283" t="n"/>
    </row>
    <row r="28156">
      <c r="M28156" s="160" t="n"/>
      <c r="N28156" s="150" t="n"/>
      <c r="P28156" s="283" t="n"/>
    </row>
    <row r="28157">
      <c r="M28157" s="160" t="n"/>
      <c r="N28157" s="150" t="n"/>
      <c r="P28157" s="283" t="n"/>
    </row>
    <row r="28158">
      <c r="M28158" s="160" t="n"/>
      <c r="N28158" s="150" t="n"/>
      <c r="P28158" s="283" t="n"/>
    </row>
    <row r="28159">
      <c r="M28159" s="160" t="n"/>
      <c r="N28159" s="150" t="n"/>
      <c r="P28159" s="283" t="n"/>
    </row>
    <row r="28160">
      <c r="M28160" s="160" t="n"/>
      <c r="N28160" s="150" t="n"/>
      <c r="P28160" s="283" t="n"/>
    </row>
    <row r="28161">
      <c r="M28161" s="160" t="n"/>
      <c r="N28161" s="150" t="n"/>
      <c r="P28161" s="283" t="n"/>
    </row>
    <row r="28162">
      <c r="M28162" s="160" t="n"/>
      <c r="N28162" s="150" t="n"/>
      <c r="P28162" s="283" t="n"/>
    </row>
    <row r="28163">
      <c r="M28163" s="160" t="n"/>
      <c r="N28163" s="150" t="n"/>
      <c r="P28163" s="283" t="n"/>
    </row>
    <row r="28164">
      <c r="M28164" s="160" t="n"/>
      <c r="N28164" s="150" t="n"/>
      <c r="P28164" s="283" t="n"/>
    </row>
    <row r="28165">
      <c r="M28165" s="160" t="n"/>
      <c r="N28165" s="150" t="n"/>
      <c r="P28165" s="283" t="n"/>
    </row>
    <row r="28166">
      <c r="M28166" s="160" t="n"/>
      <c r="N28166" s="150" t="n"/>
      <c r="P28166" s="283" t="n"/>
    </row>
    <row r="28167">
      <c r="M28167" s="160" t="n"/>
      <c r="N28167" s="150" t="n"/>
      <c r="P28167" s="283" t="n"/>
    </row>
    <row r="28168">
      <c r="M28168" s="160" t="n"/>
      <c r="N28168" s="150" t="n"/>
      <c r="P28168" s="283" t="n"/>
    </row>
    <row r="28169">
      <c r="M28169" s="160" t="n"/>
      <c r="N28169" s="150" t="n"/>
      <c r="P28169" s="283" t="n"/>
    </row>
    <row r="28170">
      <c r="M28170" s="160" t="n"/>
      <c r="N28170" s="150" t="n"/>
      <c r="P28170" s="283" t="n"/>
    </row>
    <row r="28171">
      <c r="M28171" s="160" t="n"/>
      <c r="N28171" s="150" t="n"/>
      <c r="P28171" s="283" t="n"/>
    </row>
    <row r="28172">
      <c r="M28172" s="160" t="n"/>
      <c r="N28172" s="150" t="n"/>
      <c r="P28172" s="283" t="n"/>
    </row>
    <row r="28173">
      <c r="M28173" s="160" t="n"/>
      <c r="N28173" s="150" t="n"/>
      <c r="P28173" s="283" t="n"/>
    </row>
    <row r="28174">
      <c r="M28174" s="160" t="n"/>
      <c r="N28174" s="150" t="n"/>
      <c r="P28174" s="283" t="n"/>
    </row>
    <row r="28175">
      <c r="M28175" s="160" t="n"/>
      <c r="N28175" s="150" t="n"/>
      <c r="P28175" s="283" t="n"/>
    </row>
    <row r="28176">
      <c r="M28176" s="160" t="n"/>
      <c r="N28176" s="150" t="n"/>
      <c r="P28176" s="283" t="n"/>
    </row>
    <row r="28177">
      <c r="M28177" s="160" t="n"/>
      <c r="N28177" s="150" t="n"/>
      <c r="P28177" s="283" t="n"/>
    </row>
    <row r="28178">
      <c r="M28178" s="160" t="n"/>
      <c r="N28178" s="150" t="n"/>
      <c r="P28178" s="283" t="n"/>
    </row>
    <row r="28179">
      <c r="M28179" s="160" t="n"/>
      <c r="N28179" s="150" t="n"/>
      <c r="P28179" s="283" t="n"/>
    </row>
    <row r="28180">
      <c r="M28180" s="160" t="n"/>
      <c r="N28180" s="150" t="n"/>
      <c r="P28180" s="283" t="n"/>
    </row>
    <row r="28181">
      <c r="M28181" s="160" t="n"/>
      <c r="N28181" s="150" t="n"/>
      <c r="P28181" s="283" t="n"/>
    </row>
    <row r="28182">
      <c r="M28182" s="160" t="n"/>
      <c r="N28182" s="150" t="n"/>
      <c r="P28182" s="283" t="n"/>
    </row>
    <row r="28183">
      <c r="M28183" s="160" t="n"/>
      <c r="N28183" s="150" t="n"/>
      <c r="P28183" s="283" t="n"/>
    </row>
    <row r="28184">
      <c r="M28184" s="160" t="n"/>
      <c r="N28184" s="150" t="n"/>
      <c r="P28184" s="283" t="n"/>
    </row>
    <row r="28185">
      <c r="M28185" s="160" t="n"/>
      <c r="N28185" s="150" t="n"/>
      <c r="P28185" s="283" t="n"/>
    </row>
    <row r="28186">
      <c r="M28186" s="160" t="n"/>
      <c r="N28186" s="150" t="n"/>
      <c r="P28186" s="283" t="n"/>
    </row>
    <row r="28187">
      <c r="M28187" s="160" t="n"/>
      <c r="N28187" s="150" t="n"/>
      <c r="P28187" s="283" t="n"/>
    </row>
    <row r="28188">
      <c r="M28188" s="160" t="n"/>
      <c r="N28188" s="150" t="n"/>
      <c r="P28188" s="283" t="n"/>
    </row>
    <row r="28189">
      <c r="M28189" s="160" t="n"/>
      <c r="N28189" s="150" t="n"/>
      <c r="P28189" s="283" t="n"/>
    </row>
    <row r="28190">
      <c r="M28190" s="160" t="n"/>
      <c r="N28190" s="150" t="n"/>
      <c r="P28190" s="283" t="n"/>
    </row>
    <row r="28191">
      <c r="M28191" s="160" t="n"/>
      <c r="N28191" s="150" t="n"/>
      <c r="P28191" s="283" t="n"/>
    </row>
    <row r="28192">
      <c r="M28192" s="160" t="n"/>
      <c r="N28192" s="150" t="n"/>
      <c r="P28192" s="283" t="n"/>
    </row>
    <row r="28193">
      <c r="M28193" s="160" t="n"/>
      <c r="N28193" s="150" t="n"/>
      <c r="P28193" s="283" t="n"/>
    </row>
    <row r="28194">
      <c r="M28194" s="160" t="n"/>
      <c r="N28194" s="150" t="n"/>
      <c r="P28194" s="283" t="n"/>
    </row>
    <row r="28195">
      <c r="M28195" s="160" t="n"/>
      <c r="N28195" s="150" t="n"/>
      <c r="P28195" s="283" t="n"/>
    </row>
    <row r="28196">
      <c r="M28196" s="160" t="n"/>
      <c r="N28196" s="150" t="n"/>
      <c r="P28196" s="283" t="n"/>
    </row>
    <row r="28197">
      <c r="M28197" s="160" t="n"/>
      <c r="N28197" s="150" t="n"/>
      <c r="P28197" s="283" t="n"/>
    </row>
    <row r="28198">
      <c r="M28198" s="160" t="n"/>
      <c r="N28198" s="150" t="n"/>
      <c r="P28198" s="283" t="n"/>
    </row>
    <row r="28199">
      <c r="M28199" s="160" t="n"/>
      <c r="N28199" s="150" t="n"/>
      <c r="P28199" s="283" t="n"/>
    </row>
    <row r="28200">
      <c r="M28200" s="160" t="n"/>
      <c r="N28200" s="150" t="n"/>
      <c r="P28200" s="283" t="n"/>
    </row>
    <row r="28201">
      <c r="M28201" s="160" t="n"/>
      <c r="N28201" s="150" t="n"/>
      <c r="P28201" s="283" t="n"/>
    </row>
    <row r="28202">
      <c r="M28202" s="160" t="n"/>
      <c r="N28202" s="150" t="n"/>
      <c r="P28202" s="283" t="n"/>
    </row>
    <row r="28203">
      <c r="M28203" s="160" t="n"/>
      <c r="N28203" s="150" t="n"/>
      <c r="P28203" s="283" t="n"/>
    </row>
    <row r="28204">
      <c r="M28204" s="160" t="n"/>
      <c r="N28204" s="150" t="n"/>
      <c r="P28204" s="283" t="n"/>
    </row>
    <row r="28205">
      <c r="M28205" s="160" t="n"/>
      <c r="N28205" s="150" t="n"/>
      <c r="P28205" s="283" t="n"/>
    </row>
    <row r="28206">
      <c r="M28206" s="160" t="n"/>
      <c r="N28206" s="150" t="n"/>
      <c r="P28206" s="283" t="n"/>
    </row>
    <row r="28207">
      <c r="M28207" s="160" t="n"/>
      <c r="N28207" s="150" t="n"/>
      <c r="P28207" s="283" t="n"/>
    </row>
    <row r="28208">
      <c r="M28208" s="160" t="n"/>
      <c r="N28208" s="150" t="n"/>
      <c r="P28208" s="283" t="n"/>
    </row>
    <row r="28209">
      <c r="M28209" s="160" t="n"/>
      <c r="N28209" s="150" t="n"/>
      <c r="P28209" s="283" t="n"/>
    </row>
    <row r="28210">
      <c r="M28210" s="160" t="n"/>
      <c r="N28210" s="150" t="n"/>
      <c r="P28210" s="283" t="n"/>
    </row>
    <row r="28211">
      <c r="M28211" s="160" t="n"/>
      <c r="N28211" s="150" t="n"/>
      <c r="P28211" s="283" t="n"/>
    </row>
    <row r="28212">
      <c r="M28212" s="160" t="n"/>
      <c r="N28212" s="150" t="n"/>
      <c r="P28212" s="283" t="n"/>
    </row>
    <row r="28213">
      <c r="M28213" s="160" t="n"/>
      <c r="N28213" s="150" t="n"/>
      <c r="P28213" s="283" t="n"/>
    </row>
    <row r="28214">
      <c r="M28214" s="160" t="n"/>
      <c r="N28214" s="150" t="n"/>
      <c r="P28214" s="283" t="n"/>
    </row>
    <row r="28215">
      <c r="M28215" s="160" t="n"/>
      <c r="N28215" s="150" t="n"/>
      <c r="P28215" s="283" t="n"/>
    </row>
    <row r="28216">
      <c r="M28216" s="160" t="n"/>
      <c r="N28216" s="150" t="n"/>
      <c r="P28216" s="283" t="n"/>
    </row>
    <row r="28217">
      <c r="M28217" s="160" t="n"/>
      <c r="N28217" s="150" t="n"/>
      <c r="P28217" s="283" t="n"/>
    </row>
    <row r="28218">
      <c r="M28218" s="160" t="n"/>
      <c r="N28218" s="150" t="n"/>
      <c r="P28218" s="283" t="n"/>
    </row>
    <row r="28219">
      <c r="M28219" s="160" t="n"/>
      <c r="N28219" s="150" t="n"/>
      <c r="P28219" s="283" t="n"/>
    </row>
    <row r="28220">
      <c r="M28220" s="160" t="n"/>
      <c r="N28220" s="150" t="n"/>
      <c r="P28220" s="283" t="n"/>
    </row>
    <row r="28221">
      <c r="M28221" s="160" t="n"/>
      <c r="N28221" s="150" t="n"/>
      <c r="P28221" s="283" t="n"/>
    </row>
    <row r="28222">
      <c r="M28222" s="160" t="n"/>
      <c r="N28222" s="150" t="n"/>
      <c r="P28222" s="283" t="n"/>
    </row>
    <row r="28223">
      <c r="M28223" s="160" t="n"/>
      <c r="N28223" s="150" t="n"/>
      <c r="P28223" s="283" t="n"/>
    </row>
    <row r="28224">
      <c r="M28224" s="160" t="n"/>
      <c r="N28224" s="150" t="n"/>
      <c r="P28224" s="283" t="n"/>
    </row>
    <row r="28225">
      <c r="M28225" s="160" t="n"/>
      <c r="N28225" s="150" t="n"/>
      <c r="P28225" s="283" t="n"/>
    </row>
    <row r="28226">
      <c r="M28226" s="160" t="n"/>
      <c r="N28226" s="150" t="n"/>
      <c r="P28226" s="283" t="n"/>
    </row>
    <row r="28227">
      <c r="M28227" s="160" t="n"/>
      <c r="N28227" s="150" t="n"/>
      <c r="P28227" s="283" t="n"/>
    </row>
    <row r="28228">
      <c r="M28228" s="160" t="n"/>
      <c r="N28228" s="150" t="n"/>
      <c r="P28228" s="283" t="n"/>
    </row>
    <row r="28229">
      <c r="M28229" s="160" t="n"/>
      <c r="N28229" s="150" t="n"/>
      <c r="P28229" s="283" t="n"/>
    </row>
    <row r="28230">
      <c r="M28230" s="160" t="n"/>
      <c r="N28230" s="150" t="n"/>
      <c r="P28230" s="283" t="n"/>
    </row>
    <row r="28231">
      <c r="M28231" s="160" t="n"/>
      <c r="N28231" s="150" t="n"/>
      <c r="P28231" s="283" t="n"/>
    </row>
    <row r="28232">
      <c r="M28232" s="160" t="n"/>
      <c r="N28232" s="150" t="n"/>
      <c r="P28232" s="283" t="n"/>
    </row>
    <row r="28233">
      <c r="M28233" s="160" t="n"/>
      <c r="N28233" s="150" t="n"/>
      <c r="P28233" s="283" t="n"/>
    </row>
    <row r="28234">
      <c r="M28234" s="160" t="n"/>
      <c r="N28234" s="150" t="n"/>
      <c r="P28234" s="283" t="n"/>
    </row>
    <row r="28235">
      <c r="M28235" s="160" t="n"/>
      <c r="N28235" s="150" t="n"/>
      <c r="P28235" s="283" t="n"/>
    </row>
    <row r="28236">
      <c r="M28236" s="160" t="n"/>
      <c r="N28236" s="150" t="n"/>
      <c r="P28236" s="283" t="n"/>
    </row>
    <row r="28237">
      <c r="M28237" s="160" t="n"/>
      <c r="N28237" s="150" t="n"/>
      <c r="P28237" s="283" t="n"/>
    </row>
    <row r="28238">
      <c r="M28238" s="160" t="n"/>
      <c r="N28238" s="150" t="n"/>
      <c r="P28238" s="283" t="n"/>
    </row>
    <row r="28239">
      <c r="M28239" s="160" t="n"/>
      <c r="N28239" s="150" t="n"/>
      <c r="P28239" s="283" t="n"/>
    </row>
    <row r="28240">
      <c r="M28240" s="160" t="n"/>
      <c r="N28240" s="150" t="n"/>
      <c r="P28240" s="283" t="n"/>
    </row>
    <row r="28241">
      <c r="M28241" s="160" t="n"/>
      <c r="N28241" s="150" t="n"/>
      <c r="P28241" s="283" t="n"/>
    </row>
    <row r="28242">
      <c r="M28242" s="160" t="n"/>
      <c r="N28242" s="150" t="n"/>
      <c r="P28242" s="283" t="n"/>
    </row>
    <row r="28243">
      <c r="M28243" s="160" t="n"/>
      <c r="N28243" s="150" t="n"/>
      <c r="P28243" s="283" t="n"/>
    </row>
    <row r="28244">
      <c r="M28244" s="160" t="n"/>
      <c r="N28244" s="150" t="n"/>
      <c r="P28244" s="283" t="n"/>
    </row>
    <row r="28245">
      <c r="M28245" s="160" t="n"/>
      <c r="N28245" s="150" t="n"/>
      <c r="P28245" s="283" t="n"/>
    </row>
    <row r="28246">
      <c r="M28246" s="160" t="n"/>
      <c r="N28246" s="150" t="n"/>
      <c r="P28246" s="283" t="n"/>
    </row>
    <row r="28247">
      <c r="M28247" s="160" t="n"/>
      <c r="N28247" s="150" t="n"/>
      <c r="P28247" s="283" t="n"/>
    </row>
    <row r="28248">
      <c r="M28248" s="160" t="n"/>
      <c r="N28248" s="150" t="n"/>
      <c r="P28248" s="283" t="n"/>
    </row>
    <row r="28249">
      <c r="M28249" s="160" t="n"/>
      <c r="N28249" s="150" t="n"/>
      <c r="P28249" s="283" t="n"/>
    </row>
    <row r="28250">
      <c r="M28250" s="160" t="n"/>
      <c r="N28250" s="150" t="n"/>
      <c r="P28250" s="283" t="n"/>
    </row>
    <row r="28251">
      <c r="M28251" s="160" t="n"/>
      <c r="N28251" s="150" t="n"/>
      <c r="P28251" s="283" t="n"/>
    </row>
    <row r="28252">
      <c r="M28252" s="160" t="n"/>
      <c r="N28252" s="150" t="n"/>
      <c r="P28252" s="283" t="n"/>
    </row>
    <row r="28253">
      <c r="M28253" s="160" t="n"/>
      <c r="N28253" s="150" t="n"/>
      <c r="P28253" s="283" t="n"/>
    </row>
    <row r="28254">
      <c r="M28254" s="160" t="n"/>
      <c r="N28254" s="150" t="n"/>
      <c r="P28254" s="283" t="n"/>
    </row>
    <row r="28255">
      <c r="M28255" s="160" t="n"/>
      <c r="N28255" s="150" t="n"/>
      <c r="P28255" s="283" t="n"/>
    </row>
    <row r="28256">
      <c r="M28256" s="160" t="n"/>
      <c r="N28256" s="150" t="n"/>
      <c r="P28256" s="283" t="n"/>
    </row>
    <row r="28257">
      <c r="M28257" s="160" t="n"/>
      <c r="N28257" s="150" t="n"/>
      <c r="P28257" s="283" t="n"/>
    </row>
    <row r="28258">
      <c r="M28258" s="160" t="n"/>
      <c r="N28258" s="150" t="n"/>
      <c r="P28258" s="283" t="n"/>
    </row>
    <row r="28259">
      <c r="M28259" s="160" t="n"/>
      <c r="N28259" s="150" t="n"/>
      <c r="P28259" s="283" t="n"/>
    </row>
    <row r="28260">
      <c r="M28260" s="160" t="n"/>
      <c r="N28260" s="150" t="n"/>
      <c r="P28260" s="283" t="n"/>
    </row>
    <row r="28261">
      <c r="M28261" s="160" t="n"/>
      <c r="N28261" s="150" t="n"/>
      <c r="P28261" s="283" t="n"/>
    </row>
    <row r="28262">
      <c r="M28262" s="160" t="n"/>
      <c r="N28262" s="150" t="n"/>
      <c r="P28262" s="283" t="n"/>
    </row>
    <row r="28263">
      <c r="M28263" s="160" t="n"/>
      <c r="N28263" s="150" t="n"/>
      <c r="P28263" s="283" t="n"/>
    </row>
    <row r="28264">
      <c r="M28264" s="160" t="n"/>
      <c r="N28264" s="150" t="n"/>
      <c r="P28264" s="283" t="n"/>
    </row>
    <row r="28265">
      <c r="M28265" s="160" t="n"/>
      <c r="N28265" s="150" t="n"/>
      <c r="P28265" s="283" t="n"/>
    </row>
    <row r="28266">
      <c r="M28266" s="160" t="n"/>
      <c r="N28266" s="150" t="n"/>
      <c r="P28266" s="283" t="n"/>
    </row>
    <row r="28267">
      <c r="M28267" s="160" t="n"/>
      <c r="N28267" s="150" t="n"/>
      <c r="P28267" s="283" t="n"/>
    </row>
    <row r="28268">
      <c r="M28268" s="160" t="n"/>
      <c r="N28268" s="150" t="n"/>
      <c r="P28268" s="283" t="n"/>
    </row>
    <row r="28269">
      <c r="M28269" s="160" t="n"/>
      <c r="N28269" s="150" t="n"/>
      <c r="P28269" s="283" t="n"/>
    </row>
    <row r="28270">
      <c r="M28270" s="160" t="n"/>
      <c r="N28270" s="150" t="n"/>
      <c r="P28270" s="283" t="n"/>
    </row>
    <row r="28271">
      <c r="M28271" s="160" t="n"/>
      <c r="N28271" s="150" t="n"/>
      <c r="P28271" s="283" t="n"/>
    </row>
    <row r="28272">
      <c r="M28272" s="160" t="n"/>
      <c r="N28272" s="150" t="n"/>
      <c r="P28272" s="283" t="n"/>
    </row>
    <row r="28273">
      <c r="M28273" s="160" t="n"/>
      <c r="N28273" s="150" t="n"/>
      <c r="P28273" s="283" t="n"/>
    </row>
    <row r="28274">
      <c r="M28274" s="160" t="n"/>
      <c r="N28274" s="150" t="n"/>
      <c r="P28274" s="283" t="n"/>
    </row>
    <row r="28275">
      <c r="M28275" s="160" t="n"/>
      <c r="N28275" s="150" t="n"/>
      <c r="P28275" s="283" t="n"/>
    </row>
    <row r="28276">
      <c r="M28276" s="160" t="n"/>
      <c r="N28276" s="150" t="n"/>
      <c r="P28276" s="283" t="n"/>
    </row>
    <row r="28277">
      <c r="M28277" s="160" t="n"/>
      <c r="N28277" s="150" t="n"/>
      <c r="P28277" s="283" t="n"/>
    </row>
    <row r="28278">
      <c r="M28278" s="160" t="n"/>
      <c r="N28278" s="150" t="n"/>
      <c r="P28278" s="283" t="n"/>
    </row>
    <row r="28279">
      <c r="M28279" s="160" t="n"/>
      <c r="N28279" s="150" t="n"/>
      <c r="P28279" s="283" t="n"/>
    </row>
    <row r="28280">
      <c r="M28280" s="160" t="n"/>
      <c r="N28280" s="150" t="n"/>
      <c r="P28280" s="283" t="n"/>
    </row>
    <row r="28281">
      <c r="M28281" s="160" t="n"/>
      <c r="N28281" s="150" t="n"/>
      <c r="P28281" s="283" t="n"/>
    </row>
    <row r="28282">
      <c r="M28282" s="160" t="n"/>
      <c r="N28282" s="150" t="n"/>
      <c r="P28282" s="283" t="n"/>
    </row>
    <row r="28283">
      <c r="M28283" s="160" t="n"/>
      <c r="N28283" s="150" t="n"/>
      <c r="P28283" s="283" t="n"/>
    </row>
    <row r="28284">
      <c r="M28284" s="160" t="n"/>
      <c r="N28284" s="150" t="n"/>
      <c r="P28284" s="283" t="n"/>
    </row>
    <row r="28285">
      <c r="M28285" s="160" t="n"/>
      <c r="N28285" s="150" t="n"/>
      <c r="P28285" s="283" t="n"/>
    </row>
    <row r="28286">
      <c r="M28286" s="160" t="n"/>
      <c r="N28286" s="150" t="n"/>
      <c r="P28286" s="283" t="n"/>
    </row>
    <row r="28287">
      <c r="M28287" s="160" t="n"/>
      <c r="N28287" s="150" t="n"/>
      <c r="P28287" s="283" t="n"/>
    </row>
    <row r="28288">
      <c r="M28288" s="160" t="n"/>
      <c r="N28288" s="150" t="n"/>
      <c r="P28288" s="283" t="n"/>
    </row>
    <row r="28289">
      <c r="M28289" s="160" t="n"/>
      <c r="N28289" s="150" t="n"/>
      <c r="P28289" s="283" t="n"/>
    </row>
    <row r="28290">
      <c r="M28290" s="160" t="n"/>
      <c r="N28290" s="150" t="n"/>
      <c r="P28290" s="283" t="n"/>
    </row>
    <row r="28291">
      <c r="M28291" s="160" t="n"/>
      <c r="N28291" s="150" t="n"/>
      <c r="P28291" s="283" t="n"/>
    </row>
    <row r="28292">
      <c r="M28292" s="160" t="n"/>
      <c r="N28292" s="150" t="n"/>
      <c r="P28292" s="283" t="n"/>
    </row>
    <row r="28293">
      <c r="M28293" s="160" t="n"/>
      <c r="N28293" s="150" t="n"/>
      <c r="P28293" s="283" t="n"/>
    </row>
    <row r="28294">
      <c r="M28294" s="160" t="n"/>
      <c r="N28294" s="150" t="n"/>
      <c r="P28294" s="283" t="n"/>
    </row>
    <row r="28295">
      <c r="M28295" s="160" t="n"/>
      <c r="N28295" s="150" t="n"/>
      <c r="P28295" s="283" t="n"/>
    </row>
    <row r="28296">
      <c r="M28296" s="160" t="n"/>
      <c r="N28296" s="150" t="n"/>
      <c r="P28296" s="283" t="n"/>
    </row>
    <row r="28297">
      <c r="M28297" s="160" t="n"/>
      <c r="N28297" s="150" t="n"/>
      <c r="P28297" s="283" t="n"/>
    </row>
    <row r="28298">
      <c r="M28298" s="160" t="n"/>
      <c r="N28298" s="150" t="n"/>
      <c r="P28298" s="283" t="n"/>
    </row>
    <row r="28299">
      <c r="M28299" s="160" t="n"/>
      <c r="N28299" s="150" t="n"/>
      <c r="P28299" s="283" t="n"/>
    </row>
    <row r="28300">
      <c r="M28300" s="160" t="n"/>
      <c r="N28300" s="150" t="n"/>
      <c r="P28300" s="283" t="n"/>
    </row>
    <row r="28301">
      <c r="M28301" s="160" t="n"/>
      <c r="N28301" s="150" t="n"/>
      <c r="P28301" s="283" t="n"/>
    </row>
    <row r="28302">
      <c r="M28302" s="160" t="n"/>
      <c r="N28302" s="150" t="n"/>
      <c r="P28302" s="283" t="n"/>
    </row>
    <row r="28303">
      <c r="M28303" s="160" t="n"/>
      <c r="N28303" s="150" t="n"/>
      <c r="P28303" s="283" t="n"/>
    </row>
    <row r="28304">
      <c r="M28304" s="160" t="n"/>
      <c r="N28304" s="150" t="n"/>
      <c r="P28304" s="283" t="n"/>
    </row>
    <row r="28305">
      <c r="M28305" s="160" t="n"/>
      <c r="N28305" s="150" t="n"/>
      <c r="P28305" s="283" t="n"/>
    </row>
    <row r="28306">
      <c r="M28306" s="160" t="n"/>
      <c r="N28306" s="150" t="n"/>
      <c r="P28306" s="283" t="n"/>
    </row>
    <row r="28307">
      <c r="M28307" s="160" t="n"/>
      <c r="N28307" s="150" t="n"/>
      <c r="P28307" s="283" t="n"/>
    </row>
    <row r="28308">
      <c r="M28308" s="160" t="n"/>
      <c r="N28308" s="150" t="n"/>
      <c r="P28308" s="283" t="n"/>
    </row>
    <row r="28309">
      <c r="M28309" s="160" t="n"/>
      <c r="N28309" s="150" t="n"/>
      <c r="P28309" s="283" t="n"/>
    </row>
    <row r="28310">
      <c r="M28310" s="160" t="n"/>
      <c r="N28310" s="150" t="n"/>
      <c r="P28310" s="283" t="n"/>
    </row>
    <row r="28311">
      <c r="M28311" s="160" t="n"/>
      <c r="N28311" s="150" t="n"/>
      <c r="P28311" s="283" t="n"/>
    </row>
    <row r="28312">
      <c r="M28312" s="160" t="n"/>
      <c r="N28312" s="150" t="n"/>
      <c r="P28312" s="283" t="n"/>
    </row>
    <row r="28313">
      <c r="M28313" s="160" t="n"/>
      <c r="N28313" s="150" t="n"/>
      <c r="P28313" s="283" t="n"/>
    </row>
    <row r="28314">
      <c r="M28314" s="160" t="n"/>
      <c r="N28314" s="150" t="n"/>
      <c r="P28314" s="283" t="n"/>
    </row>
    <row r="28315">
      <c r="M28315" s="160" t="n"/>
      <c r="N28315" s="150" t="n"/>
      <c r="P28315" s="283" t="n"/>
    </row>
    <row r="28316">
      <c r="M28316" s="160" t="n"/>
      <c r="N28316" s="150" t="n"/>
      <c r="P28316" s="283" t="n"/>
    </row>
    <row r="28317">
      <c r="M28317" s="160" t="n"/>
      <c r="N28317" s="150" t="n"/>
      <c r="P28317" s="283" t="n"/>
    </row>
    <row r="28318">
      <c r="M28318" s="160" t="n"/>
      <c r="N28318" s="150" t="n"/>
      <c r="P28318" s="283" t="n"/>
    </row>
    <row r="28319">
      <c r="M28319" s="160" t="n"/>
      <c r="N28319" s="150" t="n"/>
      <c r="P28319" s="283" t="n"/>
    </row>
    <row r="28320">
      <c r="M28320" s="160" t="n"/>
      <c r="N28320" s="150" t="n"/>
      <c r="P28320" s="283" t="n"/>
    </row>
    <row r="28321">
      <c r="M28321" s="160" t="n"/>
      <c r="N28321" s="150" t="n"/>
      <c r="P28321" s="283" t="n"/>
    </row>
    <row r="28322">
      <c r="M28322" s="160" t="n"/>
      <c r="N28322" s="150" t="n"/>
      <c r="P28322" s="283" t="n"/>
    </row>
    <row r="28323">
      <c r="M28323" s="160" t="n"/>
      <c r="N28323" s="150" t="n"/>
      <c r="P28323" s="283" t="n"/>
    </row>
    <row r="28324">
      <c r="M28324" s="160" t="n"/>
      <c r="N28324" s="150" t="n"/>
      <c r="P28324" s="283" t="n"/>
    </row>
    <row r="28325">
      <c r="M28325" s="160" t="n"/>
      <c r="N28325" s="150" t="n"/>
      <c r="P28325" s="283" t="n"/>
    </row>
    <row r="28326">
      <c r="M28326" s="160" t="n"/>
      <c r="N28326" s="150" t="n"/>
      <c r="P28326" s="283" t="n"/>
    </row>
    <row r="28327">
      <c r="M28327" s="160" t="n"/>
      <c r="N28327" s="150" t="n"/>
      <c r="P28327" s="283" t="n"/>
    </row>
    <row r="28328">
      <c r="M28328" s="160" t="n"/>
      <c r="N28328" s="150" t="n"/>
      <c r="P28328" s="283" t="n"/>
    </row>
    <row r="28329">
      <c r="M28329" s="160" t="n"/>
      <c r="N28329" s="150" t="n"/>
      <c r="P28329" s="283" t="n"/>
    </row>
    <row r="28330">
      <c r="M28330" s="160" t="n"/>
      <c r="N28330" s="150" t="n"/>
      <c r="P28330" s="283" t="n"/>
    </row>
    <row r="28331">
      <c r="M28331" s="160" t="n"/>
      <c r="N28331" s="150" t="n"/>
      <c r="P28331" s="283" t="n"/>
    </row>
    <row r="28332">
      <c r="M28332" s="160" t="n"/>
      <c r="N28332" s="150" t="n"/>
      <c r="P28332" s="283" t="n"/>
    </row>
    <row r="28333">
      <c r="M28333" s="160" t="n"/>
      <c r="N28333" s="150" t="n"/>
      <c r="P28333" s="283" t="n"/>
    </row>
    <row r="28334">
      <c r="M28334" s="160" t="n"/>
      <c r="N28334" s="150" t="n"/>
      <c r="P28334" s="283" t="n"/>
    </row>
    <row r="28335">
      <c r="M28335" s="160" t="n"/>
      <c r="N28335" s="150" t="n"/>
      <c r="P28335" s="283" t="n"/>
    </row>
    <row r="28336">
      <c r="M28336" s="160" t="n"/>
      <c r="N28336" s="150" t="n"/>
      <c r="P28336" s="283" t="n"/>
    </row>
    <row r="28337">
      <c r="M28337" s="160" t="n"/>
      <c r="N28337" s="150" t="n"/>
      <c r="P28337" s="283" t="n"/>
    </row>
    <row r="28338">
      <c r="M28338" s="160" t="n"/>
      <c r="N28338" s="150" t="n"/>
      <c r="P28338" s="283" t="n"/>
    </row>
    <row r="28339">
      <c r="M28339" s="160" t="n"/>
      <c r="N28339" s="150" t="n"/>
      <c r="P28339" s="283" t="n"/>
    </row>
    <row r="28340">
      <c r="M28340" s="160" t="n"/>
      <c r="N28340" s="150" t="n"/>
      <c r="P28340" s="283" t="n"/>
    </row>
    <row r="28341">
      <c r="M28341" s="160" t="n"/>
      <c r="N28341" s="150" t="n"/>
      <c r="P28341" s="283" t="n"/>
    </row>
    <row r="28342">
      <c r="M28342" s="160" t="n"/>
      <c r="N28342" s="150" t="n"/>
      <c r="P28342" s="283" t="n"/>
    </row>
    <row r="28343">
      <c r="M28343" s="160" t="n"/>
      <c r="N28343" s="150" t="n"/>
      <c r="P28343" s="283" t="n"/>
    </row>
    <row r="28344">
      <c r="M28344" s="160" t="n"/>
      <c r="N28344" s="150" t="n"/>
      <c r="P28344" s="283" t="n"/>
    </row>
    <row r="28345">
      <c r="M28345" s="160" t="n"/>
      <c r="N28345" s="150" t="n"/>
      <c r="P28345" s="283" t="n"/>
    </row>
    <row r="28346">
      <c r="M28346" s="160" t="n"/>
      <c r="N28346" s="150" t="n"/>
      <c r="P28346" s="283" t="n"/>
    </row>
    <row r="28347">
      <c r="M28347" s="160" t="n"/>
      <c r="N28347" s="150" t="n"/>
      <c r="P28347" s="283" t="n"/>
    </row>
    <row r="28348">
      <c r="M28348" s="160" t="n"/>
      <c r="N28348" s="150" t="n"/>
      <c r="P28348" s="283" t="n"/>
    </row>
    <row r="28349">
      <c r="M28349" s="160" t="n"/>
      <c r="N28349" s="150" t="n"/>
      <c r="P28349" s="283" t="n"/>
    </row>
    <row r="28350">
      <c r="M28350" s="160" t="n"/>
      <c r="N28350" s="150" t="n"/>
      <c r="P28350" s="283" t="n"/>
    </row>
    <row r="28351">
      <c r="M28351" s="160" t="n"/>
      <c r="N28351" s="150" t="n"/>
      <c r="P28351" s="283" t="n"/>
    </row>
    <row r="28352">
      <c r="M28352" s="160" t="n"/>
      <c r="N28352" s="150" t="n"/>
      <c r="P28352" s="283" t="n"/>
    </row>
    <row r="28353">
      <c r="M28353" s="160" t="n"/>
      <c r="N28353" s="150" t="n"/>
      <c r="P28353" s="283" t="n"/>
    </row>
    <row r="28354">
      <c r="M28354" s="160" t="n"/>
      <c r="N28354" s="150" t="n"/>
      <c r="P28354" s="283" t="n"/>
    </row>
    <row r="28355">
      <c r="M28355" s="160" t="n"/>
      <c r="N28355" s="150" t="n"/>
      <c r="P28355" s="283" t="n"/>
    </row>
    <row r="28356">
      <c r="M28356" s="160" t="n"/>
      <c r="N28356" s="150" t="n"/>
      <c r="P28356" s="283" t="n"/>
    </row>
    <row r="28357">
      <c r="M28357" s="160" t="n"/>
      <c r="N28357" s="150" t="n"/>
      <c r="P28357" s="283" t="n"/>
    </row>
    <row r="28358">
      <c r="M28358" s="160" t="n"/>
      <c r="N28358" s="150" t="n"/>
      <c r="P28358" s="283" t="n"/>
    </row>
    <row r="28359">
      <c r="M28359" s="160" t="n"/>
      <c r="N28359" s="150" t="n"/>
      <c r="P28359" s="283" t="n"/>
    </row>
    <row r="28360">
      <c r="M28360" s="160" t="n"/>
      <c r="N28360" s="150" t="n"/>
      <c r="P28360" s="283" t="n"/>
    </row>
    <row r="28361">
      <c r="M28361" s="160" t="n"/>
      <c r="N28361" s="150" t="n"/>
      <c r="P28361" s="283" t="n"/>
    </row>
    <row r="28362">
      <c r="M28362" s="160" t="n"/>
      <c r="N28362" s="150" t="n"/>
      <c r="P28362" s="283" t="n"/>
    </row>
    <row r="28363">
      <c r="M28363" s="160" t="n"/>
      <c r="N28363" s="150" t="n"/>
      <c r="P28363" s="283" t="n"/>
    </row>
    <row r="28364">
      <c r="M28364" s="160" t="n"/>
      <c r="N28364" s="150" t="n"/>
      <c r="P28364" s="283" t="n"/>
    </row>
    <row r="28365">
      <c r="M28365" s="160" t="n"/>
      <c r="N28365" s="150" t="n"/>
      <c r="P28365" s="283" t="n"/>
    </row>
    <row r="28366">
      <c r="M28366" s="160" t="n"/>
      <c r="N28366" s="150" t="n"/>
      <c r="P28366" s="283" t="n"/>
    </row>
    <row r="28367">
      <c r="M28367" s="160" t="n"/>
      <c r="N28367" s="150" t="n"/>
      <c r="P28367" s="283" t="n"/>
    </row>
    <row r="28368">
      <c r="M28368" s="160" t="n"/>
      <c r="N28368" s="150" t="n"/>
      <c r="P28368" s="283" t="n"/>
    </row>
    <row r="28369">
      <c r="M28369" s="160" t="n"/>
      <c r="N28369" s="150" t="n"/>
      <c r="P28369" s="283" t="n"/>
    </row>
    <row r="28370">
      <c r="M28370" s="160" t="n"/>
      <c r="N28370" s="150" t="n"/>
      <c r="P28370" s="283" t="n"/>
    </row>
    <row r="28371">
      <c r="M28371" s="160" t="n"/>
      <c r="N28371" s="150" t="n"/>
      <c r="P28371" s="283" t="n"/>
    </row>
    <row r="28372">
      <c r="M28372" s="160" t="n"/>
      <c r="N28372" s="150" t="n"/>
      <c r="P28372" s="283" t="n"/>
    </row>
    <row r="28373">
      <c r="M28373" s="160" t="n"/>
      <c r="N28373" s="150" t="n"/>
      <c r="P28373" s="283" t="n"/>
    </row>
    <row r="28374">
      <c r="M28374" s="160" t="n"/>
      <c r="N28374" s="150" t="n"/>
      <c r="P28374" s="283" t="n"/>
    </row>
    <row r="28375">
      <c r="M28375" s="160" t="n"/>
      <c r="N28375" s="150" t="n"/>
      <c r="P28375" s="283" t="n"/>
    </row>
    <row r="28376">
      <c r="M28376" s="160" t="n"/>
      <c r="N28376" s="150" t="n"/>
      <c r="P28376" s="283" t="n"/>
    </row>
    <row r="28377">
      <c r="M28377" s="160" t="n"/>
      <c r="N28377" s="150" t="n"/>
      <c r="P28377" s="283" t="n"/>
    </row>
    <row r="28378">
      <c r="M28378" s="160" t="n"/>
      <c r="N28378" s="150" t="n"/>
      <c r="P28378" s="283" t="n"/>
    </row>
    <row r="28379">
      <c r="M28379" s="160" t="n"/>
      <c r="N28379" s="150" t="n"/>
      <c r="P28379" s="283" t="n"/>
    </row>
    <row r="28380">
      <c r="M28380" s="160" t="n"/>
      <c r="N28380" s="150" t="n"/>
      <c r="P28380" s="283" t="n"/>
    </row>
    <row r="28381">
      <c r="M28381" s="160" t="n"/>
      <c r="N28381" s="150" t="n"/>
      <c r="P28381" s="283" t="n"/>
    </row>
    <row r="28382">
      <c r="M28382" s="160" t="n"/>
      <c r="N28382" s="150" t="n"/>
      <c r="P28382" s="283" t="n"/>
    </row>
    <row r="28383">
      <c r="M28383" s="160" t="n"/>
      <c r="N28383" s="150" t="n"/>
      <c r="P28383" s="283" t="n"/>
    </row>
    <row r="28384">
      <c r="M28384" s="160" t="n"/>
      <c r="N28384" s="150" t="n"/>
      <c r="P28384" s="283" t="n"/>
    </row>
    <row r="28385">
      <c r="M28385" s="160" t="n"/>
      <c r="N28385" s="150" t="n"/>
      <c r="P28385" s="283" t="n"/>
    </row>
    <row r="28386">
      <c r="M28386" s="160" t="n"/>
      <c r="N28386" s="150" t="n"/>
      <c r="P28386" s="283" t="n"/>
    </row>
    <row r="28387">
      <c r="M28387" s="160" t="n"/>
      <c r="N28387" s="150" t="n"/>
      <c r="P28387" s="283" t="n"/>
    </row>
    <row r="28388">
      <c r="M28388" s="160" t="n"/>
      <c r="N28388" s="150" t="n"/>
      <c r="P28388" s="283" t="n"/>
    </row>
    <row r="28389">
      <c r="M28389" s="160" t="n"/>
      <c r="N28389" s="150" t="n"/>
      <c r="P28389" s="283" t="n"/>
    </row>
    <row r="28390">
      <c r="M28390" s="160" t="n"/>
      <c r="N28390" s="150" t="n"/>
      <c r="P28390" s="283" t="n"/>
    </row>
    <row r="28391">
      <c r="M28391" s="160" t="n"/>
      <c r="N28391" s="150" t="n"/>
      <c r="P28391" s="283" t="n"/>
    </row>
    <row r="28392">
      <c r="M28392" s="160" t="n"/>
      <c r="N28392" s="150" t="n"/>
      <c r="P28392" s="283" t="n"/>
    </row>
    <row r="28393">
      <c r="M28393" s="160" t="n"/>
      <c r="N28393" s="150" t="n"/>
      <c r="P28393" s="283" t="n"/>
    </row>
    <row r="28394">
      <c r="M28394" s="160" t="n"/>
      <c r="N28394" s="150" t="n"/>
      <c r="P28394" s="283" t="n"/>
    </row>
    <row r="28395">
      <c r="M28395" s="160" t="n"/>
      <c r="N28395" s="150" t="n"/>
      <c r="P28395" s="283" t="n"/>
    </row>
    <row r="28396">
      <c r="M28396" s="160" t="n"/>
      <c r="N28396" s="150" t="n"/>
      <c r="P28396" s="283" t="n"/>
    </row>
    <row r="28397">
      <c r="M28397" s="160" t="n"/>
      <c r="N28397" s="150" t="n"/>
      <c r="P28397" s="283" t="n"/>
    </row>
    <row r="28398">
      <c r="M28398" s="160" t="n"/>
      <c r="N28398" s="150" t="n"/>
      <c r="P28398" s="283" t="n"/>
    </row>
    <row r="28399">
      <c r="M28399" s="160" t="n"/>
      <c r="N28399" s="150" t="n"/>
      <c r="P28399" s="283" t="n"/>
    </row>
    <row r="28400">
      <c r="M28400" s="160" t="n"/>
      <c r="N28400" s="150" t="n"/>
      <c r="P28400" s="283" t="n"/>
    </row>
    <row r="28401">
      <c r="M28401" s="160" t="n"/>
      <c r="N28401" s="150" t="n"/>
      <c r="P28401" s="283" t="n"/>
    </row>
    <row r="28402">
      <c r="M28402" s="160" t="n"/>
      <c r="N28402" s="150" t="n"/>
      <c r="P28402" s="283" t="n"/>
    </row>
    <row r="28403">
      <c r="M28403" s="160" t="n"/>
      <c r="N28403" s="150" t="n"/>
      <c r="P28403" s="283" t="n"/>
    </row>
    <row r="28404">
      <c r="M28404" s="160" t="n"/>
      <c r="N28404" s="150" t="n"/>
      <c r="P28404" s="283" t="n"/>
    </row>
    <row r="28405">
      <c r="M28405" s="160" t="n"/>
      <c r="N28405" s="150" t="n"/>
      <c r="P28405" s="283" t="n"/>
    </row>
    <row r="28406">
      <c r="M28406" s="160" t="n"/>
      <c r="N28406" s="150" t="n"/>
      <c r="P28406" s="283" t="n"/>
    </row>
    <row r="28407">
      <c r="M28407" s="160" t="n"/>
      <c r="N28407" s="150" t="n"/>
      <c r="P28407" s="283" t="n"/>
    </row>
    <row r="28408">
      <c r="M28408" s="160" t="n"/>
      <c r="N28408" s="150" t="n"/>
      <c r="P28408" s="283" t="n"/>
    </row>
    <row r="28409">
      <c r="M28409" s="160" t="n"/>
      <c r="N28409" s="150" t="n"/>
      <c r="P28409" s="283" t="n"/>
    </row>
    <row r="28410">
      <c r="M28410" s="160" t="n"/>
      <c r="N28410" s="150" t="n"/>
      <c r="P28410" s="283" t="n"/>
    </row>
    <row r="28411">
      <c r="M28411" s="160" t="n"/>
      <c r="N28411" s="150" t="n"/>
      <c r="P28411" s="283" t="n"/>
    </row>
    <row r="28412">
      <c r="M28412" s="160" t="n"/>
      <c r="N28412" s="150" t="n"/>
      <c r="P28412" s="283" t="n"/>
    </row>
    <row r="28413">
      <c r="M28413" s="160" t="n"/>
      <c r="N28413" s="150" t="n"/>
      <c r="P28413" s="283" t="n"/>
    </row>
    <row r="28414">
      <c r="M28414" s="160" t="n"/>
      <c r="N28414" s="150" t="n"/>
      <c r="P28414" s="283" t="n"/>
    </row>
    <row r="28415">
      <c r="M28415" s="160" t="n"/>
      <c r="N28415" s="150" t="n"/>
      <c r="P28415" s="283" t="n"/>
    </row>
    <row r="28416">
      <c r="M28416" s="160" t="n"/>
      <c r="N28416" s="150" t="n"/>
      <c r="P28416" s="283" t="n"/>
    </row>
    <row r="28417">
      <c r="M28417" s="160" t="n"/>
      <c r="N28417" s="150" t="n"/>
      <c r="P28417" s="283" t="n"/>
    </row>
    <row r="28418">
      <c r="M28418" s="160" t="n"/>
      <c r="N28418" s="150" t="n"/>
      <c r="P28418" s="283" t="n"/>
    </row>
    <row r="28419">
      <c r="M28419" s="160" t="n"/>
      <c r="N28419" s="150" t="n"/>
      <c r="P28419" s="283" t="n"/>
    </row>
    <row r="28420">
      <c r="M28420" s="160" t="n"/>
      <c r="N28420" s="150" t="n"/>
      <c r="P28420" s="283" t="n"/>
    </row>
    <row r="28421">
      <c r="M28421" s="160" t="n"/>
      <c r="N28421" s="150" t="n"/>
      <c r="P28421" s="283" t="n"/>
    </row>
    <row r="28422">
      <c r="M28422" s="160" t="n"/>
      <c r="N28422" s="150" t="n"/>
      <c r="P28422" s="283" t="n"/>
    </row>
    <row r="28423">
      <c r="M28423" s="160" t="n"/>
      <c r="N28423" s="150" t="n"/>
      <c r="P28423" s="283" t="n"/>
    </row>
    <row r="28424">
      <c r="M28424" s="160" t="n"/>
      <c r="N28424" s="150" t="n"/>
      <c r="P28424" s="283" t="n"/>
    </row>
    <row r="28425">
      <c r="M28425" s="160" t="n"/>
      <c r="N28425" s="150" t="n"/>
      <c r="P28425" s="283" t="n"/>
    </row>
    <row r="28426">
      <c r="M28426" s="160" t="n"/>
      <c r="N28426" s="150" t="n"/>
      <c r="P28426" s="283" t="n"/>
    </row>
    <row r="28427">
      <c r="M28427" s="160" t="n"/>
      <c r="N28427" s="150" t="n"/>
      <c r="P28427" s="283" t="n"/>
    </row>
    <row r="28428">
      <c r="M28428" s="160" t="n"/>
      <c r="N28428" s="150" t="n"/>
      <c r="P28428" s="283" t="n"/>
    </row>
    <row r="28429">
      <c r="M28429" s="160" t="n"/>
      <c r="N28429" s="150" t="n"/>
      <c r="P28429" s="283" t="n"/>
    </row>
    <row r="28430">
      <c r="M28430" s="160" t="n"/>
      <c r="N28430" s="150" t="n"/>
      <c r="P28430" s="283" t="n"/>
    </row>
    <row r="28431">
      <c r="M28431" s="160" t="n"/>
      <c r="N28431" s="150" t="n"/>
      <c r="P28431" s="283" t="n"/>
    </row>
    <row r="28432">
      <c r="M28432" s="160" t="n"/>
      <c r="N28432" s="150" t="n"/>
      <c r="P28432" s="283" t="n"/>
    </row>
    <row r="28433">
      <c r="M28433" s="160" t="n"/>
      <c r="N28433" s="150" t="n"/>
      <c r="P28433" s="283" t="n"/>
    </row>
    <row r="28434">
      <c r="M28434" s="160" t="n"/>
      <c r="N28434" s="150" t="n"/>
      <c r="P28434" s="283" t="n"/>
    </row>
    <row r="28435">
      <c r="M28435" s="160" t="n"/>
      <c r="N28435" s="150" t="n"/>
      <c r="P28435" s="283" t="n"/>
    </row>
    <row r="28436">
      <c r="M28436" s="160" t="n"/>
      <c r="N28436" s="150" t="n"/>
      <c r="P28436" s="283" t="n"/>
    </row>
    <row r="28437">
      <c r="M28437" s="160" t="n"/>
      <c r="N28437" s="150" t="n"/>
      <c r="P28437" s="283" t="n"/>
    </row>
    <row r="28438">
      <c r="M28438" s="160" t="n"/>
      <c r="N28438" s="150" t="n"/>
      <c r="P28438" s="283" t="n"/>
    </row>
    <row r="28439">
      <c r="M28439" s="160" t="n"/>
      <c r="N28439" s="150" t="n"/>
      <c r="P28439" s="283" t="n"/>
    </row>
    <row r="28440">
      <c r="M28440" s="160" t="n"/>
      <c r="N28440" s="150" t="n"/>
      <c r="P28440" s="283" t="n"/>
    </row>
    <row r="28441">
      <c r="M28441" s="160" t="n"/>
      <c r="N28441" s="150" t="n"/>
      <c r="P28441" s="283" t="n"/>
    </row>
    <row r="28442">
      <c r="M28442" s="160" t="n"/>
      <c r="N28442" s="150" t="n"/>
      <c r="P28442" s="283" t="n"/>
    </row>
    <row r="28443">
      <c r="M28443" s="160" t="n"/>
      <c r="N28443" s="150" t="n"/>
      <c r="P28443" s="283" t="n"/>
    </row>
    <row r="28444">
      <c r="M28444" s="160" t="n"/>
      <c r="N28444" s="150" t="n"/>
      <c r="P28444" s="283" t="n"/>
    </row>
    <row r="28445">
      <c r="M28445" s="160" t="n"/>
      <c r="N28445" s="150" t="n"/>
      <c r="P28445" s="283" t="n"/>
    </row>
    <row r="28446">
      <c r="M28446" s="160" t="n"/>
      <c r="N28446" s="150" t="n"/>
      <c r="P28446" s="283" t="n"/>
    </row>
    <row r="28447">
      <c r="M28447" s="160" t="n"/>
      <c r="N28447" s="150" t="n"/>
      <c r="P28447" s="283" t="n"/>
    </row>
    <row r="28448">
      <c r="M28448" s="160" t="n"/>
      <c r="N28448" s="150" t="n"/>
      <c r="P28448" s="283" t="n"/>
    </row>
    <row r="28449">
      <c r="M28449" s="160" t="n"/>
      <c r="N28449" s="150" t="n"/>
      <c r="P28449" s="283" t="n"/>
    </row>
    <row r="28450">
      <c r="M28450" s="160" t="n"/>
      <c r="N28450" s="150" t="n"/>
      <c r="P28450" s="283" t="n"/>
    </row>
    <row r="28451">
      <c r="M28451" s="160" t="n"/>
      <c r="N28451" s="150" t="n"/>
      <c r="P28451" s="283" t="n"/>
    </row>
    <row r="28452">
      <c r="M28452" s="160" t="n"/>
      <c r="N28452" s="150" t="n"/>
      <c r="P28452" s="283" t="n"/>
    </row>
    <row r="28453">
      <c r="M28453" s="160" t="n"/>
      <c r="N28453" s="150" t="n"/>
      <c r="P28453" s="283" t="n"/>
    </row>
    <row r="28454">
      <c r="M28454" s="160" t="n"/>
      <c r="N28454" s="150" t="n"/>
      <c r="P28454" s="283" t="n"/>
    </row>
    <row r="28455">
      <c r="M28455" s="160" t="n"/>
      <c r="N28455" s="150" t="n"/>
      <c r="P28455" s="283" t="n"/>
    </row>
    <row r="28456">
      <c r="M28456" s="160" t="n"/>
      <c r="N28456" s="150" t="n"/>
      <c r="P28456" s="283" t="n"/>
    </row>
    <row r="28457">
      <c r="M28457" s="160" t="n"/>
      <c r="N28457" s="150" t="n"/>
      <c r="P28457" s="283" t="n"/>
    </row>
    <row r="28458">
      <c r="M28458" s="160" t="n"/>
      <c r="N28458" s="150" t="n"/>
      <c r="P28458" s="283" t="n"/>
    </row>
    <row r="28459">
      <c r="M28459" s="160" t="n"/>
      <c r="N28459" s="150" t="n"/>
      <c r="P28459" s="283" t="n"/>
    </row>
    <row r="28460">
      <c r="M28460" s="160" t="n"/>
      <c r="N28460" s="150" t="n"/>
      <c r="P28460" s="283" t="n"/>
    </row>
    <row r="28461">
      <c r="M28461" s="160" t="n"/>
      <c r="N28461" s="150" t="n"/>
      <c r="P28461" s="283" t="n"/>
    </row>
    <row r="28462">
      <c r="M28462" s="160" t="n"/>
      <c r="N28462" s="150" t="n"/>
      <c r="P28462" s="283" t="n"/>
    </row>
    <row r="28463">
      <c r="M28463" s="160" t="n"/>
      <c r="N28463" s="150" t="n"/>
      <c r="P28463" s="283" t="n"/>
    </row>
    <row r="28464">
      <c r="M28464" s="160" t="n"/>
      <c r="N28464" s="150" t="n"/>
      <c r="P28464" s="283" t="n"/>
    </row>
    <row r="28465">
      <c r="M28465" s="160" t="n"/>
      <c r="N28465" s="150" t="n"/>
      <c r="P28465" s="283" t="n"/>
    </row>
    <row r="28466">
      <c r="M28466" s="160" t="n"/>
      <c r="N28466" s="150" t="n"/>
      <c r="P28466" s="283" t="n"/>
    </row>
    <row r="28467">
      <c r="M28467" s="160" t="n"/>
      <c r="N28467" s="150" t="n"/>
      <c r="P28467" s="283" t="n"/>
    </row>
    <row r="28468">
      <c r="M28468" s="160" t="n"/>
      <c r="N28468" s="150" t="n"/>
      <c r="P28468" s="283" t="n"/>
    </row>
    <row r="28469">
      <c r="M28469" s="160" t="n"/>
      <c r="N28469" s="150" t="n"/>
      <c r="P28469" s="283" t="n"/>
    </row>
    <row r="28470">
      <c r="M28470" s="160" t="n"/>
      <c r="N28470" s="150" t="n"/>
      <c r="P28470" s="283" t="n"/>
    </row>
    <row r="28471">
      <c r="M28471" s="160" t="n"/>
      <c r="N28471" s="150" t="n"/>
      <c r="P28471" s="283" t="n"/>
    </row>
    <row r="28472">
      <c r="M28472" s="160" t="n"/>
      <c r="N28472" s="150" t="n"/>
      <c r="P28472" s="283" t="n"/>
    </row>
    <row r="28473">
      <c r="M28473" s="160" t="n"/>
      <c r="N28473" s="150" t="n"/>
      <c r="P28473" s="283" t="n"/>
    </row>
    <row r="28474">
      <c r="M28474" s="160" t="n"/>
      <c r="N28474" s="150" t="n"/>
      <c r="P28474" s="283" t="n"/>
    </row>
    <row r="28475">
      <c r="M28475" s="160" t="n"/>
      <c r="N28475" s="150" t="n"/>
      <c r="P28475" s="283" t="n"/>
    </row>
    <row r="28476">
      <c r="M28476" s="160" t="n"/>
      <c r="N28476" s="150" t="n"/>
      <c r="P28476" s="283" t="n"/>
    </row>
    <row r="28477">
      <c r="M28477" s="160" t="n"/>
      <c r="N28477" s="150" t="n"/>
      <c r="P28477" s="283" t="n"/>
    </row>
    <row r="28478">
      <c r="M28478" s="160" t="n"/>
      <c r="N28478" s="150" t="n"/>
      <c r="P28478" s="283" t="n"/>
    </row>
    <row r="28479">
      <c r="M28479" s="160" t="n"/>
      <c r="N28479" s="150" t="n"/>
      <c r="P28479" s="283" t="n"/>
    </row>
    <row r="28480">
      <c r="M28480" s="160" t="n"/>
      <c r="N28480" s="150" t="n"/>
      <c r="P28480" s="283" t="n"/>
    </row>
    <row r="28481">
      <c r="M28481" s="160" t="n"/>
      <c r="N28481" s="150" t="n"/>
      <c r="P28481" s="283" t="n"/>
    </row>
    <row r="28482">
      <c r="M28482" s="160" t="n"/>
      <c r="N28482" s="150" t="n"/>
      <c r="P28482" s="283" t="n"/>
    </row>
    <row r="28483">
      <c r="M28483" s="160" t="n"/>
      <c r="N28483" s="150" t="n"/>
      <c r="P28483" s="283" t="n"/>
    </row>
    <row r="28484">
      <c r="M28484" s="160" t="n"/>
      <c r="N28484" s="150" t="n"/>
      <c r="P28484" s="283" t="n"/>
    </row>
    <row r="28485">
      <c r="M28485" s="160" t="n"/>
      <c r="N28485" s="150" t="n"/>
      <c r="P28485" s="283" t="n"/>
    </row>
    <row r="28486">
      <c r="M28486" s="160" t="n"/>
      <c r="N28486" s="150" t="n"/>
      <c r="P28486" s="283" t="n"/>
    </row>
    <row r="28487">
      <c r="M28487" s="160" t="n"/>
      <c r="N28487" s="150" t="n"/>
      <c r="P28487" s="283" t="n"/>
    </row>
    <row r="28488">
      <c r="M28488" s="160" t="n"/>
      <c r="N28488" s="150" t="n"/>
      <c r="P28488" s="283" t="n"/>
    </row>
    <row r="28489">
      <c r="M28489" s="160" t="n"/>
      <c r="N28489" s="150" t="n"/>
      <c r="P28489" s="283" t="n"/>
    </row>
    <row r="28490">
      <c r="M28490" s="160" t="n"/>
      <c r="N28490" s="150" t="n"/>
      <c r="P28490" s="283" t="n"/>
    </row>
    <row r="28491">
      <c r="M28491" s="160" t="n"/>
      <c r="N28491" s="150" t="n"/>
      <c r="P28491" s="283" t="n"/>
    </row>
    <row r="28492">
      <c r="M28492" s="160" t="n"/>
      <c r="N28492" s="150" t="n"/>
      <c r="P28492" s="283" t="n"/>
    </row>
    <row r="28493">
      <c r="M28493" s="160" t="n"/>
      <c r="N28493" s="150" t="n"/>
      <c r="P28493" s="283" t="n"/>
    </row>
    <row r="28494">
      <c r="M28494" s="160" t="n"/>
      <c r="N28494" s="150" t="n"/>
      <c r="P28494" s="283" t="n"/>
    </row>
    <row r="28495">
      <c r="M28495" s="160" t="n"/>
      <c r="N28495" s="150" t="n"/>
      <c r="P28495" s="283" t="n"/>
    </row>
    <row r="28496">
      <c r="M28496" s="160" t="n"/>
      <c r="N28496" s="150" t="n"/>
      <c r="P28496" s="283" t="n"/>
    </row>
    <row r="28497">
      <c r="M28497" s="160" t="n"/>
      <c r="N28497" s="150" t="n"/>
      <c r="P28497" s="283" t="n"/>
    </row>
    <row r="28498">
      <c r="M28498" s="160" t="n"/>
      <c r="N28498" s="150" t="n"/>
      <c r="P28498" s="283" t="n"/>
    </row>
    <row r="28499">
      <c r="M28499" s="160" t="n"/>
      <c r="N28499" s="150" t="n"/>
      <c r="P28499" s="283" t="n"/>
    </row>
    <row r="28500">
      <c r="M28500" s="160" t="n"/>
      <c r="N28500" s="150" t="n"/>
      <c r="P28500" s="283" t="n"/>
    </row>
    <row r="28501">
      <c r="M28501" s="160" t="n"/>
      <c r="N28501" s="150" t="n"/>
      <c r="P28501" s="283" t="n"/>
    </row>
    <row r="28502">
      <c r="M28502" s="160" t="n"/>
      <c r="N28502" s="150" t="n"/>
      <c r="P28502" s="283" t="n"/>
    </row>
    <row r="28503">
      <c r="M28503" s="160" t="n"/>
      <c r="N28503" s="150" t="n"/>
      <c r="P28503" s="283" t="n"/>
    </row>
    <row r="28504">
      <c r="M28504" s="160" t="n"/>
      <c r="N28504" s="150" t="n"/>
      <c r="P28504" s="283" t="n"/>
    </row>
    <row r="28505">
      <c r="M28505" s="160" t="n"/>
      <c r="N28505" s="150" t="n"/>
      <c r="P28505" s="283" t="n"/>
    </row>
    <row r="28506">
      <c r="M28506" s="160" t="n"/>
      <c r="N28506" s="150" t="n"/>
      <c r="P28506" s="283" t="n"/>
    </row>
    <row r="28507">
      <c r="M28507" s="160" t="n"/>
      <c r="N28507" s="150" t="n"/>
      <c r="P28507" s="283" t="n"/>
    </row>
    <row r="28508">
      <c r="M28508" s="160" t="n"/>
      <c r="N28508" s="150" t="n"/>
      <c r="P28508" s="283" t="n"/>
    </row>
    <row r="28509">
      <c r="M28509" s="160" t="n"/>
      <c r="N28509" s="150" t="n"/>
      <c r="P28509" s="283" t="n"/>
    </row>
    <row r="28510">
      <c r="M28510" s="160" t="n"/>
      <c r="N28510" s="150" t="n"/>
      <c r="P28510" s="283" t="n"/>
    </row>
    <row r="28511">
      <c r="M28511" s="160" t="n"/>
      <c r="N28511" s="150" t="n"/>
      <c r="P28511" s="283" t="n"/>
    </row>
    <row r="28512">
      <c r="M28512" s="160" t="n"/>
      <c r="N28512" s="150" t="n"/>
      <c r="P28512" s="283" t="n"/>
    </row>
    <row r="28513">
      <c r="M28513" s="160" t="n"/>
      <c r="N28513" s="150" t="n"/>
      <c r="P28513" s="283" t="n"/>
    </row>
    <row r="28514">
      <c r="M28514" s="160" t="n"/>
      <c r="N28514" s="150" t="n"/>
      <c r="P28514" s="283" t="n"/>
    </row>
    <row r="28515">
      <c r="M28515" s="160" t="n"/>
      <c r="N28515" s="150" t="n"/>
      <c r="P28515" s="283" t="n"/>
    </row>
    <row r="28516">
      <c r="M28516" s="160" t="n"/>
      <c r="N28516" s="150" t="n"/>
      <c r="P28516" s="283" t="n"/>
    </row>
    <row r="28517">
      <c r="M28517" s="160" t="n"/>
      <c r="N28517" s="150" t="n"/>
      <c r="P28517" s="283" t="n"/>
    </row>
    <row r="28518">
      <c r="M28518" s="160" t="n"/>
      <c r="N28518" s="150" t="n"/>
      <c r="P28518" s="283" t="n"/>
    </row>
    <row r="28519">
      <c r="M28519" s="160" t="n"/>
      <c r="N28519" s="150" t="n"/>
      <c r="P28519" s="283" t="n"/>
    </row>
    <row r="28520">
      <c r="M28520" s="160" t="n"/>
      <c r="N28520" s="150" t="n"/>
      <c r="P28520" s="283" t="n"/>
    </row>
    <row r="28521">
      <c r="M28521" s="160" t="n"/>
      <c r="N28521" s="150" t="n"/>
      <c r="P28521" s="283" t="n"/>
    </row>
    <row r="28522">
      <c r="M28522" s="160" t="n"/>
      <c r="N28522" s="150" t="n"/>
      <c r="P28522" s="283" t="n"/>
    </row>
    <row r="28523">
      <c r="M28523" s="160" t="n"/>
      <c r="N28523" s="150" t="n"/>
      <c r="P28523" s="283" t="n"/>
    </row>
    <row r="28524">
      <c r="M28524" s="160" t="n"/>
      <c r="N28524" s="150" t="n"/>
      <c r="P28524" s="283" t="n"/>
    </row>
    <row r="28525">
      <c r="M28525" s="160" t="n"/>
      <c r="N28525" s="150" t="n"/>
      <c r="P28525" s="283" t="n"/>
    </row>
    <row r="28526">
      <c r="M28526" s="160" t="n"/>
      <c r="N28526" s="150" t="n"/>
      <c r="P28526" s="283" t="n"/>
    </row>
    <row r="28527">
      <c r="M28527" s="160" t="n"/>
      <c r="N28527" s="150" t="n"/>
      <c r="P28527" s="283" t="n"/>
    </row>
    <row r="28528">
      <c r="M28528" s="160" t="n"/>
      <c r="N28528" s="150" t="n"/>
      <c r="P28528" s="283" t="n"/>
    </row>
    <row r="28529">
      <c r="M28529" s="160" t="n"/>
      <c r="N28529" s="150" t="n"/>
      <c r="P28529" s="283" t="n"/>
    </row>
    <row r="28530">
      <c r="M28530" s="160" t="n"/>
      <c r="N28530" s="150" t="n"/>
      <c r="P28530" s="283" t="n"/>
    </row>
    <row r="28531">
      <c r="M28531" s="160" t="n"/>
      <c r="N28531" s="150" t="n"/>
      <c r="P28531" s="283" t="n"/>
    </row>
    <row r="28532">
      <c r="M28532" s="160" t="n"/>
      <c r="N28532" s="150" t="n"/>
      <c r="P28532" s="283" t="n"/>
    </row>
    <row r="28533">
      <c r="M28533" s="160" t="n"/>
      <c r="N28533" s="150" t="n"/>
      <c r="P28533" s="283" t="n"/>
    </row>
    <row r="28534">
      <c r="M28534" s="160" t="n"/>
      <c r="N28534" s="150" t="n"/>
      <c r="P28534" s="283" t="n"/>
    </row>
    <row r="28535">
      <c r="M28535" s="160" t="n"/>
      <c r="N28535" s="150" t="n"/>
      <c r="P28535" s="283" t="n"/>
    </row>
    <row r="28536">
      <c r="M28536" s="160" t="n"/>
      <c r="N28536" s="150" t="n"/>
      <c r="P28536" s="283" t="n"/>
    </row>
    <row r="28537">
      <c r="M28537" s="160" t="n"/>
      <c r="N28537" s="150" t="n"/>
      <c r="P28537" s="283" t="n"/>
    </row>
    <row r="28538">
      <c r="M28538" s="160" t="n"/>
      <c r="N28538" s="150" t="n"/>
      <c r="P28538" s="283" t="n"/>
    </row>
    <row r="28539">
      <c r="M28539" s="160" t="n"/>
      <c r="N28539" s="150" t="n"/>
      <c r="P28539" s="283" t="n"/>
    </row>
    <row r="28540">
      <c r="M28540" s="160" t="n"/>
      <c r="N28540" s="150" t="n"/>
      <c r="P28540" s="283" t="n"/>
    </row>
    <row r="28541">
      <c r="M28541" s="160" t="n"/>
      <c r="N28541" s="150" t="n"/>
      <c r="P28541" s="283" t="n"/>
    </row>
    <row r="28542">
      <c r="M28542" s="160" t="n"/>
      <c r="N28542" s="150" t="n"/>
      <c r="P28542" s="283" t="n"/>
    </row>
    <row r="28543">
      <c r="M28543" s="160" t="n"/>
      <c r="N28543" s="150" t="n"/>
      <c r="P28543" s="283" t="n"/>
    </row>
    <row r="28544">
      <c r="M28544" s="160" t="n"/>
      <c r="N28544" s="150" t="n"/>
      <c r="P28544" s="283" t="n"/>
    </row>
    <row r="28545">
      <c r="M28545" s="160" t="n"/>
      <c r="N28545" s="150" t="n"/>
      <c r="P28545" s="283" t="n"/>
    </row>
    <row r="28546">
      <c r="M28546" s="160" t="n"/>
      <c r="N28546" s="150" t="n"/>
      <c r="P28546" s="283" t="n"/>
    </row>
    <row r="28547">
      <c r="M28547" s="160" t="n"/>
      <c r="N28547" s="150" t="n"/>
      <c r="P28547" s="283" t="n"/>
    </row>
    <row r="28548">
      <c r="M28548" s="160" t="n"/>
      <c r="N28548" s="150" t="n"/>
      <c r="P28548" s="283" t="n"/>
    </row>
    <row r="28549">
      <c r="M28549" s="160" t="n"/>
      <c r="N28549" s="150" t="n"/>
      <c r="P28549" s="283" t="n"/>
    </row>
    <row r="28550">
      <c r="M28550" s="160" t="n"/>
      <c r="N28550" s="150" t="n"/>
      <c r="P28550" s="283" t="n"/>
    </row>
    <row r="28551">
      <c r="M28551" s="160" t="n"/>
      <c r="N28551" s="150" t="n"/>
      <c r="P28551" s="283" t="n"/>
    </row>
    <row r="28552">
      <c r="M28552" s="160" t="n"/>
      <c r="N28552" s="150" t="n"/>
      <c r="P28552" s="283" t="n"/>
    </row>
    <row r="28553">
      <c r="M28553" s="160" t="n"/>
      <c r="N28553" s="150" t="n"/>
      <c r="P28553" s="283" t="n"/>
    </row>
    <row r="28554">
      <c r="M28554" s="160" t="n"/>
      <c r="N28554" s="150" t="n"/>
      <c r="P28554" s="283" t="n"/>
    </row>
    <row r="28555">
      <c r="M28555" s="160" t="n"/>
      <c r="N28555" s="150" t="n"/>
      <c r="P28555" s="283" t="n"/>
    </row>
    <row r="28556">
      <c r="M28556" s="160" t="n"/>
      <c r="N28556" s="150" t="n"/>
      <c r="P28556" s="283" t="n"/>
    </row>
    <row r="28557">
      <c r="M28557" s="160" t="n"/>
      <c r="N28557" s="150" t="n"/>
      <c r="P28557" s="283" t="n"/>
    </row>
    <row r="28558">
      <c r="M28558" s="160" t="n"/>
      <c r="N28558" s="150" t="n"/>
      <c r="P28558" s="283" t="n"/>
    </row>
    <row r="28559">
      <c r="M28559" s="160" t="n"/>
      <c r="N28559" s="150" t="n"/>
      <c r="P28559" s="283" t="n"/>
    </row>
    <row r="28560">
      <c r="M28560" s="160" t="n"/>
      <c r="N28560" s="150" t="n"/>
      <c r="P28560" s="283" t="n"/>
    </row>
    <row r="28561">
      <c r="M28561" s="160" t="n"/>
      <c r="N28561" s="150" t="n"/>
      <c r="P28561" s="283" t="n"/>
    </row>
    <row r="28562">
      <c r="M28562" s="160" t="n"/>
      <c r="N28562" s="150" t="n"/>
      <c r="P28562" s="283" t="n"/>
    </row>
    <row r="28563">
      <c r="M28563" s="160" t="n"/>
      <c r="N28563" s="150" t="n"/>
      <c r="P28563" s="283" t="n"/>
    </row>
    <row r="28564">
      <c r="M28564" s="160" t="n"/>
      <c r="N28564" s="150" t="n"/>
      <c r="P28564" s="283" t="n"/>
    </row>
    <row r="28565">
      <c r="M28565" s="160" t="n"/>
      <c r="N28565" s="150" t="n"/>
      <c r="P28565" s="283" t="n"/>
    </row>
    <row r="28566">
      <c r="M28566" s="160" t="n"/>
      <c r="N28566" s="150" t="n"/>
      <c r="P28566" s="283" t="n"/>
    </row>
    <row r="28567">
      <c r="M28567" s="160" t="n"/>
      <c r="N28567" s="150" t="n"/>
      <c r="P28567" s="283" t="n"/>
    </row>
    <row r="28568">
      <c r="M28568" s="160" t="n"/>
      <c r="N28568" s="150" t="n"/>
      <c r="P28568" s="283" t="n"/>
    </row>
    <row r="28569">
      <c r="M28569" s="160" t="n"/>
      <c r="N28569" s="150" t="n"/>
      <c r="P28569" s="283" t="n"/>
    </row>
    <row r="28570">
      <c r="M28570" s="160" t="n"/>
      <c r="N28570" s="150" t="n"/>
      <c r="P28570" s="283" t="n"/>
    </row>
    <row r="28571">
      <c r="M28571" s="160" t="n"/>
      <c r="N28571" s="150" t="n"/>
      <c r="P28571" s="283" t="n"/>
    </row>
    <row r="28572">
      <c r="M28572" s="160" t="n"/>
      <c r="N28572" s="150" t="n"/>
      <c r="P28572" s="283" t="n"/>
    </row>
    <row r="28573">
      <c r="M28573" s="160" t="n"/>
      <c r="N28573" s="150" t="n"/>
      <c r="P28573" s="283" t="n"/>
    </row>
    <row r="28574">
      <c r="M28574" s="160" t="n"/>
      <c r="N28574" s="150" t="n"/>
      <c r="P28574" s="283" t="n"/>
    </row>
    <row r="28575">
      <c r="M28575" s="160" t="n"/>
      <c r="N28575" s="150" t="n"/>
      <c r="P28575" s="283" t="n"/>
    </row>
    <row r="28576">
      <c r="M28576" s="160" t="n"/>
      <c r="N28576" s="150" t="n"/>
      <c r="P28576" s="283" t="n"/>
    </row>
    <row r="28577">
      <c r="M28577" s="160" t="n"/>
      <c r="N28577" s="150" t="n"/>
      <c r="P28577" s="283" t="n"/>
    </row>
    <row r="28578">
      <c r="M28578" s="160" t="n"/>
      <c r="N28578" s="150" t="n"/>
      <c r="P28578" s="283" t="n"/>
    </row>
    <row r="28579">
      <c r="M28579" s="160" t="n"/>
      <c r="N28579" s="150" t="n"/>
      <c r="P28579" s="283" t="n"/>
    </row>
    <row r="28580">
      <c r="M28580" s="160" t="n"/>
      <c r="N28580" s="150" t="n"/>
      <c r="P28580" s="283" t="n"/>
    </row>
    <row r="28581">
      <c r="M28581" s="160" t="n"/>
      <c r="N28581" s="150" t="n"/>
      <c r="P28581" s="283" t="n"/>
    </row>
    <row r="28582">
      <c r="M28582" s="160" t="n"/>
      <c r="N28582" s="150" t="n"/>
      <c r="P28582" s="283" t="n"/>
    </row>
    <row r="28583">
      <c r="M28583" s="160" t="n"/>
      <c r="N28583" s="150" t="n"/>
      <c r="P28583" s="283" t="n"/>
    </row>
    <row r="28584">
      <c r="M28584" s="160" t="n"/>
      <c r="N28584" s="150" t="n"/>
      <c r="P28584" s="283" t="n"/>
    </row>
    <row r="28585">
      <c r="M28585" s="160" t="n"/>
      <c r="N28585" s="150" t="n"/>
      <c r="P28585" s="283" t="n"/>
    </row>
    <row r="28586">
      <c r="M28586" s="160" t="n"/>
      <c r="N28586" s="150" t="n"/>
      <c r="P28586" s="283" t="n"/>
    </row>
    <row r="28587">
      <c r="M28587" s="160" t="n"/>
      <c r="N28587" s="150" t="n"/>
      <c r="P28587" s="283" t="n"/>
    </row>
    <row r="28588">
      <c r="M28588" s="160" t="n"/>
      <c r="N28588" s="150" t="n"/>
      <c r="P28588" s="283" t="n"/>
    </row>
    <row r="28589">
      <c r="M28589" s="160" t="n"/>
      <c r="N28589" s="150" t="n"/>
      <c r="P28589" s="283" t="n"/>
    </row>
    <row r="28590">
      <c r="M28590" s="160" t="n"/>
      <c r="N28590" s="150" t="n"/>
      <c r="P28590" s="283" t="n"/>
    </row>
    <row r="28591">
      <c r="M28591" s="160" t="n"/>
      <c r="N28591" s="150" t="n"/>
      <c r="P28591" s="283" t="n"/>
    </row>
    <row r="28592">
      <c r="M28592" s="160" t="n"/>
      <c r="N28592" s="150" t="n"/>
      <c r="P28592" s="283" t="n"/>
    </row>
    <row r="28593">
      <c r="M28593" s="160" t="n"/>
      <c r="N28593" s="150" t="n"/>
      <c r="P28593" s="283" t="n"/>
    </row>
    <row r="28594">
      <c r="M28594" s="160" t="n"/>
      <c r="N28594" s="150" t="n"/>
      <c r="P28594" s="283" t="n"/>
    </row>
    <row r="28595">
      <c r="M28595" s="160" t="n"/>
      <c r="N28595" s="150" t="n"/>
      <c r="P28595" s="283" t="n"/>
    </row>
    <row r="28596">
      <c r="M28596" s="160" t="n"/>
      <c r="N28596" s="150" t="n"/>
      <c r="P28596" s="283" t="n"/>
    </row>
    <row r="28597">
      <c r="M28597" s="160" t="n"/>
      <c r="N28597" s="150" t="n"/>
      <c r="P28597" s="283" t="n"/>
    </row>
    <row r="28598">
      <c r="M28598" s="160" t="n"/>
      <c r="N28598" s="150" t="n"/>
      <c r="P28598" s="283" t="n"/>
    </row>
    <row r="28599">
      <c r="M28599" s="160" t="n"/>
      <c r="N28599" s="150" t="n"/>
      <c r="P28599" s="283" t="n"/>
    </row>
    <row r="28600">
      <c r="M28600" s="160" t="n"/>
      <c r="N28600" s="150" t="n"/>
      <c r="P28600" s="283" t="n"/>
    </row>
    <row r="28601">
      <c r="M28601" s="160" t="n"/>
      <c r="N28601" s="150" t="n"/>
      <c r="P28601" s="283" t="n"/>
    </row>
    <row r="28602">
      <c r="M28602" s="160" t="n"/>
      <c r="N28602" s="150" t="n"/>
      <c r="P28602" s="283" t="n"/>
    </row>
    <row r="28603">
      <c r="M28603" s="160" t="n"/>
      <c r="N28603" s="150" t="n"/>
      <c r="P28603" s="283" t="n"/>
    </row>
    <row r="28604">
      <c r="M28604" s="160" t="n"/>
      <c r="N28604" s="150" t="n"/>
      <c r="P28604" s="283" t="n"/>
    </row>
    <row r="28605">
      <c r="M28605" s="160" t="n"/>
      <c r="N28605" s="150" t="n"/>
      <c r="P28605" s="283" t="n"/>
    </row>
    <row r="28606">
      <c r="M28606" s="160" t="n"/>
      <c r="N28606" s="150" t="n"/>
      <c r="P28606" s="283" t="n"/>
    </row>
    <row r="28607">
      <c r="M28607" s="160" t="n"/>
      <c r="N28607" s="150" t="n"/>
      <c r="P28607" s="283" t="n"/>
    </row>
    <row r="28608">
      <c r="M28608" s="160" t="n"/>
      <c r="N28608" s="150" t="n"/>
      <c r="P28608" s="283" t="n"/>
    </row>
    <row r="28609">
      <c r="M28609" s="160" t="n"/>
      <c r="N28609" s="150" t="n"/>
      <c r="P28609" s="283" t="n"/>
    </row>
    <row r="28610">
      <c r="M28610" s="160" t="n"/>
      <c r="N28610" s="150" t="n"/>
      <c r="P28610" s="283" t="n"/>
    </row>
    <row r="28611">
      <c r="M28611" s="160" t="n"/>
      <c r="N28611" s="150" t="n"/>
      <c r="P28611" s="283" t="n"/>
    </row>
    <row r="28612">
      <c r="M28612" s="160" t="n"/>
      <c r="N28612" s="150" t="n"/>
      <c r="P28612" s="283" t="n"/>
    </row>
    <row r="28613">
      <c r="M28613" s="160" t="n"/>
      <c r="N28613" s="150" t="n"/>
      <c r="P28613" s="283" t="n"/>
    </row>
    <row r="28614">
      <c r="M28614" s="160" t="n"/>
      <c r="N28614" s="150" t="n"/>
      <c r="P28614" s="283" t="n"/>
    </row>
    <row r="28615">
      <c r="M28615" s="160" t="n"/>
      <c r="N28615" s="150" t="n"/>
      <c r="P28615" s="283" t="n"/>
    </row>
    <row r="28616">
      <c r="M28616" s="160" t="n"/>
      <c r="N28616" s="150" t="n"/>
      <c r="P28616" s="283" t="n"/>
    </row>
    <row r="28617">
      <c r="M28617" s="160" t="n"/>
      <c r="N28617" s="150" t="n"/>
      <c r="P28617" s="283" t="n"/>
    </row>
    <row r="28618">
      <c r="M28618" s="160" t="n"/>
      <c r="N28618" s="150" t="n"/>
      <c r="P28618" s="283" t="n"/>
    </row>
    <row r="28619">
      <c r="M28619" s="160" t="n"/>
      <c r="N28619" s="150" t="n"/>
      <c r="P28619" s="283" t="n"/>
    </row>
    <row r="28620">
      <c r="M28620" s="160" t="n"/>
      <c r="N28620" s="150" t="n"/>
      <c r="P28620" s="283" t="n"/>
    </row>
    <row r="28621">
      <c r="M28621" s="160" t="n"/>
      <c r="N28621" s="150" t="n"/>
      <c r="P28621" s="283" t="n"/>
    </row>
    <row r="28622">
      <c r="M28622" s="160" t="n"/>
      <c r="N28622" s="150" t="n"/>
      <c r="P28622" s="283" t="n"/>
    </row>
    <row r="28623">
      <c r="M28623" s="160" t="n"/>
      <c r="N28623" s="150" t="n"/>
      <c r="P28623" s="283" t="n"/>
    </row>
    <row r="28624">
      <c r="M28624" s="160" t="n"/>
      <c r="N28624" s="150" t="n"/>
      <c r="P28624" s="283" t="n"/>
    </row>
    <row r="28625">
      <c r="M28625" s="160" t="n"/>
      <c r="N28625" s="150" t="n"/>
      <c r="P28625" s="283" t="n"/>
    </row>
    <row r="28626">
      <c r="M28626" s="160" t="n"/>
      <c r="N28626" s="150" t="n"/>
      <c r="P28626" s="283" t="n"/>
    </row>
    <row r="28627">
      <c r="M28627" s="160" t="n"/>
      <c r="N28627" s="150" t="n"/>
      <c r="P28627" s="283" t="n"/>
    </row>
    <row r="28628">
      <c r="M28628" s="160" t="n"/>
      <c r="N28628" s="150" t="n"/>
      <c r="P28628" s="283" t="n"/>
    </row>
    <row r="28629">
      <c r="M28629" s="160" t="n"/>
      <c r="N28629" s="150" t="n"/>
      <c r="P28629" s="283" t="n"/>
    </row>
    <row r="28630">
      <c r="M28630" s="160" t="n"/>
      <c r="N28630" s="150" t="n"/>
      <c r="P28630" s="283" t="n"/>
    </row>
    <row r="28631">
      <c r="M28631" s="160" t="n"/>
      <c r="N28631" s="150" t="n"/>
      <c r="P28631" s="283" t="n"/>
    </row>
    <row r="28632">
      <c r="M28632" s="160" t="n"/>
      <c r="N28632" s="150" t="n"/>
      <c r="P28632" s="283" t="n"/>
    </row>
    <row r="28633">
      <c r="M28633" s="160" t="n"/>
      <c r="N28633" s="150" t="n"/>
      <c r="P28633" s="283" t="n"/>
    </row>
    <row r="28634">
      <c r="M28634" s="160" t="n"/>
      <c r="N28634" s="150" t="n"/>
      <c r="P28634" s="283" t="n"/>
    </row>
    <row r="28635">
      <c r="M28635" s="160" t="n"/>
      <c r="N28635" s="150" t="n"/>
      <c r="P28635" s="283" t="n"/>
    </row>
    <row r="28636">
      <c r="M28636" s="160" t="n"/>
      <c r="N28636" s="150" t="n"/>
      <c r="P28636" s="283" t="n"/>
    </row>
    <row r="28637">
      <c r="M28637" s="160" t="n"/>
      <c r="N28637" s="150" t="n"/>
      <c r="P28637" s="283" t="n"/>
    </row>
    <row r="28638">
      <c r="M28638" s="160" t="n"/>
      <c r="N28638" s="150" t="n"/>
      <c r="P28638" s="283" t="n"/>
    </row>
    <row r="28639">
      <c r="M28639" s="160" t="n"/>
      <c r="N28639" s="150" t="n"/>
      <c r="P28639" s="283" t="n"/>
    </row>
    <row r="28640">
      <c r="M28640" s="160" t="n"/>
      <c r="N28640" s="150" t="n"/>
      <c r="P28640" s="283" t="n"/>
    </row>
    <row r="28641">
      <c r="M28641" s="160" t="n"/>
      <c r="N28641" s="150" t="n"/>
      <c r="P28641" s="283" t="n"/>
    </row>
    <row r="28642">
      <c r="M28642" s="160" t="n"/>
      <c r="N28642" s="150" t="n"/>
      <c r="P28642" s="283" t="n"/>
    </row>
    <row r="28643">
      <c r="M28643" s="160" t="n"/>
      <c r="N28643" s="150" t="n"/>
      <c r="P28643" s="283" t="n"/>
    </row>
    <row r="28644">
      <c r="M28644" s="160" t="n"/>
      <c r="N28644" s="150" t="n"/>
      <c r="P28644" s="283" t="n"/>
    </row>
    <row r="28645">
      <c r="M28645" s="160" t="n"/>
      <c r="N28645" s="150" t="n"/>
      <c r="P28645" s="283" t="n"/>
    </row>
    <row r="28646">
      <c r="M28646" s="160" t="n"/>
      <c r="N28646" s="150" t="n"/>
      <c r="P28646" s="283" t="n"/>
    </row>
    <row r="28647">
      <c r="M28647" s="160" t="n"/>
      <c r="N28647" s="150" t="n"/>
      <c r="P28647" s="283" t="n"/>
    </row>
    <row r="28648">
      <c r="M28648" s="160" t="n"/>
      <c r="N28648" s="150" t="n"/>
      <c r="P28648" s="283" t="n"/>
    </row>
    <row r="28649">
      <c r="M28649" s="160" t="n"/>
      <c r="N28649" s="150" t="n"/>
      <c r="P28649" s="283" t="n"/>
    </row>
    <row r="28650">
      <c r="M28650" s="160" t="n"/>
      <c r="N28650" s="150" t="n"/>
      <c r="P28650" s="283" t="n"/>
    </row>
    <row r="28651">
      <c r="M28651" s="160" t="n"/>
      <c r="N28651" s="150" t="n"/>
      <c r="P28651" s="283" t="n"/>
    </row>
    <row r="28652">
      <c r="M28652" s="160" t="n"/>
      <c r="N28652" s="150" t="n"/>
      <c r="P28652" s="283" t="n"/>
    </row>
    <row r="28653">
      <c r="M28653" s="160" t="n"/>
      <c r="N28653" s="150" t="n"/>
      <c r="P28653" s="283" t="n"/>
    </row>
    <row r="28654">
      <c r="M28654" s="160" t="n"/>
      <c r="N28654" s="150" t="n"/>
      <c r="P28654" s="283" t="n"/>
    </row>
    <row r="28655">
      <c r="M28655" s="160" t="n"/>
      <c r="N28655" s="150" t="n"/>
      <c r="P28655" s="283" t="n"/>
    </row>
    <row r="28656">
      <c r="M28656" s="160" t="n"/>
      <c r="N28656" s="150" t="n"/>
      <c r="P28656" s="283" t="n"/>
    </row>
    <row r="28657">
      <c r="M28657" s="160" t="n"/>
      <c r="N28657" s="150" t="n"/>
      <c r="P28657" s="283" t="n"/>
    </row>
    <row r="28658">
      <c r="M28658" s="160" t="n"/>
      <c r="N28658" s="150" t="n"/>
      <c r="P28658" s="283" t="n"/>
    </row>
    <row r="28659">
      <c r="M28659" s="160" t="n"/>
      <c r="N28659" s="150" t="n"/>
      <c r="P28659" s="283" t="n"/>
    </row>
    <row r="28660">
      <c r="M28660" s="160" t="n"/>
      <c r="N28660" s="150" t="n"/>
      <c r="P28660" s="283" t="n"/>
    </row>
    <row r="28661">
      <c r="M28661" s="160" t="n"/>
      <c r="N28661" s="150" t="n"/>
      <c r="P28661" s="283" t="n"/>
    </row>
    <row r="28662">
      <c r="M28662" s="160" t="n"/>
      <c r="N28662" s="150" t="n"/>
      <c r="P28662" s="283" t="n"/>
    </row>
    <row r="28663">
      <c r="M28663" s="160" t="n"/>
      <c r="N28663" s="150" t="n"/>
      <c r="P28663" s="283" t="n"/>
    </row>
    <row r="28664">
      <c r="M28664" s="160" t="n"/>
      <c r="N28664" s="150" t="n"/>
      <c r="P28664" s="283" t="n"/>
    </row>
    <row r="28665">
      <c r="M28665" s="160" t="n"/>
      <c r="N28665" s="150" t="n"/>
      <c r="P28665" s="283" t="n"/>
    </row>
    <row r="28666">
      <c r="M28666" s="160" t="n"/>
      <c r="N28666" s="150" t="n"/>
      <c r="P28666" s="283" t="n"/>
    </row>
    <row r="28667">
      <c r="M28667" s="160" t="n"/>
      <c r="N28667" s="150" t="n"/>
      <c r="P28667" s="283" t="n"/>
    </row>
    <row r="28668">
      <c r="M28668" s="160" t="n"/>
      <c r="N28668" s="150" t="n"/>
      <c r="P28668" s="283" t="n"/>
    </row>
    <row r="28669">
      <c r="M28669" s="160" t="n"/>
      <c r="N28669" s="150" t="n"/>
      <c r="P28669" s="283" t="n"/>
    </row>
    <row r="28670">
      <c r="M28670" s="160" t="n"/>
      <c r="N28670" s="150" t="n"/>
      <c r="P28670" s="283" t="n"/>
    </row>
    <row r="28671">
      <c r="M28671" s="160" t="n"/>
      <c r="N28671" s="150" t="n"/>
      <c r="P28671" s="283" t="n"/>
    </row>
    <row r="28672">
      <c r="M28672" s="160" t="n"/>
      <c r="N28672" s="150" t="n"/>
      <c r="P28672" s="283" t="n"/>
    </row>
    <row r="28673">
      <c r="M28673" s="160" t="n"/>
      <c r="N28673" s="150" t="n"/>
      <c r="P28673" s="283" t="n"/>
    </row>
    <row r="28674">
      <c r="M28674" s="160" t="n"/>
      <c r="N28674" s="150" t="n"/>
      <c r="P28674" s="283" t="n"/>
    </row>
    <row r="28675">
      <c r="M28675" s="160" t="n"/>
      <c r="N28675" s="150" t="n"/>
      <c r="P28675" s="283" t="n"/>
    </row>
    <row r="28676">
      <c r="M28676" s="160" t="n"/>
      <c r="N28676" s="150" t="n"/>
      <c r="P28676" s="283" t="n"/>
    </row>
    <row r="28677">
      <c r="M28677" s="160" t="n"/>
      <c r="N28677" s="150" t="n"/>
      <c r="P28677" s="283" t="n"/>
    </row>
    <row r="28678">
      <c r="M28678" s="160" t="n"/>
      <c r="N28678" s="150" t="n"/>
      <c r="P28678" s="283" t="n"/>
    </row>
    <row r="28679">
      <c r="M28679" s="160" t="n"/>
      <c r="N28679" s="150" t="n"/>
      <c r="P28679" s="283" t="n"/>
    </row>
    <row r="28680">
      <c r="M28680" s="160" t="n"/>
      <c r="N28680" s="150" t="n"/>
      <c r="P28680" s="283" t="n"/>
    </row>
    <row r="28681">
      <c r="M28681" s="160" t="n"/>
      <c r="N28681" s="150" t="n"/>
      <c r="P28681" s="283" t="n"/>
    </row>
    <row r="28682">
      <c r="M28682" s="160" t="n"/>
      <c r="N28682" s="150" t="n"/>
      <c r="P28682" s="283" t="n"/>
    </row>
    <row r="28683">
      <c r="M28683" s="160" t="n"/>
      <c r="N28683" s="150" t="n"/>
      <c r="P28683" s="283" t="n"/>
    </row>
    <row r="28684">
      <c r="M28684" s="160" t="n"/>
      <c r="N28684" s="150" t="n"/>
      <c r="P28684" s="283" t="n"/>
    </row>
    <row r="28685">
      <c r="M28685" s="160" t="n"/>
      <c r="N28685" s="150" t="n"/>
      <c r="P28685" s="283" t="n"/>
    </row>
    <row r="28686">
      <c r="M28686" s="160" t="n"/>
      <c r="N28686" s="150" t="n"/>
      <c r="P28686" s="283" t="n"/>
    </row>
    <row r="28687">
      <c r="M28687" s="160" t="n"/>
      <c r="N28687" s="150" t="n"/>
      <c r="P28687" s="283" t="n"/>
    </row>
    <row r="28688">
      <c r="M28688" s="160" t="n"/>
      <c r="N28688" s="150" t="n"/>
      <c r="P28688" s="283" t="n"/>
    </row>
    <row r="28689">
      <c r="M28689" s="160" t="n"/>
      <c r="N28689" s="150" t="n"/>
      <c r="P28689" s="283" t="n"/>
    </row>
    <row r="28690">
      <c r="M28690" s="160" t="n"/>
      <c r="N28690" s="150" t="n"/>
      <c r="P28690" s="283" t="n"/>
    </row>
    <row r="28691">
      <c r="M28691" s="160" t="n"/>
      <c r="N28691" s="150" t="n"/>
      <c r="P28691" s="283" t="n"/>
    </row>
    <row r="28692">
      <c r="M28692" s="160" t="n"/>
      <c r="N28692" s="150" t="n"/>
      <c r="P28692" s="283" t="n"/>
    </row>
    <row r="28693">
      <c r="M28693" s="160" t="n"/>
      <c r="N28693" s="150" t="n"/>
      <c r="P28693" s="283" t="n"/>
    </row>
    <row r="28694">
      <c r="M28694" s="160" t="n"/>
      <c r="N28694" s="150" t="n"/>
      <c r="P28694" s="283" t="n"/>
    </row>
    <row r="28695">
      <c r="M28695" s="160" t="n"/>
      <c r="N28695" s="150" t="n"/>
      <c r="P28695" s="283" t="n"/>
    </row>
    <row r="28696">
      <c r="M28696" s="160" t="n"/>
      <c r="N28696" s="150" t="n"/>
      <c r="P28696" s="283" t="n"/>
    </row>
    <row r="28697">
      <c r="M28697" s="160" t="n"/>
      <c r="N28697" s="150" t="n"/>
      <c r="P28697" s="283" t="n"/>
    </row>
    <row r="28698">
      <c r="M28698" s="160" t="n"/>
      <c r="N28698" s="150" t="n"/>
      <c r="P28698" s="283" t="n"/>
    </row>
    <row r="28699">
      <c r="M28699" s="160" t="n"/>
      <c r="N28699" s="150" t="n"/>
      <c r="P28699" s="283" t="n"/>
    </row>
    <row r="28700">
      <c r="M28700" s="160" t="n"/>
      <c r="N28700" s="150" t="n"/>
      <c r="P28700" s="283" t="n"/>
    </row>
    <row r="28701">
      <c r="M28701" s="160" t="n"/>
      <c r="N28701" s="150" t="n"/>
      <c r="P28701" s="283" t="n"/>
    </row>
    <row r="28702">
      <c r="M28702" s="160" t="n"/>
      <c r="N28702" s="150" t="n"/>
      <c r="P28702" s="283" t="n"/>
    </row>
    <row r="28703">
      <c r="M28703" s="160" t="n"/>
      <c r="N28703" s="150" t="n"/>
      <c r="P28703" s="283" t="n"/>
    </row>
    <row r="28704">
      <c r="M28704" s="160" t="n"/>
      <c r="N28704" s="150" t="n"/>
      <c r="P28704" s="283" t="n"/>
    </row>
    <row r="28705">
      <c r="M28705" s="160" t="n"/>
      <c r="N28705" s="150" t="n"/>
      <c r="P28705" s="283" t="n"/>
    </row>
    <row r="28706">
      <c r="M28706" s="160" t="n"/>
      <c r="N28706" s="150" t="n"/>
      <c r="P28706" s="283" t="n"/>
    </row>
    <row r="28707">
      <c r="M28707" s="160" t="n"/>
      <c r="N28707" s="150" t="n"/>
      <c r="P28707" s="283" t="n"/>
    </row>
    <row r="28708">
      <c r="M28708" s="160" t="n"/>
      <c r="N28708" s="150" t="n"/>
      <c r="P28708" s="283" t="n"/>
    </row>
    <row r="28709">
      <c r="M28709" s="160" t="n"/>
      <c r="N28709" s="150" t="n"/>
      <c r="P28709" s="283" t="n"/>
    </row>
    <row r="28710">
      <c r="M28710" s="160" t="n"/>
      <c r="N28710" s="150" t="n"/>
      <c r="P28710" s="283" t="n"/>
    </row>
    <row r="28711">
      <c r="M28711" s="160" t="n"/>
      <c r="N28711" s="150" t="n"/>
      <c r="P28711" s="283" t="n"/>
    </row>
    <row r="28712">
      <c r="M28712" s="160" t="n"/>
      <c r="N28712" s="150" t="n"/>
      <c r="P28712" s="283" t="n"/>
    </row>
    <row r="28713">
      <c r="M28713" s="160" t="n"/>
      <c r="N28713" s="150" t="n"/>
      <c r="P28713" s="283" t="n"/>
    </row>
    <row r="28714">
      <c r="M28714" s="160" t="n"/>
      <c r="N28714" s="150" t="n"/>
      <c r="P28714" s="283" t="n"/>
    </row>
    <row r="28715">
      <c r="M28715" s="160" t="n"/>
      <c r="N28715" s="150" t="n"/>
      <c r="P28715" s="283" t="n"/>
    </row>
    <row r="28716">
      <c r="M28716" s="160" t="n"/>
      <c r="N28716" s="150" t="n"/>
      <c r="P28716" s="283" t="n"/>
    </row>
    <row r="28717">
      <c r="M28717" s="160" t="n"/>
      <c r="N28717" s="150" t="n"/>
      <c r="P28717" s="283" t="n"/>
    </row>
    <row r="28718">
      <c r="M28718" s="160" t="n"/>
      <c r="N28718" s="150" t="n"/>
      <c r="P28718" s="283" t="n"/>
    </row>
    <row r="28719">
      <c r="M28719" s="160" t="n"/>
      <c r="N28719" s="150" t="n"/>
      <c r="P28719" s="283" t="n"/>
    </row>
    <row r="28720">
      <c r="M28720" s="160" t="n"/>
      <c r="N28720" s="150" t="n"/>
      <c r="P28720" s="283" t="n"/>
    </row>
    <row r="28721">
      <c r="M28721" s="160" t="n"/>
      <c r="N28721" s="150" t="n"/>
      <c r="P28721" s="283" t="n"/>
    </row>
    <row r="28722">
      <c r="M28722" s="160" t="n"/>
      <c r="N28722" s="150" t="n"/>
      <c r="P28722" s="283" t="n"/>
    </row>
    <row r="28723">
      <c r="M28723" s="160" t="n"/>
      <c r="N28723" s="150" t="n"/>
      <c r="P28723" s="283" t="n"/>
    </row>
    <row r="28724">
      <c r="M28724" s="160" t="n"/>
      <c r="N28724" s="150" t="n"/>
      <c r="P28724" s="283" t="n"/>
    </row>
    <row r="28725">
      <c r="M28725" s="160" t="n"/>
      <c r="N28725" s="150" t="n"/>
      <c r="P28725" s="283" t="n"/>
    </row>
    <row r="28726">
      <c r="M28726" s="160" t="n"/>
      <c r="N28726" s="150" t="n"/>
      <c r="P28726" s="283" t="n"/>
    </row>
    <row r="28727">
      <c r="M28727" s="160" t="n"/>
      <c r="N28727" s="150" t="n"/>
      <c r="P28727" s="283" t="n"/>
    </row>
    <row r="28728">
      <c r="M28728" s="160" t="n"/>
      <c r="N28728" s="150" t="n"/>
      <c r="P28728" s="283" t="n"/>
    </row>
    <row r="28729">
      <c r="M28729" s="160" t="n"/>
      <c r="N28729" s="150" t="n"/>
      <c r="P28729" s="283" t="n"/>
    </row>
    <row r="28730">
      <c r="M28730" s="160" t="n"/>
      <c r="N28730" s="150" t="n"/>
      <c r="P28730" s="283" t="n"/>
    </row>
    <row r="28731">
      <c r="M28731" s="160" t="n"/>
      <c r="N28731" s="150" t="n"/>
      <c r="P28731" s="283" t="n"/>
    </row>
    <row r="28732">
      <c r="M28732" s="160" t="n"/>
      <c r="N28732" s="150" t="n"/>
      <c r="P28732" s="283" t="n"/>
    </row>
    <row r="28733">
      <c r="M28733" s="160" t="n"/>
      <c r="N28733" s="150" t="n"/>
      <c r="P28733" s="283" t="n"/>
    </row>
    <row r="28734">
      <c r="M28734" s="160" t="n"/>
      <c r="N28734" s="150" t="n"/>
      <c r="P28734" s="283" t="n"/>
    </row>
    <row r="28735">
      <c r="M28735" s="160" t="n"/>
      <c r="N28735" s="150" t="n"/>
      <c r="P28735" s="283" t="n"/>
    </row>
    <row r="28736">
      <c r="M28736" s="160" t="n"/>
      <c r="N28736" s="150" t="n"/>
      <c r="P28736" s="283" t="n"/>
    </row>
    <row r="28737">
      <c r="M28737" s="160" t="n"/>
      <c r="N28737" s="150" t="n"/>
      <c r="P28737" s="283" t="n"/>
    </row>
    <row r="28738">
      <c r="M28738" s="160" t="n"/>
      <c r="N28738" s="150" t="n"/>
      <c r="P28738" s="283" t="n"/>
    </row>
    <row r="28739">
      <c r="M28739" s="160" t="n"/>
      <c r="N28739" s="150" t="n"/>
      <c r="P28739" s="283" t="n"/>
    </row>
    <row r="28740">
      <c r="M28740" s="160" t="n"/>
      <c r="N28740" s="150" t="n"/>
      <c r="P28740" s="283" t="n"/>
    </row>
    <row r="28741">
      <c r="M28741" s="160" t="n"/>
      <c r="N28741" s="150" t="n"/>
      <c r="P28741" s="283" t="n"/>
    </row>
    <row r="28742">
      <c r="M28742" s="160" t="n"/>
      <c r="N28742" s="150" t="n"/>
      <c r="P28742" s="283" t="n"/>
    </row>
    <row r="28743">
      <c r="M28743" s="160" t="n"/>
      <c r="N28743" s="150" t="n"/>
      <c r="P28743" s="283" t="n"/>
    </row>
    <row r="28744">
      <c r="M28744" s="160" t="n"/>
      <c r="N28744" s="150" t="n"/>
      <c r="P28744" s="283" t="n"/>
    </row>
    <row r="28745">
      <c r="M28745" s="160" t="n"/>
      <c r="N28745" s="150" t="n"/>
      <c r="P28745" s="283" t="n"/>
    </row>
    <row r="28746">
      <c r="M28746" s="160" t="n"/>
      <c r="N28746" s="150" t="n"/>
      <c r="P28746" s="283" t="n"/>
    </row>
    <row r="28747">
      <c r="M28747" s="160" t="n"/>
      <c r="N28747" s="150" t="n"/>
      <c r="P28747" s="283" t="n"/>
    </row>
    <row r="28748">
      <c r="M28748" s="160" t="n"/>
      <c r="N28748" s="150" t="n"/>
      <c r="P28748" s="283" t="n"/>
    </row>
    <row r="28749">
      <c r="M28749" s="160" t="n"/>
      <c r="N28749" s="150" t="n"/>
      <c r="P28749" s="283" t="n"/>
    </row>
    <row r="28750">
      <c r="M28750" s="160" t="n"/>
      <c r="N28750" s="150" t="n"/>
      <c r="P28750" s="283" t="n"/>
    </row>
    <row r="28751">
      <c r="M28751" s="160" t="n"/>
      <c r="N28751" s="150" t="n"/>
      <c r="P28751" s="283" t="n"/>
    </row>
    <row r="28752">
      <c r="M28752" s="160" t="n"/>
      <c r="N28752" s="150" t="n"/>
      <c r="P28752" s="283" t="n"/>
    </row>
    <row r="28753">
      <c r="M28753" s="160" t="n"/>
      <c r="N28753" s="150" t="n"/>
      <c r="P28753" s="283" t="n"/>
    </row>
    <row r="28754">
      <c r="M28754" s="160" t="n"/>
      <c r="N28754" s="150" t="n"/>
      <c r="P28754" s="283" t="n"/>
    </row>
    <row r="28755">
      <c r="M28755" s="160" t="n"/>
      <c r="N28755" s="150" t="n"/>
      <c r="P28755" s="283" t="n"/>
    </row>
    <row r="28756">
      <c r="M28756" s="160" t="n"/>
      <c r="N28756" s="150" t="n"/>
      <c r="P28756" s="283" t="n"/>
    </row>
    <row r="28757">
      <c r="M28757" s="160" t="n"/>
      <c r="N28757" s="150" t="n"/>
      <c r="P28757" s="283" t="n"/>
    </row>
    <row r="28758">
      <c r="M28758" s="160" t="n"/>
      <c r="N28758" s="150" t="n"/>
      <c r="P28758" s="283" t="n"/>
    </row>
    <row r="28759">
      <c r="M28759" s="160" t="n"/>
      <c r="N28759" s="150" t="n"/>
      <c r="P28759" s="283" t="n"/>
    </row>
    <row r="28760">
      <c r="M28760" s="160" t="n"/>
      <c r="N28760" s="150" t="n"/>
      <c r="P28760" s="283" t="n"/>
    </row>
    <row r="28761">
      <c r="M28761" s="160" t="n"/>
      <c r="N28761" s="150" t="n"/>
      <c r="P28761" s="283" t="n"/>
    </row>
    <row r="28762">
      <c r="M28762" s="160" t="n"/>
      <c r="N28762" s="150" t="n"/>
      <c r="P28762" s="283" t="n"/>
    </row>
    <row r="28763">
      <c r="M28763" s="160" t="n"/>
      <c r="N28763" s="150" t="n"/>
      <c r="P28763" s="283" t="n"/>
    </row>
    <row r="28764">
      <c r="M28764" s="160" t="n"/>
      <c r="N28764" s="150" t="n"/>
      <c r="P28764" s="283" t="n"/>
    </row>
    <row r="28765">
      <c r="M28765" s="160" t="n"/>
      <c r="N28765" s="150" t="n"/>
      <c r="P28765" s="283" t="n"/>
    </row>
    <row r="28766">
      <c r="M28766" s="160" t="n"/>
      <c r="N28766" s="150" t="n"/>
      <c r="P28766" s="283" t="n"/>
    </row>
    <row r="28767">
      <c r="M28767" s="160" t="n"/>
      <c r="N28767" s="150" t="n"/>
      <c r="P28767" s="283" t="n"/>
    </row>
    <row r="28768">
      <c r="M28768" s="160" t="n"/>
      <c r="N28768" s="150" t="n"/>
      <c r="P28768" s="283" t="n"/>
    </row>
    <row r="28769">
      <c r="M28769" s="160" t="n"/>
      <c r="N28769" s="150" t="n"/>
      <c r="P28769" s="283" t="n"/>
    </row>
    <row r="28770">
      <c r="M28770" s="160" t="n"/>
      <c r="N28770" s="150" t="n"/>
      <c r="P28770" s="283" t="n"/>
    </row>
    <row r="28771">
      <c r="M28771" s="160" t="n"/>
      <c r="N28771" s="150" t="n"/>
      <c r="P28771" s="283" t="n"/>
    </row>
    <row r="28772">
      <c r="M28772" s="160" t="n"/>
      <c r="N28772" s="150" t="n"/>
      <c r="P28772" s="283" t="n"/>
    </row>
    <row r="28773">
      <c r="M28773" s="160" t="n"/>
      <c r="N28773" s="150" t="n"/>
      <c r="P28773" s="283" t="n"/>
    </row>
    <row r="28774">
      <c r="M28774" s="160" t="n"/>
      <c r="N28774" s="150" t="n"/>
      <c r="P28774" s="283" t="n"/>
    </row>
    <row r="28775">
      <c r="M28775" s="160" t="n"/>
      <c r="N28775" s="150" t="n"/>
      <c r="P28775" s="283" t="n"/>
    </row>
    <row r="28776">
      <c r="M28776" s="160" t="n"/>
      <c r="N28776" s="150" t="n"/>
      <c r="P28776" s="283" t="n"/>
    </row>
    <row r="28777">
      <c r="M28777" s="160" t="n"/>
      <c r="N28777" s="150" t="n"/>
      <c r="P28777" s="283" t="n"/>
    </row>
    <row r="28778">
      <c r="M28778" s="160" t="n"/>
      <c r="N28778" s="150" t="n"/>
      <c r="P28778" s="283" t="n"/>
    </row>
    <row r="28779">
      <c r="M28779" s="160" t="n"/>
      <c r="N28779" s="150" t="n"/>
      <c r="P28779" s="283" t="n"/>
    </row>
    <row r="28780">
      <c r="M28780" s="160" t="n"/>
      <c r="N28780" s="150" t="n"/>
      <c r="P28780" s="283" t="n"/>
    </row>
    <row r="28781">
      <c r="M28781" s="160" t="n"/>
      <c r="N28781" s="150" t="n"/>
      <c r="P28781" s="283" t="n"/>
    </row>
    <row r="28782">
      <c r="M28782" s="160" t="n"/>
      <c r="N28782" s="150" t="n"/>
      <c r="P28782" s="283" t="n"/>
    </row>
    <row r="28783">
      <c r="M28783" s="160" t="n"/>
      <c r="N28783" s="150" t="n"/>
      <c r="P28783" s="283" t="n"/>
    </row>
    <row r="28784">
      <c r="M28784" s="160" t="n"/>
      <c r="N28784" s="150" t="n"/>
      <c r="P28784" s="283" t="n"/>
    </row>
    <row r="28785">
      <c r="M28785" s="160" t="n"/>
      <c r="N28785" s="150" t="n"/>
      <c r="P28785" s="283" t="n"/>
    </row>
    <row r="28786">
      <c r="M28786" s="160" t="n"/>
      <c r="N28786" s="150" t="n"/>
      <c r="P28786" s="283" t="n"/>
    </row>
    <row r="28787">
      <c r="M28787" s="160" t="n"/>
      <c r="N28787" s="150" t="n"/>
      <c r="P28787" s="283" t="n"/>
    </row>
    <row r="28788">
      <c r="M28788" s="160" t="n"/>
      <c r="N28788" s="150" t="n"/>
      <c r="P28788" s="283" t="n"/>
    </row>
    <row r="28789">
      <c r="M28789" s="160" t="n"/>
      <c r="N28789" s="150" t="n"/>
      <c r="P28789" s="283" t="n"/>
    </row>
    <row r="28790">
      <c r="M28790" s="160" t="n"/>
      <c r="N28790" s="150" t="n"/>
      <c r="P28790" s="283" t="n"/>
    </row>
    <row r="28791">
      <c r="M28791" s="160" t="n"/>
      <c r="N28791" s="150" t="n"/>
      <c r="P28791" s="283" t="n"/>
    </row>
    <row r="28792">
      <c r="M28792" s="160" t="n"/>
      <c r="N28792" s="150" t="n"/>
      <c r="P28792" s="283" t="n"/>
    </row>
    <row r="28793">
      <c r="M28793" s="160" t="n"/>
      <c r="N28793" s="150" t="n"/>
      <c r="P28793" s="283" t="n"/>
    </row>
    <row r="28794">
      <c r="M28794" s="160" t="n"/>
      <c r="N28794" s="150" t="n"/>
      <c r="P28794" s="283" t="n"/>
    </row>
    <row r="28795">
      <c r="M28795" s="160" t="n"/>
      <c r="N28795" s="150" t="n"/>
      <c r="P28795" s="283" t="n"/>
    </row>
    <row r="28796">
      <c r="M28796" s="160" t="n"/>
      <c r="N28796" s="150" t="n"/>
      <c r="P28796" s="283" t="n"/>
    </row>
    <row r="28797">
      <c r="M28797" s="160" t="n"/>
      <c r="N28797" s="150" t="n"/>
      <c r="P28797" s="283" t="n"/>
    </row>
    <row r="28798">
      <c r="M28798" s="160" t="n"/>
      <c r="N28798" s="150" t="n"/>
      <c r="P28798" s="283" t="n"/>
    </row>
    <row r="28799">
      <c r="M28799" s="160" t="n"/>
      <c r="N28799" s="150" t="n"/>
      <c r="P28799" s="283" t="n"/>
    </row>
    <row r="28800">
      <c r="M28800" s="160" t="n"/>
      <c r="N28800" s="150" t="n"/>
      <c r="P28800" s="283" t="n"/>
    </row>
    <row r="28801">
      <c r="M28801" s="160" t="n"/>
      <c r="N28801" s="150" t="n"/>
      <c r="P28801" s="283" t="n"/>
    </row>
    <row r="28802">
      <c r="M28802" s="160" t="n"/>
      <c r="N28802" s="150" t="n"/>
      <c r="P28802" s="283" t="n"/>
    </row>
    <row r="28803">
      <c r="M28803" s="160" t="n"/>
      <c r="N28803" s="150" t="n"/>
      <c r="P28803" s="283" t="n"/>
    </row>
    <row r="28804">
      <c r="M28804" s="160" t="n"/>
      <c r="N28804" s="150" t="n"/>
      <c r="P28804" s="283" t="n"/>
    </row>
    <row r="28805">
      <c r="M28805" s="160" t="n"/>
      <c r="N28805" s="150" t="n"/>
      <c r="P28805" s="283" t="n"/>
    </row>
    <row r="28806">
      <c r="M28806" s="160" t="n"/>
      <c r="N28806" s="150" t="n"/>
      <c r="P28806" s="283" t="n"/>
    </row>
    <row r="28807">
      <c r="M28807" s="160" t="n"/>
      <c r="N28807" s="150" t="n"/>
      <c r="P28807" s="283" t="n"/>
    </row>
    <row r="28808">
      <c r="M28808" s="160" t="n"/>
      <c r="N28808" s="150" t="n"/>
      <c r="P28808" s="283" t="n"/>
    </row>
    <row r="28809">
      <c r="M28809" s="160" t="n"/>
      <c r="N28809" s="150" t="n"/>
      <c r="P28809" s="283" t="n"/>
    </row>
    <row r="28810">
      <c r="M28810" s="160" t="n"/>
      <c r="N28810" s="150" t="n"/>
      <c r="P28810" s="283" t="n"/>
    </row>
    <row r="28811">
      <c r="M28811" s="160" t="n"/>
      <c r="N28811" s="150" t="n"/>
      <c r="P28811" s="283" t="n"/>
    </row>
    <row r="28812">
      <c r="M28812" s="160" t="n"/>
      <c r="N28812" s="150" t="n"/>
      <c r="P28812" s="283" t="n"/>
    </row>
    <row r="28813">
      <c r="M28813" s="160" t="n"/>
      <c r="N28813" s="150" t="n"/>
      <c r="P28813" s="283" t="n"/>
    </row>
    <row r="28814">
      <c r="M28814" s="160" t="n"/>
      <c r="N28814" s="150" t="n"/>
      <c r="P28814" s="283" t="n"/>
    </row>
    <row r="28815">
      <c r="M28815" s="160" t="n"/>
      <c r="N28815" s="150" t="n"/>
      <c r="P28815" s="283" t="n"/>
    </row>
    <row r="28816">
      <c r="M28816" s="160" t="n"/>
      <c r="N28816" s="150" t="n"/>
      <c r="P28816" s="283" t="n"/>
    </row>
    <row r="28817">
      <c r="M28817" s="160" t="n"/>
      <c r="N28817" s="150" t="n"/>
      <c r="P28817" s="283" t="n"/>
    </row>
    <row r="28818">
      <c r="M28818" s="160" t="n"/>
      <c r="N28818" s="150" t="n"/>
      <c r="P28818" s="283" t="n"/>
    </row>
    <row r="28819">
      <c r="M28819" s="160" t="n"/>
      <c r="N28819" s="150" t="n"/>
      <c r="P28819" s="283" t="n"/>
    </row>
    <row r="28820">
      <c r="M28820" s="160" t="n"/>
      <c r="N28820" s="150" t="n"/>
      <c r="P28820" s="283" t="n"/>
    </row>
    <row r="28821">
      <c r="M28821" s="160" t="n"/>
      <c r="N28821" s="150" t="n"/>
      <c r="P28821" s="283" t="n"/>
    </row>
    <row r="28822">
      <c r="M28822" s="160" t="n"/>
      <c r="N28822" s="150" t="n"/>
      <c r="P28822" s="283" t="n"/>
    </row>
    <row r="28823">
      <c r="M28823" s="160" t="n"/>
      <c r="N28823" s="150" t="n"/>
      <c r="P28823" s="283" t="n"/>
    </row>
    <row r="28824">
      <c r="M28824" s="160" t="n"/>
      <c r="N28824" s="150" t="n"/>
      <c r="P28824" s="283" t="n"/>
    </row>
    <row r="28825">
      <c r="M28825" s="160" t="n"/>
      <c r="N28825" s="150" t="n"/>
      <c r="P28825" s="283" t="n"/>
    </row>
    <row r="28826">
      <c r="M28826" s="160" t="n"/>
      <c r="N28826" s="150" t="n"/>
      <c r="P28826" s="283" t="n"/>
    </row>
    <row r="28827">
      <c r="M28827" s="160" t="n"/>
      <c r="N28827" s="150" t="n"/>
      <c r="P28827" s="283" t="n"/>
    </row>
    <row r="28828">
      <c r="M28828" s="160" t="n"/>
      <c r="N28828" s="150" t="n"/>
      <c r="P28828" s="283" t="n"/>
    </row>
    <row r="28829">
      <c r="M28829" s="160" t="n"/>
      <c r="N28829" s="150" t="n"/>
      <c r="P28829" s="283" t="n"/>
    </row>
    <row r="28830">
      <c r="M28830" s="160" t="n"/>
      <c r="N28830" s="150" t="n"/>
      <c r="P28830" s="283" t="n"/>
    </row>
    <row r="28831">
      <c r="M28831" s="160" t="n"/>
      <c r="N28831" s="150" t="n"/>
      <c r="P28831" s="283" t="n"/>
    </row>
    <row r="28832">
      <c r="M28832" s="160" t="n"/>
      <c r="N28832" s="150" t="n"/>
      <c r="P28832" s="283" t="n"/>
    </row>
    <row r="28833">
      <c r="M28833" s="160" t="n"/>
      <c r="N28833" s="150" t="n"/>
      <c r="P28833" s="283" t="n"/>
    </row>
    <row r="28834">
      <c r="M28834" s="160" t="n"/>
      <c r="N28834" s="150" t="n"/>
      <c r="P28834" s="283" t="n"/>
    </row>
    <row r="28835">
      <c r="M28835" s="160" t="n"/>
      <c r="N28835" s="150" t="n"/>
      <c r="P28835" s="283" t="n"/>
    </row>
    <row r="28836">
      <c r="M28836" s="160" t="n"/>
      <c r="N28836" s="150" t="n"/>
      <c r="P28836" s="283" t="n"/>
    </row>
    <row r="28837">
      <c r="M28837" s="160" t="n"/>
      <c r="N28837" s="150" t="n"/>
      <c r="P28837" s="283" t="n"/>
    </row>
    <row r="28838">
      <c r="M28838" s="160" t="n"/>
      <c r="N28838" s="150" t="n"/>
      <c r="P28838" s="283" t="n"/>
    </row>
    <row r="28839">
      <c r="M28839" s="160" t="n"/>
      <c r="N28839" s="150" t="n"/>
      <c r="P28839" s="283" t="n"/>
    </row>
    <row r="28840">
      <c r="M28840" s="160" t="n"/>
      <c r="N28840" s="150" t="n"/>
      <c r="P28840" s="283" t="n"/>
    </row>
    <row r="28841">
      <c r="M28841" s="160" t="n"/>
      <c r="N28841" s="150" t="n"/>
      <c r="P28841" s="283" t="n"/>
    </row>
    <row r="28842">
      <c r="M28842" s="160" t="n"/>
      <c r="N28842" s="150" t="n"/>
      <c r="P28842" s="283" t="n"/>
    </row>
    <row r="28843">
      <c r="M28843" s="160" t="n"/>
      <c r="N28843" s="150" t="n"/>
      <c r="P28843" s="283" t="n"/>
    </row>
    <row r="28844">
      <c r="M28844" s="160" t="n"/>
      <c r="N28844" s="150" t="n"/>
      <c r="P28844" s="283" t="n"/>
    </row>
    <row r="28845">
      <c r="M28845" s="160" t="n"/>
      <c r="N28845" s="150" t="n"/>
      <c r="P28845" s="283" t="n"/>
    </row>
    <row r="28846">
      <c r="M28846" s="160" t="n"/>
      <c r="N28846" s="150" t="n"/>
      <c r="P28846" s="283" t="n"/>
    </row>
    <row r="28847">
      <c r="M28847" s="160" t="n"/>
      <c r="N28847" s="150" t="n"/>
      <c r="P28847" s="283" t="n"/>
    </row>
    <row r="28848">
      <c r="M28848" s="160" t="n"/>
      <c r="N28848" s="150" t="n"/>
      <c r="P28848" s="283" t="n"/>
    </row>
    <row r="28849">
      <c r="M28849" s="160" t="n"/>
      <c r="N28849" s="150" t="n"/>
      <c r="P28849" s="283" t="n"/>
    </row>
    <row r="28850">
      <c r="M28850" s="160" t="n"/>
      <c r="N28850" s="150" t="n"/>
      <c r="P28850" s="283" t="n"/>
    </row>
    <row r="28851">
      <c r="M28851" s="160" t="n"/>
      <c r="N28851" s="150" t="n"/>
      <c r="P28851" s="283" t="n"/>
    </row>
    <row r="28852">
      <c r="M28852" s="160" t="n"/>
      <c r="N28852" s="150" t="n"/>
      <c r="P28852" s="283" t="n"/>
    </row>
    <row r="28853">
      <c r="M28853" s="160" t="n"/>
      <c r="N28853" s="150" t="n"/>
      <c r="P28853" s="283" t="n"/>
    </row>
    <row r="28854">
      <c r="M28854" s="160" t="n"/>
      <c r="N28854" s="150" t="n"/>
      <c r="P28854" s="283" t="n"/>
    </row>
    <row r="28855">
      <c r="M28855" s="160" t="n"/>
      <c r="N28855" s="150" t="n"/>
      <c r="P28855" s="283" t="n"/>
    </row>
    <row r="28856">
      <c r="M28856" s="160" t="n"/>
      <c r="N28856" s="150" t="n"/>
      <c r="P28856" s="283" t="n"/>
    </row>
    <row r="28857">
      <c r="M28857" s="160" t="n"/>
      <c r="N28857" s="150" t="n"/>
      <c r="P28857" s="283" t="n"/>
    </row>
    <row r="28858">
      <c r="M28858" s="160" t="n"/>
      <c r="N28858" s="150" t="n"/>
      <c r="P28858" s="283" t="n"/>
    </row>
    <row r="28859">
      <c r="M28859" s="160" t="n"/>
      <c r="N28859" s="150" t="n"/>
      <c r="P28859" s="283" t="n"/>
    </row>
    <row r="28860">
      <c r="M28860" s="160" t="n"/>
      <c r="N28860" s="150" t="n"/>
      <c r="P28860" s="283" t="n"/>
    </row>
    <row r="28861">
      <c r="M28861" s="160" t="n"/>
      <c r="N28861" s="150" t="n"/>
      <c r="P28861" s="283" t="n"/>
    </row>
    <row r="28862">
      <c r="M28862" s="160" t="n"/>
      <c r="N28862" s="150" t="n"/>
      <c r="P28862" s="283" t="n"/>
    </row>
    <row r="28863">
      <c r="M28863" s="160" t="n"/>
      <c r="N28863" s="150" t="n"/>
      <c r="P28863" s="283" t="n"/>
    </row>
    <row r="28864">
      <c r="M28864" s="160" t="n"/>
      <c r="N28864" s="150" t="n"/>
      <c r="P28864" s="283" t="n"/>
    </row>
    <row r="28865">
      <c r="M28865" s="160" t="n"/>
      <c r="N28865" s="150" t="n"/>
      <c r="P28865" s="283" t="n"/>
    </row>
    <row r="28866">
      <c r="M28866" s="160" t="n"/>
      <c r="N28866" s="150" t="n"/>
      <c r="P28866" s="283" t="n"/>
    </row>
    <row r="28867">
      <c r="M28867" s="160" t="n"/>
      <c r="N28867" s="150" t="n"/>
      <c r="P28867" s="283" t="n"/>
    </row>
    <row r="28868">
      <c r="M28868" s="160" t="n"/>
      <c r="N28868" s="150" t="n"/>
      <c r="P28868" s="283" t="n"/>
    </row>
    <row r="28869">
      <c r="M28869" s="160" t="n"/>
      <c r="N28869" s="150" t="n"/>
      <c r="P28869" s="283" t="n"/>
    </row>
    <row r="28870">
      <c r="M28870" s="160" t="n"/>
      <c r="N28870" s="150" t="n"/>
      <c r="P28870" s="283" t="n"/>
    </row>
    <row r="28871">
      <c r="M28871" s="160" t="n"/>
      <c r="N28871" s="150" t="n"/>
      <c r="P28871" s="283" t="n"/>
    </row>
    <row r="28872">
      <c r="M28872" s="160" t="n"/>
      <c r="N28872" s="150" t="n"/>
      <c r="P28872" s="283" t="n"/>
    </row>
    <row r="28873">
      <c r="M28873" s="160" t="n"/>
      <c r="N28873" s="150" t="n"/>
      <c r="P28873" s="283" t="n"/>
    </row>
    <row r="28874">
      <c r="M28874" s="160" t="n"/>
      <c r="N28874" s="150" t="n"/>
      <c r="P28874" s="283" t="n"/>
    </row>
    <row r="28875">
      <c r="M28875" s="160" t="n"/>
      <c r="N28875" s="150" t="n"/>
      <c r="P28875" s="283" t="n"/>
    </row>
    <row r="28876">
      <c r="M28876" s="160" t="n"/>
      <c r="N28876" s="150" t="n"/>
      <c r="P28876" s="283" t="n"/>
    </row>
    <row r="28877">
      <c r="M28877" s="160" t="n"/>
      <c r="N28877" s="150" t="n"/>
      <c r="P28877" s="283" t="n"/>
    </row>
    <row r="28878">
      <c r="M28878" s="160" t="n"/>
      <c r="N28878" s="150" t="n"/>
      <c r="P28878" s="283" t="n"/>
    </row>
    <row r="28879">
      <c r="M28879" s="160" t="n"/>
      <c r="N28879" s="150" t="n"/>
      <c r="P28879" s="283" t="n"/>
    </row>
    <row r="28880">
      <c r="M28880" s="160" t="n"/>
      <c r="N28880" s="150" t="n"/>
      <c r="P28880" s="283" t="n"/>
    </row>
    <row r="28881">
      <c r="M28881" s="160" t="n"/>
      <c r="N28881" s="150" t="n"/>
      <c r="P28881" s="283" t="n"/>
    </row>
    <row r="28882">
      <c r="M28882" s="160" t="n"/>
      <c r="N28882" s="150" t="n"/>
      <c r="P28882" s="283" t="n"/>
    </row>
    <row r="28883">
      <c r="M28883" s="160" t="n"/>
      <c r="N28883" s="150" t="n"/>
      <c r="P28883" s="283" t="n"/>
    </row>
    <row r="28884">
      <c r="M28884" s="160" t="n"/>
      <c r="N28884" s="150" t="n"/>
      <c r="P28884" s="283" t="n"/>
    </row>
    <row r="28885">
      <c r="M28885" s="160" t="n"/>
      <c r="N28885" s="150" t="n"/>
      <c r="P28885" s="283" t="n"/>
    </row>
    <row r="28886">
      <c r="M28886" s="160" t="n"/>
      <c r="N28886" s="150" t="n"/>
      <c r="P28886" s="283" t="n"/>
    </row>
    <row r="28887">
      <c r="M28887" s="160" t="n"/>
      <c r="N28887" s="150" t="n"/>
      <c r="P28887" s="283" t="n"/>
    </row>
    <row r="28888">
      <c r="M28888" s="160" t="n"/>
      <c r="N28888" s="150" t="n"/>
      <c r="P28888" s="283" t="n"/>
    </row>
    <row r="28889">
      <c r="M28889" s="160" t="n"/>
      <c r="N28889" s="150" t="n"/>
      <c r="P28889" s="283" t="n"/>
    </row>
    <row r="28890">
      <c r="M28890" s="160" t="n"/>
      <c r="N28890" s="150" t="n"/>
      <c r="P28890" s="283" t="n"/>
    </row>
    <row r="28891">
      <c r="M28891" s="160" t="n"/>
      <c r="N28891" s="150" t="n"/>
      <c r="P28891" s="283" t="n"/>
    </row>
    <row r="28892">
      <c r="M28892" s="160" t="n"/>
      <c r="N28892" s="150" t="n"/>
      <c r="P28892" s="283" t="n"/>
    </row>
    <row r="28893">
      <c r="M28893" s="160" t="n"/>
      <c r="N28893" s="150" t="n"/>
      <c r="P28893" s="283" t="n"/>
    </row>
    <row r="28894">
      <c r="M28894" s="160" t="n"/>
      <c r="N28894" s="150" t="n"/>
      <c r="P28894" s="283" t="n"/>
    </row>
    <row r="28895">
      <c r="M28895" s="160" t="n"/>
      <c r="N28895" s="150" t="n"/>
      <c r="P28895" s="283" t="n"/>
    </row>
    <row r="28896">
      <c r="M28896" s="160" t="n"/>
      <c r="N28896" s="150" t="n"/>
      <c r="P28896" s="283" t="n"/>
    </row>
    <row r="28897">
      <c r="M28897" s="160" t="n"/>
      <c r="N28897" s="150" t="n"/>
      <c r="P28897" s="283" t="n"/>
    </row>
    <row r="28898">
      <c r="M28898" s="160" t="n"/>
      <c r="N28898" s="150" t="n"/>
      <c r="P28898" s="283" t="n"/>
    </row>
    <row r="28899">
      <c r="M28899" s="160" t="n"/>
      <c r="N28899" s="150" t="n"/>
      <c r="P28899" s="283" t="n"/>
    </row>
    <row r="28900">
      <c r="M28900" s="160" t="n"/>
      <c r="N28900" s="150" t="n"/>
      <c r="P28900" s="283" t="n"/>
    </row>
    <row r="28901">
      <c r="M28901" s="160" t="n"/>
      <c r="N28901" s="150" t="n"/>
      <c r="P28901" s="283" t="n"/>
    </row>
    <row r="28902">
      <c r="M28902" s="160" t="n"/>
      <c r="N28902" s="150" t="n"/>
      <c r="P28902" s="283" t="n"/>
    </row>
    <row r="28903">
      <c r="M28903" s="160" t="n"/>
      <c r="N28903" s="150" t="n"/>
      <c r="P28903" s="283" t="n"/>
    </row>
    <row r="28904">
      <c r="M28904" s="160" t="n"/>
      <c r="N28904" s="150" t="n"/>
      <c r="P28904" s="283" t="n"/>
    </row>
    <row r="28905">
      <c r="M28905" s="160" t="n"/>
      <c r="N28905" s="150" t="n"/>
      <c r="P28905" s="283" t="n"/>
    </row>
    <row r="28906">
      <c r="M28906" s="160" t="n"/>
      <c r="N28906" s="150" t="n"/>
      <c r="P28906" s="283" t="n"/>
    </row>
    <row r="28907">
      <c r="M28907" s="160" t="n"/>
      <c r="N28907" s="150" t="n"/>
      <c r="P28907" s="283" t="n"/>
    </row>
    <row r="28908">
      <c r="M28908" s="160" t="n"/>
      <c r="N28908" s="150" t="n"/>
      <c r="P28908" s="283" t="n"/>
    </row>
    <row r="28909">
      <c r="M28909" s="160" t="n"/>
      <c r="N28909" s="150" t="n"/>
      <c r="P28909" s="283" t="n"/>
    </row>
    <row r="28910">
      <c r="M28910" s="160" t="n"/>
      <c r="N28910" s="150" t="n"/>
      <c r="P28910" s="283" t="n"/>
    </row>
    <row r="28911">
      <c r="M28911" s="160" t="n"/>
      <c r="N28911" s="150" t="n"/>
      <c r="P28911" s="283" t="n"/>
    </row>
    <row r="28912">
      <c r="M28912" s="160" t="n"/>
      <c r="N28912" s="150" t="n"/>
      <c r="P28912" s="283" t="n"/>
    </row>
    <row r="28913">
      <c r="M28913" s="160" t="n"/>
      <c r="N28913" s="150" t="n"/>
      <c r="P28913" s="283" t="n"/>
    </row>
    <row r="28914">
      <c r="M28914" s="160" t="n"/>
      <c r="N28914" s="150" t="n"/>
      <c r="P28914" s="283" t="n"/>
    </row>
    <row r="28915">
      <c r="M28915" s="160" t="n"/>
      <c r="N28915" s="150" t="n"/>
      <c r="P28915" s="283" t="n"/>
    </row>
    <row r="28916">
      <c r="M28916" s="160" t="n"/>
      <c r="N28916" s="150" t="n"/>
      <c r="P28916" s="283" t="n"/>
    </row>
    <row r="28917">
      <c r="M28917" s="160" t="n"/>
      <c r="N28917" s="150" t="n"/>
      <c r="P28917" s="283" t="n"/>
    </row>
    <row r="28918">
      <c r="M28918" s="160" t="n"/>
      <c r="N28918" s="150" t="n"/>
      <c r="P28918" s="283" t="n"/>
    </row>
    <row r="28919">
      <c r="M28919" s="160" t="n"/>
      <c r="N28919" s="150" t="n"/>
      <c r="P28919" s="283" t="n"/>
    </row>
    <row r="28920">
      <c r="M28920" s="160" t="n"/>
      <c r="N28920" s="150" t="n"/>
      <c r="P28920" s="283" t="n"/>
    </row>
    <row r="28921">
      <c r="M28921" s="160" t="n"/>
      <c r="N28921" s="150" t="n"/>
      <c r="P28921" s="283" t="n"/>
    </row>
    <row r="28922">
      <c r="M28922" s="160" t="n"/>
      <c r="N28922" s="150" t="n"/>
      <c r="P28922" s="283" t="n"/>
    </row>
    <row r="28923">
      <c r="M28923" s="160" t="n"/>
      <c r="N28923" s="150" t="n"/>
      <c r="P28923" s="283" t="n"/>
    </row>
    <row r="28924">
      <c r="M28924" s="160" t="n"/>
      <c r="N28924" s="150" t="n"/>
      <c r="P28924" s="283" t="n"/>
    </row>
    <row r="28925">
      <c r="M28925" s="160" t="n"/>
      <c r="N28925" s="150" t="n"/>
      <c r="P28925" s="283" t="n"/>
    </row>
    <row r="28926">
      <c r="M28926" s="160" t="n"/>
      <c r="N28926" s="150" t="n"/>
      <c r="P28926" s="283" t="n"/>
    </row>
    <row r="28927">
      <c r="M28927" s="160" t="n"/>
      <c r="N28927" s="150" t="n"/>
      <c r="P28927" s="283" t="n"/>
    </row>
    <row r="28928">
      <c r="M28928" s="160" t="n"/>
      <c r="N28928" s="150" t="n"/>
      <c r="P28928" s="283" t="n"/>
    </row>
    <row r="28929">
      <c r="M28929" s="160" t="n"/>
      <c r="N28929" s="150" t="n"/>
      <c r="P28929" s="283" t="n"/>
    </row>
    <row r="28930">
      <c r="M28930" s="160" t="n"/>
      <c r="N28930" s="150" t="n"/>
      <c r="P28930" s="283" t="n"/>
    </row>
    <row r="28931">
      <c r="M28931" s="160" t="n"/>
      <c r="N28931" s="150" t="n"/>
      <c r="P28931" s="283" t="n"/>
    </row>
    <row r="28932">
      <c r="M28932" s="160" t="n"/>
      <c r="N28932" s="150" t="n"/>
      <c r="P28932" s="283" t="n"/>
    </row>
    <row r="28933">
      <c r="M28933" s="160" t="n"/>
      <c r="N28933" s="150" t="n"/>
      <c r="P28933" s="283" t="n"/>
    </row>
    <row r="28934">
      <c r="M28934" s="160" t="n"/>
      <c r="N28934" s="150" t="n"/>
      <c r="P28934" s="283" t="n"/>
    </row>
    <row r="28935">
      <c r="M28935" s="160" t="n"/>
      <c r="N28935" s="150" t="n"/>
      <c r="P28935" s="283" t="n"/>
    </row>
    <row r="28936">
      <c r="M28936" s="160" t="n"/>
      <c r="N28936" s="150" t="n"/>
      <c r="P28936" s="283" t="n"/>
    </row>
    <row r="28937">
      <c r="M28937" s="160" t="n"/>
      <c r="N28937" s="150" t="n"/>
      <c r="P28937" s="283" t="n"/>
    </row>
    <row r="28938">
      <c r="M28938" s="160" t="n"/>
      <c r="N28938" s="150" t="n"/>
      <c r="P28938" s="283" t="n"/>
    </row>
    <row r="28939">
      <c r="M28939" s="160" t="n"/>
      <c r="N28939" s="150" t="n"/>
      <c r="P28939" s="283" t="n"/>
    </row>
    <row r="28940">
      <c r="M28940" s="160" t="n"/>
      <c r="N28940" s="150" t="n"/>
      <c r="P28940" s="283" t="n"/>
    </row>
    <row r="28941">
      <c r="M28941" s="160" t="n"/>
      <c r="N28941" s="150" t="n"/>
      <c r="P28941" s="283" t="n"/>
    </row>
    <row r="28942">
      <c r="M28942" s="160" t="n"/>
      <c r="N28942" s="150" t="n"/>
      <c r="P28942" s="283" t="n"/>
    </row>
    <row r="28943">
      <c r="M28943" s="160" t="n"/>
      <c r="N28943" s="150" t="n"/>
      <c r="P28943" s="283" t="n"/>
    </row>
    <row r="28944">
      <c r="M28944" s="160" t="n"/>
      <c r="N28944" s="150" t="n"/>
      <c r="P28944" s="283" t="n"/>
    </row>
    <row r="28945">
      <c r="M28945" s="160" t="n"/>
      <c r="N28945" s="150" t="n"/>
      <c r="P28945" s="283" t="n"/>
    </row>
    <row r="28946">
      <c r="M28946" s="160" t="n"/>
      <c r="N28946" s="150" t="n"/>
      <c r="P28946" s="283" t="n"/>
    </row>
    <row r="28947">
      <c r="M28947" s="160" t="n"/>
      <c r="N28947" s="150" t="n"/>
      <c r="P28947" s="283" t="n"/>
    </row>
    <row r="28948">
      <c r="M28948" s="160" t="n"/>
      <c r="N28948" s="150" t="n"/>
      <c r="P28948" s="283" t="n"/>
    </row>
    <row r="28949">
      <c r="M28949" s="160" t="n"/>
      <c r="N28949" s="150" t="n"/>
      <c r="P28949" s="283" t="n"/>
    </row>
    <row r="28950">
      <c r="M28950" s="160" t="n"/>
      <c r="N28950" s="150" t="n"/>
      <c r="P28950" s="283" t="n"/>
    </row>
    <row r="28951">
      <c r="M28951" s="160" t="n"/>
      <c r="N28951" s="150" t="n"/>
      <c r="P28951" s="283" t="n"/>
    </row>
    <row r="28952">
      <c r="M28952" s="160" t="n"/>
      <c r="N28952" s="150" t="n"/>
      <c r="P28952" s="283" t="n"/>
    </row>
    <row r="28953">
      <c r="M28953" s="160" t="n"/>
      <c r="N28953" s="150" t="n"/>
      <c r="P28953" s="283" t="n"/>
    </row>
    <row r="28954">
      <c r="M28954" s="160" t="n"/>
      <c r="N28954" s="150" t="n"/>
      <c r="P28954" s="283" t="n"/>
    </row>
    <row r="28955">
      <c r="M28955" s="160" t="n"/>
      <c r="N28955" s="150" t="n"/>
      <c r="P28955" s="283" t="n"/>
    </row>
    <row r="28956">
      <c r="M28956" s="160" t="n"/>
      <c r="N28956" s="150" t="n"/>
      <c r="P28956" s="283" t="n"/>
    </row>
    <row r="28957">
      <c r="M28957" s="160" t="n"/>
      <c r="N28957" s="150" t="n"/>
      <c r="P28957" s="283" t="n"/>
    </row>
    <row r="28958">
      <c r="M28958" s="160" t="n"/>
      <c r="N28958" s="150" t="n"/>
      <c r="P28958" s="283" t="n"/>
    </row>
    <row r="28959">
      <c r="M28959" s="160" t="n"/>
      <c r="N28959" s="150" t="n"/>
      <c r="P28959" s="283" t="n"/>
    </row>
    <row r="28960">
      <c r="M28960" s="160" t="n"/>
      <c r="N28960" s="150" t="n"/>
      <c r="P28960" s="283" t="n"/>
    </row>
    <row r="28961">
      <c r="M28961" s="160" t="n"/>
      <c r="N28961" s="150" t="n"/>
      <c r="P28961" s="283" t="n"/>
    </row>
    <row r="28962">
      <c r="M28962" s="160" t="n"/>
      <c r="N28962" s="150" t="n"/>
      <c r="P28962" s="283" t="n"/>
    </row>
    <row r="28963">
      <c r="M28963" s="160" t="n"/>
      <c r="N28963" s="150" t="n"/>
      <c r="P28963" s="283" t="n"/>
    </row>
    <row r="28964">
      <c r="M28964" s="160" t="n"/>
      <c r="N28964" s="150" t="n"/>
      <c r="P28964" s="283" t="n"/>
    </row>
    <row r="28965">
      <c r="M28965" s="160" t="n"/>
      <c r="N28965" s="150" t="n"/>
      <c r="P28965" s="283" t="n"/>
    </row>
    <row r="28966">
      <c r="M28966" s="160" t="n"/>
      <c r="N28966" s="150" t="n"/>
      <c r="P28966" s="283" t="n"/>
    </row>
    <row r="28967">
      <c r="M28967" s="160" t="n"/>
      <c r="N28967" s="150" t="n"/>
      <c r="P28967" s="283" t="n"/>
    </row>
    <row r="28968">
      <c r="M28968" s="160" t="n"/>
      <c r="N28968" s="150" t="n"/>
      <c r="P28968" s="283" t="n"/>
    </row>
    <row r="28969">
      <c r="M28969" s="160" t="n"/>
      <c r="N28969" s="150" t="n"/>
      <c r="P28969" s="283" t="n"/>
    </row>
    <row r="28970">
      <c r="M28970" s="160" t="n"/>
      <c r="N28970" s="150" t="n"/>
      <c r="P28970" s="283" t="n"/>
    </row>
    <row r="28971">
      <c r="M28971" s="160" t="n"/>
      <c r="N28971" s="150" t="n"/>
      <c r="P28971" s="283" t="n"/>
    </row>
    <row r="28972">
      <c r="M28972" s="160" t="n"/>
      <c r="N28972" s="150" t="n"/>
      <c r="P28972" s="283" t="n"/>
    </row>
    <row r="28973">
      <c r="M28973" s="160" t="n"/>
      <c r="N28973" s="150" t="n"/>
      <c r="P28973" s="283" t="n"/>
    </row>
    <row r="28974">
      <c r="M28974" s="160" t="n"/>
      <c r="N28974" s="150" t="n"/>
      <c r="P28974" s="283" t="n"/>
    </row>
    <row r="28975">
      <c r="M28975" s="160" t="n"/>
      <c r="N28975" s="150" t="n"/>
      <c r="P28975" s="283" t="n"/>
    </row>
    <row r="28976">
      <c r="M28976" s="160" t="n"/>
      <c r="N28976" s="150" t="n"/>
      <c r="P28976" s="283" t="n"/>
    </row>
    <row r="28977">
      <c r="M28977" s="160" t="n"/>
      <c r="N28977" s="150" t="n"/>
      <c r="P28977" s="283" t="n"/>
    </row>
    <row r="28978">
      <c r="M28978" s="160" t="n"/>
      <c r="N28978" s="150" t="n"/>
      <c r="P28978" s="283" t="n"/>
    </row>
    <row r="28979">
      <c r="M28979" s="160" t="n"/>
      <c r="N28979" s="150" t="n"/>
      <c r="P28979" s="283" t="n"/>
    </row>
    <row r="28980">
      <c r="M28980" s="160" t="n"/>
      <c r="N28980" s="150" t="n"/>
      <c r="P28980" s="283" t="n"/>
    </row>
    <row r="28981">
      <c r="M28981" s="160" t="n"/>
      <c r="N28981" s="150" t="n"/>
      <c r="P28981" s="283" t="n"/>
    </row>
    <row r="28982">
      <c r="M28982" s="160" t="n"/>
      <c r="N28982" s="150" t="n"/>
      <c r="P28982" s="283" t="n"/>
    </row>
    <row r="28983">
      <c r="M28983" s="160" t="n"/>
      <c r="N28983" s="150" t="n"/>
      <c r="P28983" s="283" t="n"/>
    </row>
    <row r="28984">
      <c r="M28984" s="160" t="n"/>
      <c r="N28984" s="150" t="n"/>
      <c r="P28984" s="283" t="n"/>
    </row>
    <row r="28985">
      <c r="M28985" s="160" t="n"/>
      <c r="N28985" s="150" t="n"/>
      <c r="P28985" s="283" t="n"/>
    </row>
    <row r="28986">
      <c r="M28986" s="160" t="n"/>
      <c r="N28986" s="150" t="n"/>
      <c r="P28986" s="283" t="n"/>
    </row>
    <row r="28987">
      <c r="M28987" s="160" t="n"/>
      <c r="N28987" s="150" t="n"/>
      <c r="P28987" s="283" t="n"/>
    </row>
    <row r="28988">
      <c r="M28988" s="160" t="n"/>
      <c r="N28988" s="150" t="n"/>
      <c r="P28988" s="283" t="n"/>
    </row>
    <row r="28989">
      <c r="M28989" s="160" t="n"/>
      <c r="N28989" s="150" t="n"/>
      <c r="P28989" s="283" t="n"/>
    </row>
    <row r="28990">
      <c r="M28990" s="160" t="n"/>
      <c r="N28990" s="150" t="n"/>
      <c r="P28990" s="283" t="n"/>
    </row>
    <row r="28991">
      <c r="M28991" s="160" t="n"/>
      <c r="N28991" s="150" t="n"/>
      <c r="P28991" s="283" t="n"/>
    </row>
    <row r="28992">
      <c r="M28992" s="160" t="n"/>
      <c r="N28992" s="150" t="n"/>
      <c r="P28992" s="283" t="n"/>
    </row>
    <row r="28993">
      <c r="M28993" s="160" t="n"/>
      <c r="N28993" s="150" t="n"/>
      <c r="P28993" s="283" t="n"/>
    </row>
    <row r="28994">
      <c r="M28994" s="160" t="n"/>
      <c r="N28994" s="150" t="n"/>
      <c r="P28994" s="283" t="n"/>
    </row>
    <row r="28995">
      <c r="M28995" s="160" t="n"/>
      <c r="N28995" s="150" t="n"/>
      <c r="P28995" s="283" t="n"/>
    </row>
    <row r="28996">
      <c r="M28996" s="160" t="n"/>
      <c r="N28996" s="150" t="n"/>
      <c r="P28996" s="283" t="n"/>
    </row>
    <row r="28997">
      <c r="M28997" s="160" t="n"/>
      <c r="N28997" s="150" t="n"/>
      <c r="P28997" s="283" t="n"/>
    </row>
    <row r="28998">
      <c r="M28998" s="160" t="n"/>
      <c r="N28998" s="150" t="n"/>
      <c r="P28998" s="283" t="n"/>
    </row>
    <row r="28999">
      <c r="M28999" s="160" t="n"/>
      <c r="N28999" s="150" t="n"/>
      <c r="P28999" s="283" t="n"/>
    </row>
    <row r="29000">
      <c r="M29000" s="160" t="n"/>
      <c r="N29000" s="150" t="n"/>
      <c r="P29000" s="283" t="n"/>
    </row>
    <row r="29001">
      <c r="M29001" s="160" t="n"/>
      <c r="N29001" s="150" t="n"/>
      <c r="P29001" s="283" t="n"/>
    </row>
    <row r="29002">
      <c r="M29002" s="160" t="n"/>
      <c r="N29002" s="150" t="n"/>
      <c r="P29002" s="283" t="n"/>
    </row>
    <row r="29003">
      <c r="M29003" s="160" t="n"/>
      <c r="N29003" s="150" t="n"/>
      <c r="P29003" s="283" t="n"/>
    </row>
    <row r="29004">
      <c r="M29004" s="160" t="n"/>
      <c r="N29004" s="150" t="n"/>
      <c r="P29004" s="283" t="n"/>
    </row>
    <row r="29005">
      <c r="M29005" s="160" t="n"/>
      <c r="N29005" s="150" t="n"/>
      <c r="P29005" s="283" t="n"/>
    </row>
    <row r="29006">
      <c r="M29006" s="160" t="n"/>
      <c r="N29006" s="150" t="n"/>
      <c r="P29006" s="283" t="n"/>
    </row>
    <row r="29007">
      <c r="M29007" s="160" t="n"/>
      <c r="N29007" s="150" t="n"/>
      <c r="P29007" s="283" t="n"/>
    </row>
    <row r="29008">
      <c r="M29008" s="160" t="n"/>
      <c r="N29008" s="150" t="n"/>
      <c r="P29008" s="283" t="n"/>
    </row>
    <row r="29009">
      <c r="M29009" s="160" t="n"/>
      <c r="N29009" s="150" t="n"/>
      <c r="P29009" s="283" t="n"/>
    </row>
    <row r="29010">
      <c r="M29010" s="160" t="n"/>
      <c r="N29010" s="150" t="n"/>
      <c r="P29010" s="283" t="n"/>
    </row>
    <row r="29011">
      <c r="M29011" s="160" t="n"/>
      <c r="N29011" s="150" t="n"/>
      <c r="P29011" s="283" t="n"/>
    </row>
    <row r="29012">
      <c r="M29012" s="160" t="n"/>
      <c r="N29012" s="150" t="n"/>
      <c r="P29012" s="283" t="n"/>
    </row>
    <row r="29013">
      <c r="M29013" s="160" t="n"/>
      <c r="N29013" s="150" t="n"/>
      <c r="P29013" s="283" t="n"/>
    </row>
    <row r="29014">
      <c r="M29014" s="160" t="n"/>
      <c r="N29014" s="150" t="n"/>
      <c r="P29014" s="283" t="n"/>
    </row>
    <row r="29015">
      <c r="M29015" s="160" t="n"/>
      <c r="N29015" s="150" t="n"/>
      <c r="P29015" s="283" t="n"/>
    </row>
    <row r="29016">
      <c r="M29016" s="160" t="n"/>
      <c r="N29016" s="150" t="n"/>
      <c r="P29016" s="283" t="n"/>
    </row>
    <row r="29017">
      <c r="M29017" s="160" t="n"/>
      <c r="N29017" s="150" t="n"/>
      <c r="P29017" s="283" t="n"/>
    </row>
    <row r="29018">
      <c r="M29018" s="160" t="n"/>
      <c r="N29018" s="150" t="n"/>
      <c r="P29018" s="283" t="n"/>
    </row>
    <row r="29019">
      <c r="M29019" s="160" t="n"/>
      <c r="N29019" s="150" t="n"/>
      <c r="P29019" s="283" t="n"/>
    </row>
    <row r="29020">
      <c r="M29020" s="160" t="n"/>
      <c r="N29020" s="150" t="n"/>
      <c r="P29020" s="283" t="n"/>
    </row>
    <row r="29021">
      <c r="M29021" s="160" t="n"/>
      <c r="N29021" s="150" t="n"/>
      <c r="P29021" s="283" t="n"/>
    </row>
    <row r="29022">
      <c r="M29022" s="160" t="n"/>
      <c r="N29022" s="150" t="n"/>
      <c r="P29022" s="283" t="n"/>
    </row>
    <row r="29023">
      <c r="M29023" s="160" t="n"/>
      <c r="N29023" s="150" t="n"/>
      <c r="P29023" s="283" t="n"/>
    </row>
    <row r="29024">
      <c r="M29024" s="160" t="n"/>
      <c r="N29024" s="150" t="n"/>
      <c r="P29024" s="283" t="n"/>
    </row>
    <row r="29025">
      <c r="M29025" s="160" t="n"/>
      <c r="N29025" s="150" t="n"/>
      <c r="P29025" s="283" t="n"/>
    </row>
    <row r="29026">
      <c r="M29026" s="160" t="n"/>
      <c r="N29026" s="150" t="n"/>
      <c r="P29026" s="283" t="n"/>
    </row>
    <row r="29027">
      <c r="M29027" s="160" t="n"/>
      <c r="N29027" s="150" t="n"/>
      <c r="P29027" s="283" t="n"/>
    </row>
    <row r="29028">
      <c r="M29028" s="160" t="n"/>
      <c r="N29028" s="150" t="n"/>
      <c r="P29028" s="283" t="n"/>
    </row>
    <row r="29029">
      <c r="M29029" s="160" t="n"/>
      <c r="N29029" s="150" t="n"/>
      <c r="P29029" s="283" t="n"/>
    </row>
    <row r="29030">
      <c r="M29030" s="160" t="n"/>
      <c r="N29030" s="150" t="n"/>
      <c r="P29030" s="283" t="n"/>
    </row>
    <row r="29031">
      <c r="M29031" s="160" t="n"/>
      <c r="N29031" s="150" t="n"/>
      <c r="P29031" s="283" t="n"/>
    </row>
    <row r="29032">
      <c r="M29032" s="160" t="n"/>
      <c r="N29032" s="150" t="n"/>
      <c r="P29032" s="283" t="n"/>
    </row>
    <row r="29033">
      <c r="M29033" s="160" t="n"/>
      <c r="N29033" s="150" t="n"/>
      <c r="P29033" s="283" t="n"/>
    </row>
    <row r="29034">
      <c r="M29034" s="160" t="n"/>
      <c r="N29034" s="150" t="n"/>
      <c r="P29034" s="283" t="n"/>
    </row>
    <row r="29035">
      <c r="M29035" s="160" t="n"/>
      <c r="N29035" s="150" t="n"/>
      <c r="P29035" s="283" t="n"/>
    </row>
    <row r="29036">
      <c r="M29036" s="160" t="n"/>
      <c r="N29036" s="150" t="n"/>
      <c r="P29036" s="283" t="n"/>
    </row>
    <row r="29037">
      <c r="M29037" s="160" t="n"/>
      <c r="N29037" s="150" t="n"/>
      <c r="P29037" s="283" t="n"/>
    </row>
    <row r="29038">
      <c r="M29038" s="160" t="n"/>
      <c r="N29038" s="150" t="n"/>
      <c r="P29038" s="283" t="n"/>
    </row>
    <row r="29039">
      <c r="M29039" s="160" t="n"/>
      <c r="N29039" s="150" t="n"/>
      <c r="P29039" s="283" t="n"/>
    </row>
    <row r="29040">
      <c r="M29040" s="160" t="n"/>
      <c r="N29040" s="150" t="n"/>
      <c r="P29040" s="283" t="n"/>
    </row>
    <row r="29041">
      <c r="M29041" s="160" t="n"/>
      <c r="N29041" s="150" t="n"/>
      <c r="P29041" s="283" t="n"/>
    </row>
    <row r="29042">
      <c r="M29042" s="160" t="n"/>
      <c r="N29042" s="150" t="n"/>
      <c r="P29042" s="283" t="n"/>
    </row>
    <row r="29043">
      <c r="M29043" s="160" t="n"/>
      <c r="N29043" s="150" t="n"/>
      <c r="P29043" s="283" t="n"/>
    </row>
    <row r="29044">
      <c r="M29044" s="160" t="n"/>
      <c r="N29044" s="150" t="n"/>
      <c r="P29044" s="283" t="n"/>
    </row>
    <row r="29045">
      <c r="M29045" s="160" t="n"/>
      <c r="N29045" s="150" t="n"/>
      <c r="P29045" s="283" t="n"/>
    </row>
    <row r="29046">
      <c r="M29046" s="160" t="n"/>
      <c r="N29046" s="150" t="n"/>
      <c r="P29046" s="283" t="n"/>
    </row>
    <row r="29047">
      <c r="M29047" s="160" t="n"/>
      <c r="N29047" s="150" t="n"/>
      <c r="P29047" s="283" t="n"/>
    </row>
    <row r="29048">
      <c r="M29048" s="160" t="n"/>
      <c r="N29048" s="150" t="n"/>
      <c r="P29048" s="283" t="n"/>
    </row>
    <row r="29049">
      <c r="M29049" s="160" t="n"/>
      <c r="N29049" s="150" t="n"/>
      <c r="P29049" s="283" t="n"/>
    </row>
    <row r="29050">
      <c r="M29050" s="160" t="n"/>
      <c r="N29050" s="150" t="n"/>
      <c r="P29050" s="283" t="n"/>
    </row>
    <row r="29051">
      <c r="M29051" s="160" t="n"/>
      <c r="N29051" s="150" t="n"/>
      <c r="P29051" s="283" t="n"/>
    </row>
    <row r="29052">
      <c r="M29052" s="160" t="n"/>
      <c r="N29052" s="150" t="n"/>
      <c r="P29052" s="283" t="n"/>
    </row>
    <row r="29053">
      <c r="M29053" s="160" t="n"/>
      <c r="N29053" s="150" t="n"/>
      <c r="P29053" s="283" t="n"/>
    </row>
    <row r="29054">
      <c r="M29054" s="160" t="n"/>
      <c r="N29054" s="150" t="n"/>
      <c r="P29054" s="283" t="n"/>
    </row>
    <row r="29055">
      <c r="M29055" s="160" t="n"/>
      <c r="N29055" s="150" t="n"/>
      <c r="P29055" s="283" t="n"/>
    </row>
    <row r="29056">
      <c r="M29056" s="160" t="n"/>
      <c r="N29056" s="150" t="n"/>
      <c r="P29056" s="283" t="n"/>
    </row>
    <row r="29057">
      <c r="M29057" s="160" t="n"/>
      <c r="N29057" s="150" t="n"/>
      <c r="P29057" s="283" t="n"/>
    </row>
    <row r="29058">
      <c r="M29058" s="160" t="n"/>
      <c r="N29058" s="150" t="n"/>
      <c r="P29058" s="283" t="n"/>
    </row>
    <row r="29059">
      <c r="M29059" s="160" t="n"/>
      <c r="N29059" s="150" t="n"/>
      <c r="P29059" s="283" t="n"/>
    </row>
    <row r="29060">
      <c r="M29060" s="160" t="n"/>
      <c r="N29060" s="150" t="n"/>
      <c r="P29060" s="283" t="n"/>
    </row>
    <row r="29061">
      <c r="M29061" s="160" t="n"/>
      <c r="N29061" s="150" t="n"/>
      <c r="P29061" s="283" t="n"/>
    </row>
    <row r="29062">
      <c r="M29062" s="160" t="n"/>
      <c r="N29062" s="150" t="n"/>
      <c r="P29062" s="283" t="n"/>
    </row>
    <row r="29063">
      <c r="M29063" s="160" t="n"/>
      <c r="N29063" s="150" t="n"/>
      <c r="P29063" s="283" t="n"/>
    </row>
    <row r="29064">
      <c r="M29064" s="160" t="n"/>
      <c r="N29064" s="150" t="n"/>
      <c r="P29064" s="283" t="n"/>
    </row>
    <row r="29065">
      <c r="M29065" s="160" t="n"/>
      <c r="N29065" s="150" t="n"/>
      <c r="P29065" s="283" t="n"/>
    </row>
    <row r="29066">
      <c r="M29066" s="160" t="n"/>
      <c r="N29066" s="150" t="n"/>
      <c r="P29066" s="283" t="n"/>
    </row>
    <row r="29067">
      <c r="M29067" s="160" t="n"/>
      <c r="N29067" s="150" t="n"/>
      <c r="P29067" s="283" t="n"/>
    </row>
    <row r="29068">
      <c r="M29068" s="160" t="n"/>
      <c r="N29068" s="150" t="n"/>
      <c r="P29068" s="283" t="n"/>
    </row>
    <row r="29069">
      <c r="M29069" s="160" t="n"/>
      <c r="N29069" s="150" t="n"/>
      <c r="P29069" s="283" t="n"/>
    </row>
    <row r="29070">
      <c r="M29070" s="160" t="n"/>
      <c r="N29070" s="150" t="n"/>
      <c r="P29070" s="283" t="n"/>
    </row>
    <row r="29071">
      <c r="M29071" s="160" t="n"/>
      <c r="N29071" s="150" t="n"/>
      <c r="P29071" s="283" t="n"/>
    </row>
    <row r="29072">
      <c r="M29072" s="160" t="n"/>
      <c r="N29072" s="150" t="n"/>
      <c r="P29072" s="283" t="n"/>
    </row>
    <row r="29073">
      <c r="M29073" s="160" t="n"/>
      <c r="N29073" s="150" t="n"/>
      <c r="P29073" s="283" t="n"/>
    </row>
    <row r="29074">
      <c r="M29074" s="160" t="n"/>
      <c r="N29074" s="150" t="n"/>
      <c r="P29074" s="283" t="n"/>
    </row>
    <row r="29075">
      <c r="M29075" s="160" t="n"/>
      <c r="N29075" s="150" t="n"/>
      <c r="P29075" s="283" t="n"/>
    </row>
    <row r="29076">
      <c r="M29076" s="160" t="n"/>
      <c r="N29076" s="150" t="n"/>
      <c r="P29076" s="283" t="n"/>
    </row>
    <row r="29077">
      <c r="M29077" s="160" t="n"/>
      <c r="N29077" s="150" t="n"/>
      <c r="P29077" s="283" t="n"/>
    </row>
    <row r="29078">
      <c r="M29078" s="160" t="n"/>
      <c r="N29078" s="150" t="n"/>
      <c r="P29078" s="283" t="n"/>
    </row>
    <row r="29079">
      <c r="M29079" s="160" t="n"/>
      <c r="N29079" s="150" t="n"/>
      <c r="P29079" s="283" t="n"/>
    </row>
    <row r="29080">
      <c r="M29080" s="160" t="n"/>
      <c r="N29080" s="150" t="n"/>
      <c r="P29080" s="283" t="n"/>
    </row>
    <row r="29081">
      <c r="M29081" s="160" t="n"/>
      <c r="N29081" s="150" t="n"/>
      <c r="P29081" s="283" t="n"/>
    </row>
    <row r="29082">
      <c r="M29082" s="160" t="n"/>
      <c r="N29082" s="150" t="n"/>
      <c r="P29082" s="283" t="n"/>
    </row>
    <row r="29083">
      <c r="M29083" s="160" t="n"/>
      <c r="N29083" s="150" t="n"/>
      <c r="P29083" s="283" t="n"/>
    </row>
    <row r="29084">
      <c r="M29084" s="160" t="n"/>
      <c r="N29084" s="150" t="n"/>
      <c r="P29084" s="283" t="n"/>
    </row>
    <row r="29085">
      <c r="M29085" s="160" t="n"/>
      <c r="N29085" s="150" t="n"/>
      <c r="P29085" s="283" t="n"/>
    </row>
    <row r="29086">
      <c r="M29086" s="160" t="n"/>
      <c r="N29086" s="150" t="n"/>
      <c r="P29086" s="283" t="n"/>
    </row>
    <row r="29087">
      <c r="M29087" s="160" t="n"/>
      <c r="N29087" s="150" t="n"/>
      <c r="P29087" s="283" t="n"/>
    </row>
    <row r="29088">
      <c r="M29088" s="160" t="n"/>
      <c r="N29088" s="150" t="n"/>
      <c r="P29088" s="283" t="n"/>
    </row>
    <row r="29089">
      <c r="M29089" s="160" t="n"/>
      <c r="N29089" s="150" t="n"/>
      <c r="P29089" s="283" t="n"/>
    </row>
    <row r="29090">
      <c r="M29090" s="160" t="n"/>
      <c r="N29090" s="150" t="n"/>
      <c r="P29090" s="283" t="n"/>
    </row>
    <row r="29091">
      <c r="M29091" s="160" t="n"/>
      <c r="N29091" s="150" t="n"/>
      <c r="P29091" s="283" t="n"/>
    </row>
    <row r="29092">
      <c r="M29092" s="160" t="n"/>
      <c r="N29092" s="150" t="n"/>
      <c r="P29092" s="283" t="n"/>
    </row>
    <row r="29093">
      <c r="M29093" s="160" t="n"/>
      <c r="N29093" s="150" t="n"/>
      <c r="P29093" s="283" t="n"/>
    </row>
    <row r="29094">
      <c r="M29094" s="160" t="n"/>
      <c r="N29094" s="150" t="n"/>
      <c r="P29094" s="283" t="n"/>
    </row>
    <row r="29095">
      <c r="M29095" s="160" t="n"/>
      <c r="N29095" s="150" t="n"/>
      <c r="P29095" s="283" t="n"/>
    </row>
    <row r="29096">
      <c r="M29096" s="160" t="n"/>
      <c r="N29096" s="150" t="n"/>
      <c r="P29096" s="283" t="n"/>
    </row>
    <row r="29097">
      <c r="M29097" s="160" t="n"/>
      <c r="N29097" s="150" t="n"/>
      <c r="P29097" s="283" t="n"/>
    </row>
    <row r="29098">
      <c r="M29098" s="160" t="n"/>
      <c r="N29098" s="150" t="n"/>
      <c r="P29098" s="283" t="n"/>
    </row>
    <row r="29099">
      <c r="M29099" s="160" t="n"/>
      <c r="N29099" s="150" t="n"/>
      <c r="P29099" s="283" t="n"/>
    </row>
    <row r="29100">
      <c r="M29100" s="160" t="n"/>
      <c r="N29100" s="150" t="n"/>
      <c r="P29100" s="283" t="n"/>
    </row>
    <row r="29101">
      <c r="M29101" s="160" t="n"/>
      <c r="N29101" s="150" t="n"/>
      <c r="P29101" s="283" t="n"/>
    </row>
    <row r="29102">
      <c r="M29102" s="160" t="n"/>
      <c r="N29102" s="150" t="n"/>
      <c r="P29102" s="283" t="n"/>
    </row>
    <row r="29103">
      <c r="M29103" s="160" t="n"/>
      <c r="N29103" s="150" t="n"/>
      <c r="P29103" s="283" t="n"/>
    </row>
    <row r="29104">
      <c r="M29104" s="160" t="n"/>
      <c r="N29104" s="150" t="n"/>
      <c r="P29104" s="283" t="n"/>
    </row>
    <row r="29105">
      <c r="M29105" s="160" t="n"/>
      <c r="N29105" s="150" t="n"/>
      <c r="P29105" s="283" t="n"/>
    </row>
    <row r="29106">
      <c r="M29106" s="160" t="n"/>
      <c r="N29106" s="150" t="n"/>
      <c r="P29106" s="283" t="n"/>
    </row>
    <row r="29107">
      <c r="M29107" s="160" t="n"/>
      <c r="N29107" s="150" t="n"/>
      <c r="P29107" s="283" t="n"/>
    </row>
    <row r="29108">
      <c r="M29108" s="160" t="n"/>
      <c r="N29108" s="150" t="n"/>
      <c r="P29108" s="283" t="n"/>
    </row>
    <row r="29109">
      <c r="M29109" s="160" t="n"/>
      <c r="N29109" s="150" t="n"/>
      <c r="P29109" s="283" t="n"/>
    </row>
    <row r="29110">
      <c r="M29110" s="160" t="n"/>
      <c r="N29110" s="150" t="n"/>
      <c r="P29110" s="283" t="n"/>
    </row>
    <row r="29111">
      <c r="M29111" s="160" t="n"/>
      <c r="N29111" s="150" t="n"/>
      <c r="P29111" s="283" t="n"/>
    </row>
    <row r="29112">
      <c r="M29112" s="160" t="n"/>
      <c r="N29112" s="150" t="n"/>
      <c r="P29112" s="283" t="n"/>
    </row>
    <row r="29113">
      <c r="M29113" s="160" t="n"/>
      <c r="N29113" s="150" t="n"/>
      <c r="P29113" s="283" t="n"/>
    </row>
    <row r="29114">
      <c r="M29114" s="160" t="n"/>
      <c r="N29114" s="150" t="n"/>
      <c r="P29114" s="283" t="n"/>
    </row>
    <row r="29115">
      <c r="M29115" s="160" t="n"/>
      <c r="N29115" s="150" t="n"/>
      <c r="P29115" s="283" t="n"/>
    </row>
    <row r="29116">
      <c r="M29116" s="160" t="n"/>
      <c r="N29116" s="150" t="n"/>
      <c r="P29116" s="283" t="n"/>
    </row>
    <row r="29117">
      <c r="M29117" s="160" t="n"/>
      <c r="N29117" s="150" t="n"/>
      <c r="P29117" s="283" t="n"/>
    </row>
    <row r="29118">
      <c r="M29118" s="160" t="n"/>
      <c r="N29118" s="150" t="n"/>
      <c r="P29118" s="283" t="n"/>
    </row>
    <row r="29119">
      <c r="M29119" s="160" t="n"/>
      <c r="N29119" s="150" t="n"/>
      <c r="P29119" s="283" t="n"/>
    </row>
    <row r="29120">
      <c r="M29120" s="160" t="n"/>
      <c r="N29120" s="150" t="n"/>
      <c r="P29120" s="283" t="n"/>
    </row>
    <row r="29121">
      <c r="M29121" s="160" t="n"/>
      <c r="N29121" s="150" t="n"/>
      <c r="P29121" s="283" t="n"/>
    </row>
    <row r="29122">
      <c r="M29122" s="160" t="n"/>
      <c r="N29122" s="150" t="n"/>
      <c r="P29122" s="283" t="n"/>
    </row>
    <row r="29123">
      <c r="M29123" s="160" t="n"/>
      <c r="N29123" s="150" t="n"/>
      <c r="P29123" s="283" t="n"/>
    </row>
    <row r="29124">
      <c r="M29124" s="160" t="n"/>
      <c r="N29124" s="150" t="n"/>
      <c r="P29124" s="283" t="n"/>
    </row>
    <row r="29125">
      <c r="M29125" s="160" t="n"/>
      <c r="N29125" s="150" t="n"/>
      <c r="P29125" s="283" t="n"/>
    </row>
    <row r="29126">
      <c r="M29126" s="160" t="n"/>
      <c r="N29126" s="150" t="n"/>
      <c r="P29126" s="283" t="n"/>
    </row>
    <row r="29127">
      <c r="M29127" s="160" t="n"/>
      <c r="N29127" s="150" t="n"/>
      <c r="P29127" s="283" t="n"/>
    </row>
    <row r="29128">
      <c r="M29128" s="160" t="n"/>
      <c r="N29128" s="150" t="n"/>
      <c r="P29128" s="283" t="n"/>
    </row>
    <row r="29129">
      <c r="M29129" s="160" t="n"/>
      <c r="N29129" s="150" t="n"/>
      <c r="P29129" s="283" t="n"/>
    </row>
    <row r="29130">
      <c r="M29130" s="160" t="n"/>
      <c r="N29130" s="150" t="n"/>
      <c r="P29130" s="283" t="n"/>
    </row>
    <row r="29131">
      <c r="M29131" s="160" t="n"/>
      <c r="N29131" s="150" t="n"/>
      <c r="P29131" s="283" t="n"/>
    </row>
    <row r="29132">
      <c r="M29132" s="160" t="n"/>
      <c r="N29132" s="150" t="n"/>
      <c r="P29132" s="283" t="n"/>
    </row>
    <row r="29133">
      <c r="M29133" s="160" t="n"/>
      <c r="N29133" s="150" t="n"/>
      <c r="P29133" s="283" t="n"/>
    </row>
    <row r="29134">
      <c r="M29134" s="160" t="n"/>
      <c r="N29134" s="150" t="n"/>
      <c r="P29134" s="283" t="n"/>
    </row>
    <row r="29135">
      <c r="M29135" s="160" t="n"/>
      <c r="N29135" s="150" t="n"/>
      <c r="P29135" s="283" t="n"/>
    </row>
    <row r="29136">
      <c r="M29136" s="160" t="n"/>
      <c r="N29136" s="150" t="n"/>
      <c r="P29136" s="283" t="n"/>
    </row>
    <row r="29137">
      <c r="M29137" s="160" t="n"/>
      <c r="N29137" s="150" t="n"/>
      <c r="P29137" s="283" t="n"/>
    </row>
    <row r="29138">
      <c r="M29138" s="160" t="n"/>
      <c r="N29138" s="150" t="n"/>
      <c r="P29138" s="283" t="n"/>
    </row>
    <row r="29139">
      <c r="M29139" s="160" t="n"/>
      <c r="N29139" s="150" t="n"/>
      <c r="P29139" s="283" t="n"/>
    </row>
    <row r="29140">
      <c r="M29140" s="160" t="n"/>
      <c r="N29140" s="150" t="n"/>
      <c r="P29140" s="283" t="n"/>
    </row>
    <row r="29141">
      <c r="M29141" s="160" t="n"/>
      <c r="N29141" s="150" t="n"/>
      <c r="P29141" s="283" t="n"/>
    </row>
    <row r="29142">
      <c r="M29142" s="160" t="n"/>
      <c r="N29142" s="150" t="n"/>
      <c r="P29142" s="283" t="n"/>
    </row>
    <row r="29143">
      <c r="M29143" s="160" t="n"/>
      <c r="N29143" s="150" t="n"/>
      <c r="P29143" s="283" t="n"/>
    </row>
    <row r="29144">
      <c r="M29144" s="160" t="n"/>
      <c r="N29144" s="150" t="n"/>
      <c r="P29144" s="283" t="n"/>
    </row>
    <row r="29145">
      <c r="M29145" s="160" t="n"/>
      <c r="N29145" s="150" t="n"/>
      <c r="P29145" s="283" t="n"/>
    </row>
    <row r="29146">
      <c r="M29146" s="160" t="n"/>
      <c r="N29146" s="150" t="n"/>
      <c r="P29146" s="283" t="n"/>
    </row>
    <row r="29147">
      <c r="M29147" s="160" t="n"/>
      <c r="N29147" s="150" t="n"/>
      <c r="P29147" s="283" t="n"/>
    </row>
    <row r="29148">
      <c r="M29148" s="160" t="n"/>
      <c r="N29148" s="150" t="n"/>
      <c r="P29148" s="283" t="n"/>
    </row>
    <row r="29149">
      <c r="M29149" s="160" t="n"/>
      <c r="N29149" s="150" t="n"/>
      <c r="P29149" s="283" t="n"/>
    </row>
    <row r="29150">
      <c r="M29150" s="160" t="n"/>
      <c r="N29150" s="150" t="n"/>
      <c r="P29150" s="283" t="n"/>
    </row>
    <row r="29151">
      <c r="M29151" s="160" t="n"/>
      <c r="N29151" s="150" t="n"/>
      <c r="P29151" s="283" t="n"/>
    </row>
    <row r="29152">
      <c r="M29152" s="160" t="n"/>
      <c r="N29152" s="150" t="n"/>
      <c r="P29152" s="283" t="n"/>
    </row>
    <row r="29153">
      <c r="M29153" s="160" t="n"/>
      <c r="N29153" s="150" t="n"/>
      <c r="P29153" s="283" t="n"/>
    </row>
    <row r="29154">
      <c r="M29154" s="160" t="n"/>
      <c r="N29154" s="150" t="n"/>
      <c r="P29154" s="283" t="n"/>
    </row>
    <row r="29155">
      <c r="M29155" s="160" t="n"/>
      <c r="N29155" s="150" t="n"/>
      <c r="P29155" s="283" t="n"/>
    </row>
    <row r="29156">
      <c r="M29156" s="160" t="n"/>
      <c r="N29156" s="150" t="n"/>
      <c r="P29156" s="283" t="n"/>
    </row>
    <row r="29157">
      <c r="M29157" s="160" t="n"/>
      <c r="N29157" s="150" t="n"/>
      <c r="P29157" s="283" t="n"/>
    </row>
    <row r="29158">
      <c r="M29158" s="160" t="n"/>
      <c r="N29158" s="150" t="n"/>
      <c r="P29158" s="283" t="n"/>
    </row>
    <row r="29159">
      <c r="M29159" s="160" t="n"/>
      <c r="N29159" s="150" t="n"/>
      <c r="P29159" s="283" t="n"/>
    </row>
    <row r="29160">
      <c r="M29160" s="160" t="n"/>
      <c r="N29160" s="150" t="n"/>
      <c r="P29160" s="283" t="n"/>
    </row>
    <row r="29161">
      <c r="M29161" s="160" t="n"/>
      <c r="N29161" s="150" t="n"/>
      <c r="P29161" s="283" t="n"/>
    </row>
    <row r="29162">
      <c r="M29162" s="160" t="n"/>
      <c r="N29162" s="150" t="n"/>
      <c r="P29162" s="283" t="n"/>
    </row>
    <row r="29163">
      <c r="M29163" s="160" t="n"/>
      <c r="N29163" s="150" t="n"/>
      <c r="P29163" s="283" t="n"/>
    </row>
    <row r="29164">
      <c r="M29164" s="160" t="n"/>
      <c r="N29164" s="150" t="n"/>
      <c r="P29164" s="283" t="n"/>
    </row>
    <row r="29165">
      <c r="M29165" s="160" t="n"/>
      <c r="N29165" s="150" t="n"/>
      <c r="P29165" s="283" t="n"/>
    </row>
    <row r="29166">
      <c r="M29166" s="160" t="n"/>
      <c r="N29166" s="150" t="n"/>
      <c r="P29166" s="283" t="n"/>
    </row>
    <row r="29167">
      <c r="M29167" s="160" t="n"/>
      <c r="N29167" s="150" t="n"/>
      <c r="P29167" s="283" t="n"/>
    </row>
    <row r="29168">
      <c r="M29168" s="160" t="n"/>
      <c r="N29168" s="150" t="n"/>
      <c r="P29168" s="283" t="n"/>
    </row>
    <row r="29169">
      <c r="M29169" s="160" t="n"/>
      <c r="N29169" s="150" t="n"/>
      <c r="P29169" s="283" t="n"/>
    </row>
    <row r="29170">
      <c r="M29170" s="160" t="n"/>
      <c r="N29170" s="150" t="n"/>
      <c r="P29170" s="283" t="n"/>
    </row>
    <row r="29171">
      <c r="M29171" s="160" t="n"/>
      <c r="N29171" s="150" t="n"/>
      <c r="P29171" s="283" t="n"/>
    </row>
    <row r="29172">
      <c r="M29172" s="160" t="n"/>
      <c r="N29172" s="150" t="n"/>
      <c r="P29172" s="283" t="n"/>
    </row>
    <row r="29173">
      <c r="M29173" s="160" t="n"/>
      <c r="N29173" s="150" t="n"/>
      <c r="P29173" s="283" t="n"/>
    </row>
    <row r="29174">
      <c r="M29174" s="160" t="n"/>
      <c r="N29174" s="150" t="n"/>
      <c r="P29174" s="283" t="n"/>
    </row>
    <row r="29175">
      <c r="M29175" s="160" t="n"/>
      <c r="N29175" s="150" t="n"/>
      <c r="P29175" s="283" t="n"/>
    </row>
    <row r="29176">
      <c r="M29176" s="160" t="n"/>
      <c r="N29176" s="150" t="n"/>
      <c r="P29176" s="283" t="n"/>
    </row>
    <row r="29177">
      <c r="M29177" s="160" t="n"/>
      <c r="N29177" s="150" t="n"/>
      <c r="P29177" s="283" t="n"/>
    </row>
    <row r="29178">
      <c r="M29178" s="160" t="n"/>
      <c r="N29178" s="150" t="n"/>
      <c r="P29178" s="283" t="n"/>
    </row>
    <row r="29179">
      <c r="M29179" s="160" t="n"/>
      <c r="N29179" s="150" t="n"/>
      <c r="P29179" s="283" t="n"/>
    </row>
    <row r="29180">
      <c r="M29180" s="160" t="n"/>
      <c r="N29180" s="150" t="n"/>
      <c r="P29180" s="283" t="n"/>
    </row>
    <row r="29181">
      <c r="M29181" s="160" t="n"/>
      <c r="N29181" s="150" t="n"/>
      <c r="P29181" s="283" t="n"/>
    </row>
    <row r="29182">
      <c r="M29182" s="160" t="n"/>
      <c r="N29182" s="150" t="n"/>
      <c r="P29182" s="283" t="n"/>
    </row>
    <row r="29183">
      <c r="M29183" s="160" t="n"/>
      <c r="N29183" s="150" t="n"/>
      <c r="P29183" s="283" t="n"/>
    </row>
    <row r="29184">
      <c r="M29184" s="160" t="n"/>
      <c r="N29184" s="150" t="n"/>
      <c r="P29184" s="283" t="n"/>
    </row>
    <row r="29185">
      <c r="M29185" s="160" t="n"/>
      <c r="N29185" s="150" t="n"/>
      <c r="P29185" s="283" t="n"/>
    </row>
    <row r="29186">
      <c r="M29186" s="160" t="n"/>
      <c r="N29186" s="150" t="n"/>
      <c r="P29186" s="283" t="n"/>
    </row>
    <row r="29187">
      <c r="M29187" s="160" t="n"/>
      <c r="N29187" s="150" t="n"/>
      <c r="P29187" s="283" t="n"/>
    </row>
    <row r="29188">
      <c r="M29188" s="160" t="n"/>
      <c r="N29188" s="150" t="n"/>
      <c r="P29188" s="283" t="n"/>
    </row>
    <row r="29189">
      <c r="M29189" s="160" t="n"/>
      <c r="N29189" s="150" t="n"/>
      <c r="P29189" s="283" t="n"/>
    </row>
    <row r="29190">
      <c r="M29190" s="160" t="n"/>
      <c r="N29190" s="150" t="n"/>
      <c r="P29190" s="283" t="n"/>
    </row>
    <row r="29191">
      <c r="M29191" s="160" t="n"/>
      <c r="N29191" s="150" t="n"/>
      <c r="P29191" s="283" t="n"/>
    </row>
    <row r="29192">
      <c r="M29192" s="160" t="n"/>
      <c r="N29192" s="150" t="n"/>
      <c r="P29192" s="283" t="n"/>
    </row>
    <row r="29193">
      <c r="M29193" s="160" t="n"/>
      <c r="N29193" s="150" t="n"/>
      <c r="P29193" s="283" t="n"/>
    </row>
    <row r="29194">
      <c r="M29194" s="160" t="n"/>
      <c r="N29194" s="150" t="n"/>
      <c r="P29194" s="283" t="n"/>
    </row>
    <row r="29195">
      <c r="M29195" s="160" t="n"/>
      <c r="N29195" s="150" t="n"/>
      <c r="P29195" s="283" t="n"/>
    </row>
    <row r="29196">
      <c r="M29196" s="160" t="n"/>
      <c r="N29196" s="150" t="n"/>
      <c r="P29196" s="283" t="n"/>
    </row>
    <row r="29197">
      <c r="M29197" s="160" t="n"/>
      <c r="N29197" s="150" t="n"/>
      <c r="P29197" s="283" t="n"/>
    </row>
    <row r="29198">
      <c r="M29198" s="160" t="n"/>
      <c r="N29198" s="150" t="n"/>
      <c r="P29198" s="283" t="n"/>
    </row>
    <row r="29199">
      <c r="M29199" s="160" t="n"/>
      <c r="N29199" s="150" t="n"/>
      <c r="P29199" s="283" t="n"/>
    </row>
    <row r="29200">
      <c r="M29200" s="160" t="n"/>
      <c r="N29200" s="150" t="n"/>
      <c r="P29200" s="283" t="n"/>
    </row>
    <row r="29201">
      <c r="M29201" s="160" t="n"/>
      <c r="N29201" s="150" t="n"/>
      <c r="P29201" s="283" t="n"/>
    </row>
    <row r="29202">
      <c r="M29202" s="160" t="n"/>
      <c r="N29202" s="150" t="n"/>
      <c r="P29202" s="283" t="n"/>
    </row>
    <row r="29203">
      <c r="M29203" s="160" t="n"/>
      <c r="N29203" s="150" t="n"/>
      <c r="P29203" s="283" t="n"/>
    </row>
    <row r="29204">
      <c r="M29204" s="160" t="n"/>
      <c r="N29204" s="150" t="n"/>
      <c r="P29204" s="283" t="n"/>
    </row>
    <row r="29205">
      <c r="M29205" s="160" t="n"/>
      <c r="N29205" s="150" t="n"/>
      <c r="P29205" s="283" t="n"/>
    </row>
    <row r="29206">
      <c r="M29206" s="160" t="n"/>
      <c r="N29206" s="150" t="n"/>
      <c r="P29206" s="283" t="n"/>
    </row>
    <row r="29207">
      <c r="M29207" s="160" t="n"/>
      <c r="N29207" s="150" t="n"/>
      <c r="P29207" s="283" t="n"/>
    </row>
    <row r="29208">
      <c r="M29208" s="160" t="n"/>
      <c r="N29208" s="150" t="n"/>
      <c r="P29208" s="283" t="n"/>
    </row>
    <row r="29209">
      <c r="M29209" s="160" t="n"/>
      <c r="N29209" s="150" t="n"/>
      <c r="P29209" s="283" t="n"/>
    </row>
    <row r="29210">
      <c r="M29210" s="160" t="n"/>
      <c r="N29210" s="150" t="n"/>
      <c r="P29210" s="283" t="n"/>
    </row>
    <row r="29211">
      <c r="M29211" s="160" t="n"/>
      <c r="N29211" s="150" t="n"/>
      <c r="P29211" s="283" t="n"/>
    </row>
    <row r="29212">
      <c r="M29212" s="160" t="n"/>
      <c r="N29212" s="150" t="n"/>
      <c r="P29212" s="283" t="n"/>
    </row>
    <row r="29213">
      <c r="M29213" s="160" t="n"/>
      <c r="N29213" s="150" t="n"/>
      <c r="P29213" s="283" t="n"/>
    </row>
    <row r="29214">
      <c r="M29214" s="160" t="n"/>
      <c r="N29214" s="150" t="n"/>
      <c r="P29214" s="283" t="n"/>
    </row>
    <row r="29215">
      <c r="M29215" s="160" t="n"/>
      <c r="N29215" s="150" t="n"/>
      <c r="P29215" s="283" t="n"/>
    </row>
    <row r="29216">
      <c r="M29216" s="160" t="n"/>
      <c r="N29216" s="150" t="n"/>
      <c r="P29216" s="283" t="n"/>
    </row>
    <row r="29217">
      <c r="M29217" s="160" t="n"/>
      <c r="N29217" s="150" t="n"/>
      <c r="P29217" s="283" t="n"/>
    </row>
    <row r="29218">
      <c r="M29218" s="160" t="n"/>
      <c r="N29218" s="150" t="n"/>
      <c r="P29218" s="283" t="n"/>
    </row>
    <row r="29219">
      <c r="M29219" s="160" t="n"/>
      <c r="N29219" s="150" t="n"/>
      <c r="P29219" s="283" t="n"/>
    </row>
    <row r="29220">
      <c r="M29220" s="160" t="n"/>
      <c r="N29220" s="150" t="n"/>
      <c r="P29220" s="283" t="n"/>
    </row>
    <row r="29221">
      <c r="M29221" s="160" t="n"/>
      <c r="N29221" s="150" t="n"/>
      <c r="P29221" s="283" t="n"/>
    </row>
    <row r="29222">
      <c r="M29222" s="160" t="n"/>
      <c r="N29222" s="150" t="n"/>
      <c r="P29222" s="283" t="n"/>
    </row>
    <row r="29223">
      <c r="M29223" s="160" t="n"/>
      <c r="N29223" s="150" t="n"/>
      <c r="P29223" s="283" t="n"/>
    </row>
    <row r="29224">
      <c r="M29224" s="160" t="n"/>
      <c r="N29224" s="150" t="n"/>
      <c r="P29224" s="283" t="n"/>
    </row>
    <row r="29225">
      <c r="M29225" s="160" t="n"/>
      <c r="N29225" s="150" t="n"/>
      <c r="P29225" s="283" t="n"/>
    </row>
    <row r="29226">
      <c r="M29226" s="160" t="n"/>
      <c r="N29226" s="150" t="n"/>
      <c r="P29226" s="283" t="n"/>
    </row>
    <row r="29227">
      <c r="M29227" s="160" t="n"/>
      <c r="N29227" s="150" t="n"/>
      <c r="P29227" s="283" t="n"/>
    </row>
    <row r="29228">
      <c r="M29228" s="160" t="n"/>
      <c r="N29228" s="150" t="n"/>
      <c r="P29228" s="283" t="n"/>
    </row>
    <row r="29229">
      <c r="M29229" s="160" t="n"/>
      <c r="N29229" s="150" t="n"/>
      <c r="P29229" s="283" t="n"/>
    </row>
    <row r="29230">
      <c r="M29230" s="160" t="n"/>
      <c r="N29230" s="150" t="n"/>
      <c r="P29230" s="283" t="n"/>
    </row>
    <row r="29231">
      <c r="M29231" s="160" t="n"/>
      <c r="N29231" s="150" t="n"/>
      <c r="P29231" s="283" t="n"/>
    </row>
    <row r="29232">
      <c r="M29232" s="160" t="n"/>
      <c r="N29232" s="150" t="n"/>
      <c r="P29232" s="283" t="n"/>
    </row>
    <row r="29233">
      <c r="M29233" s="160" t="n"/>
      <c r="N29233" s="150" t="n"/>
      <c r="P29233" s="283" t="n"/>
    </row>
    <row r="29234">
      <c r="M29234" s="160" t="n"/>
      <c r="N29234" s="150" t="n"/>
      <c r="P29234" s="283" t="n"/>
    </row>
    <row r="29235">
      <c r="M29235" s="160" t="n"/>
      <c r="N29235" s="150" t="n"/>
      <c r="P29235" s="283" t="n"/>
    </row>
    <row r="29236">
      <c r="M29236" s="160" t="n"/>
      <c r="N29236" s="150" t="n"/>
      <c r="P29236" s="283" t="n"/>
    </row>
    <row r="29237">
      <c r="M29237" s="160" t="n"/>
      <c r="N29237" s="150" t="n"/>
      <c r="P29237" s="283" t="n"/>
    </row>
    <row r="29238">
      <c r="M29238" s="160" t="n"/>
      <c r="N29238" s="150" t="n"/>
      <c r="P29238" s="283" t="n"/>
    </row>
    <row r="29239">
      <c r="M29239" s="160" t="n"/>
      <c r="N29239" s="150" t="n"/>
      <c r="P29239" s="283" t="n"/>
    </row>
    <row r="29240">
      <c r="M29240" s="160" t="n"/>
      <c r="N29240" s="150" t="n"/>
      <c r="P29240" s="283" t="n"/>
    </row>
    <row r="29241">
      <c r="M29241" s="160" t="n"/>
      <c r="N29241" s="150" t="n"/>
      <c r="P29241" s="283" t="n"/>
    </row>
    <row r="29242">
      <c r="M29242" s="160" t="n"/>
      <c r="N29242" s="150" t="n"/>
      <c r="P29242" s="283" t="n"/>
    </row>
    <row r="29243">
      <c r="M29243" s="160" t="n"/>
      <c r="N29243" s="150" t="n"/>
      <c r="P29243" s="283" t="n"/>
    </row>
    <row r="29244">
      <c r="M29244" s="160" t="n"/>
      <c r="N29244" s="150" t="n"/>
      <c r="P29244" s="283" t="n"/>
    </row>
    <row r="29245">
      <c r="M29245" s="160" t="n"/>
      <c r="N29245" s="150" t="n"/>
      <c r="P29245" s="283" t="n"/>
    </row>
    <row r="29246">
      <c r="M29246" s="160" t="n"/>
      <c r="N29246" s="150" t="n"/>
      <c r="P29246" s="283" t="n"/>
    </row>
    <row r="29247">
      <c r="M29247" s="160" t="n"/>
      <c r="N29247" s="150" t="n"/>
      <c r="P29247" s="283" t="n"/>
    </row>
    <row r="29248">
      <c r="M29248" s="160" t="n"/>
      <c r="N29248" s="150" t="n"/>
      <c r="P29248" s="283" t="n"/>
    </row>
    <row r="29249">
      <c r="M29249" s="160" t="n"/>
      <c r="N29249" s="150" t="n"/>
      <c r="P29249" s="283" t="n"/>
    </row>
    <row r="29250">
      <c r="M29250" s="160" t="n"/>
      <c r="N29250" s="150" t="n"/>
      <c r="P29250" s="283" t="n"/>
    </row>
    <row r="29251">
      <c r="M29251" s="160" t="n"/>
      <c r="N29251" s="150" t="n"/>
      <c r="P29251" s="283" t="n"/>
    </row>
    <row r="29252">
      <c r="M29252" s="160" t="n"/>
      <c r="N29252" s="150" t="n"/>
      <c r="P29252" s="283" t="n"/>
    </row>
    <row r="29253">
      <c r="M29253" s="160" t="n"/>
      <c r="N29253" s="150" t="n"/>
      <c r="P29253" s="283" t="n"/>
    </row>
    <row r="29254">
      <c r="M29254" s="160" t="n"/>
      <c r="N29254" s="150" t="n"/>
      <c r="P29254" s="283" t="n"/>
    </row>
    <row r="29255">
      <c r="M29255" s="160" t="n"/>
      <c r="N29255" s="150" t="n"/>
      <c r="P29255" s="283" t="n"/>
    </row>
    <row r="29256">
      <c r="M29256" s="160" t="n"/>
      <c r="N29256" s="150" t="n"/>
      <c r="P29256" s="283" t="n"/>
    </row>
    <row r="29257">
      <c r="M29257" s="160" t="n"/>
      <c r="N29257" s="150" t="n"/>
      <c r="P29257" s="283" t="n"/>
    </row>
    <row r="29258">
      <c r="M29258" s="160" t="n"/>
      <c r="N29258" s="150" t="n"/>
      <c r="P29258" s="283" t="n"/>
    </row>
    <row r="29259">
      <c r="M29259" s="160" t="n"/>
      <c r="N29259" s="150" t="n"/>
      <c r="P29259" s="283" t="n"/>
    </row>
    <row r="29260">
      <c r="M29260" s="160" t="n"/>
      <c r="N29260" s="150" t="n"/>
      <c r="P29260" s="283" t="n"/>
    </row>
    <row r="29261">
      <c r="M29261" s="160" t="n"/>
      <c r="N29261" s="150" t="n"/>
      <c r="P29261" s="283" t="n"/>
    </row>
    <row r="29262">
      <c r="M29262" s="160" t="n"/>
      <c r="N29262" s="150" t="n"/>
      <c r="P29262" s="283" t="n"/>
    </row>
    <row r="29263">
      <c r="M29263" s="160" t="n"/>
      <c r="N29263" s="150" t="n"/>
      <c r="P29263" s="283" t="n"/>
    </row>
    <row r="29264">
      <c r="M29264" s="160" t="n"/>
      <c r="N29264" s="150" t="n"/>
      <c r="P29264" s="283" t="n"/>
    </row>
    <row r="29265">
      <c r="M29265" s="160" t="n"/>
      <c r="N29265" s="150" t="n"/>
      <c r="P29265" s="283" t="n"/>
    </row>
    <row r="29266">
      <c r="M29266" s="160" t="n"/>
      <c r="N29266" s="150" t="n"/>
      <c r="P29266" s="283" t="n"/>
    </row>
    <row r="29267">
      <c r="M29267" s="160" t="n"/>
      <c r="N29267" s="150" t="n"/>
      <c r="P29267" s="283" t="n"/>
    </row>
    <row r="29268">
      <c r="M29268" s="160" t="n"/>
      <c r="N29268" s="150" t="n"/>
      <c r="P29268" s="283" t="n"/>
    </row>
    <row r="29269">
      <c r="M29269" s="160" t="n"/>
      <c r="N29269" s="150" t="n"/>
      <c r="P29269" s="283" t="n"/>
    </row>
    <row r="29270">
      <c r="M29270" s="160" t="n"/>
      <c r="N29270" s="150" t="n"/>
      <c r="P29270" s="283" t="n"/>
    </row>
    <row r="29271">
      <c r="M29271" s="160" t="n"/>
      <c r="N29271" s="150" t="n"/>
      <c r="P29271" s="283" t="n"/>
    </row>
    <row r="29272">
      <c r="M29272" s="160" t="n"/>
      <c r="N29272" s="150" t="n"/>
      <c r="P29272" s="283" t="n"/>
    </row>
    <row r="29273">
      <c r="M29273" s="160" t="n"/>
      <c r="N29273" s="150" t="n"/>
      <c r="P29273" s="283" t="n"/>
    </row>
    <row r="29274">
      <c r="M29274" s="160" t="n"/>
      <c r="N29274" s="150" t="n"/>
      <c r="P29274" s="283" t="n"/>
    </row>
    <row r="29275">
      <c r="M29275" s="160" t="n"/>
      <c r="N29275" s="150" t="n"/>
      <c r="P29275" s="283" t="n"/>
    </row>
    <row r="29276">
      <c r="M29276" s="160" t="n"/>
      <c r="N29276" s="150" t="n"/>
      <c r="P29276" s="283" t="n"/>
    </row>
    <row r="29277">
      <c r="M29277" s="160" t="n"/>
      <c r="N29277" s="150" t="n"/>
      <c r="P29277" s="283" t="n"/>
    </row>
    <row r="29278">
      <c r="M29278" s="160" t="n"/>
      <c r="N29278" s="150" t="n"/>
      <c r="P29278" s="283" t="n"/>
    </row>
    <row r="29279">
      <c r="M29279" s="160" t="n"/>
      <c r="N29279" s="150" t="n"/>
      <c r="P29279" s="283" t="n"/>
    </row>
    <row r="29280">
      <c r="M29280" s="160" t="n"/>
      <c r="N29280" s="150" t="n"/>
      <c r="P29280" s="283" t="n"/>
    </row>
    <row r="29281">
      <c r="M29281" s="160" t="n"/>
      <c r="N29281" s="150" t="n"/>
      <c r="P29281" s="283" t="n"/>
    </row>
    <row r="29282">
      <c r="M29282" s="160" t="n"/>
      <c r="N29282" s="150" t="n"/>
      <c r="P29282" s="283" t="n"/>
    </row>
    <row r="29283">
      <c r="M29283" s="160" t="n"/>
      <c r="N29283" s="150" t="n"/>
      <c r="P29283" s="283" t="n"/>
    </row>
    <row r="29284">
      <c r="M29284" s="160" t="n"/>
      <c r="N29284" s="150" t="n"/>
      <c r="P29284" s="283" t="n"/>
    </row>
    <row r="29285">
      <c r="M29285" s="160" t="n"/>
      <c r="N29285" s="150" t="n"/>
      <c r="P29285" s="283" t="n"/>
    </row>
    <row r="29286">
      <c r="M29286" s="160" t="n"/>
      <c r="N29286" s="150" t="n"/>
      <c r="P29286" s="283" t="n"/>
    </row>
    <row r="29287">
      <c r="M29287" s="160" t="n"/>
      <c r="N29287" s="150" t="n"/>
      <c r="P29287" s="283" t="n"/>
    </row>
    <row r="29288">
      <c r="M29288" s="160" t="n"/>
      <c r="N29288" s="150" t="n"/>
      <c r="P29288" s="283" t="n"/>
    </row>
    <row r="29289">
      <c r="M29289" s="160" t="n"/>
      <c r="N29289" s="150" t="n"/>
      <c r="P29289" s="283" t="n"/>
    </row>
    <row r="29290">
      <c r="M29290" s="160" t="n"/>
      <c r="N29290" s="150" t="n"/>
      <c r="P29290" s="283" t="n"/>
    </row>
    <row r="29291">
      <c r="M29291" s="160" t="n"/>
      <c r="N29291" s="150" t="n"/>
      <c r="P29291" s="283" t="n"/>
    </row>
    <row r="29292">
      <c r="M29292" s="160" t="n"/>
      <c r="N29292" s="150" t="n"/>
      <c r="P29292" s="283" t="n"/>
    </row>
    <row r="29293">
      <c r="M29293" s="160" t="n"/>
      <c r="N29293" s="150" t="n"/>
      <c r="P29293" s="283" t="n"/>
    </row>
    <row r="29294">
      <c r="M29294" s="160" t="n"/>
      <c r="N29294" s="150" t="n"/>
      <c r="P29294" s="283" t="n"/>
    </row>
    <row r="29295">
      <c r="M29295" s="160" t="n"/>
      <c r="N29295" s="150" t="n"/>
      <c r="P29295" s="283" t="n"/>
    </row>
    <row r="29296">
      <c r="M29296" s="160" t="n"/>
      <c r="N29296" s="150" t="n"/>
      <c r="P29296" s="283" t="n"/>
    </row>
    <row r="29297">
      <c r="M29297" s="160" t="n"/>
      <c r="N29297" s="150" t="n"/>
      <c r="P29297" s="283" t="n"/>
    </row>
    <row r="29298">
      <c r="M29298" s="160" t="n"/>
      <c r="N29298" s="150" t="n"/>
      <c r="P29298" s="283" t="n"/>
    </row>
    <row r="29299">
      <c r="M29299" s="160" t="n"/>
      <c r="N29299" s="150" t="n"/>
      <c r="P29299" s="283" t="n"/>
    </row>
    <row r="29300">
      <c r="M29300" s="160" t="n"/>
      <c r="N29300" s="150" t="n"/>
      <c r="P29300" s="283" t="n"/>
    </row>
    <row r="29301">
      <c r="M29301" s="160" t="n"/>
      <c r="N29301" s="150" t="n"/>
      <c r="P29301" s="283" t="n"/>
    </row>
    <row r="29302">
      <c r="M29302" s="160" t="n"/>
      <c r="N29302" s="150" t="n"/>
      <c r="P29302" s="283" t="n"/>
    </row>
    <row r="29303">
      <c r="M29303" s="160" t="n"/>
      <c r="N29303" s="150" t="n"/>
      <c r="P29303" s="283" t="n"/>
    </row>
    <row r="29304">
      <c r="M29304" s="160" t="n"/>
      <c r="N29304" s="150" t="n"/>
      <c r="P29304" s="283" t="n"/>
    </row>
    <row r="29305">
      <c r="M29305" s="160" t="n"/>
      <c r="N29305" s="150" t="n"/>
      <c r="P29305" s="283" t="n"/>
    </row>
    <row r="29306">
      <c r="M29306" s="160" t="n"/>
      <c r="N29306" s="150" t="n"/>
      <c r="P29306" s="283" t="n"/>
    </row>
    <row r="29307">
      <c r="M29307" s="160" t="n"/>
      <c r="N29307" s="150" t="n"/>
      <c r="P29307" s="283" t="n"/>
    </row>
    <row r="29308">
      <c r="M29308" s="160" t="n"/>
      <c r="N29308" s="150" t="n"/>
      <c r="P29308" s="283" t="n"/>
    </row>
    <row r="29309">
      <c r="M29309" s="160" t="n"/>
      <c r="N29309" s="150" t="n"/>
      <c r="P29309" s="283" t="n"/>
    </row>
    <row r="29310">
      <c r="M29310" s="160" t="n"/>
      <c r="N29310" s="150" t="n"/>
      <c r="P29310" s="283" t="n"/>
    </row>
    <row r="29311">
      <c r="M29311" s="160" t="n"/>
      <c r="N29311" s="150" t="n"/>
      <c r="P29311" s="283" t="n"/>
    </row>
    <row r="29312">
      <c r="M29312" s="160" t="n"/>
      <c r="N29312" s="150" t="n"/>
      <c r="P29312" s="283" t="n"/>
    </row>
    <row r="29313">
      <c r="M29313" s="160" t="n"/>
      <c r="N29313" s="150" t="n"/>
      <c r="P29313" s="283" t="n"/>
    </row>
    <row r="29314">
      <c r="M29314" s="160" t="n"/>
      <c r="N29314" s="150" t="n"/>
      <c r="P29314" s="283" t="n"/>
    </row>
    <row r="29315">
      <c r="M29315" s="160" t="n"/>
      <c r="N29315" s="150" t="n"/>
      <c r="P29315" s="283" t="n"/>
    </row>
    <row r="29316">
      <c r="M29316" s="160" t="n"/>
      <c r="N29316" s="150" t="n"/>
      <c r="P29316" s="283" t="n"/>
    </row>
    <row r="29317">
      <c r="M29317" s="160" t="n"/>
      <c r="N29317" s="150" t="n"/>
      <c r="P29317" s="283" t="n"/>
    </row>
    <row r="29318">
      <c r="M29318" s="160" t="n"/>
      <c r="N29318" s="150" t="n"/>
      <c r="P29318" s="283" t="n"/>
    </row>
    <row r="29319">
      <c r="M29319" s="160" t="n"/>
      <c r="N29319" s="150" t="n"/>
      <c r="P29319" s="283" t="n"/>
    </row>
    <row r="29320">
      <c r="M29320" s="160" t="n"/>
      <c r="N29320" s="150" t="n"/>
      <c r="P29320" s="283" t="n"/>
    </row>
    <row r="29321">
      <c r="M29321" s="160" t="n"/>
      <c r="N29321" s="150" t="n"/>
      <c r="P29321" s="283" t="n"/>
    </row>
    <row r="29322">
      <c r="M29322" s="160" t="n"/>
      <c r="N29322" s="150" t="n"/>
      <c r="P29322" s="283" t="n"/>
    </row>
    <row r="29323">
      <c r="M29323" s="160" t="n"/>
      <c r="N29323" s="150" t="n"/>
      <c r="P29323" s="283" t="n"/>
    </row>
    <row r="29324">
      <c r="M29324" s="160" t="n"/>
      <c r="N29324" s="150" t="n"/>
      <c r="P29324" s="283" t="n"/>
    </row>
    <row r="29325">
      <c r="M29325" s="160" t="n"/>
      <c r="N29325" s="150" t="n"/>
      <c r="P29325" s="283" t="n"/>
    </row>
    <row r="29326">
      <c r="M29326" s="160" t="n"/>
      <c r="N29326" s="150" t="n"/>
      <c r="P29326" s="283" t="n"/>
    </row>
    <row r="29327">
      <c r="M29327" s="160" t="n"/>
      <c r="N29327" s="150" t="n"/>
      <c r="P29327" s="283" t="n"/>
    </row>
    <row r="29328">
      <c r="M29328" s="160" t="n"/>
      <c r="N29328" s="150" t="n"/>
      <c r="P29328" s="283" t="n"/>
    </row>
    <row r="29329">
      <c r="M29329" s="160" t="n"/>
      <c r="N29329" s="150" t="n"/>
      <c r="P29329" s="283" t="n"/>
    </row>
    <row r="29330">
      <c r="M29330" s="160" t="n"/>
      <c r="N29330" s="150" t="n"/>
      <c r="P29330" s="283" t="n"/>
    </row>
    <row r="29331">
      <c r="M29331" s="160" t="n"/>
      <c r="N29331" s="150" t="n"/>
      <c r="P29331" s="283" t="n"/>
    </row>
    <row r="29332">
      <c r="M29332" s="160" t="n"/>
      <c r="N29332" s="150" t="n"/>
      <c r="P29332" s="283" t="n"/>
    </row>
    <row r="29333">
      <c r="M29333" s="160" t="n"/>
      <c r="N29333" s="150" t="n"/>
      <c r="P29333" s="283" t="n"/>
    </row>
    <row r="29334">
      <c r="M29334" s="160" t="n"/>
      <c r="N29334" s="150" t="n"/>
      <c r="P29334" s="283" t="n"/>
    </row>
    <row r="29335">
      <c r="M29335" s="160" t="n"/>
      <c r="N29335" s="150" t="n"/>
      <c r="P29335" s="283" t="n"/>
    </row>
    <row r="29336">
      <c r="M29336" s="160" t="n"/>
      <c r="N29336" s="150" t="n"/>
      <c r="P29336" s="283" t="n"/>
    </row>
    <row r="29337">
      <c r="M29337" s="160" t="n"/>
      <c r="N29337" s="150" t="n"/>
      <c r="P29337" s="283" t="n"/>
    </row>
    <row r="29338">
      <c r="M29338" s="160" t="n"/>
      <c r="N29338" s="150" t="n"/>
      <c r="P29338" s="283" t="n"/>
    </row>
    <row r="29339">
      <c r="M29339" s="160" t="n"/>
      <c r="N29339" s="150" t="n"/>
      <c r="P29339" s="283" t="n"/>
    </row>
    <row r="29340">
      <c r="M29340" s="160" t="n"/>
      <c r="N29340" s="150" t="n"/>
      <c r="P29340" s="283" t="n"/>
    </row>
    <row r="29341">
      <c r="M29341" s="160" t="n"/>
      <c r="N29341" s="150" t="n"/>
      <c r="P29341" s="283" t="n"/>
    </row>
    <row r="29342">
      <c r="M29342" s="160" t="n"/>
      <c r="N29342" s="150" t="n"/>
      <c r="P29342" s="283" t="n"/>
    </row>
    <row r="29343">
      <c r="M29343" s="160" t="n"/>
      <c r="N29343" s="150" t="n"/>
      <c r="P29343" s="283" t="n"/>
    </row>
    <row r="29344">
      <c r="M29344" s="160" t="n"/>
      <c r="N29344" s="150" t="n"/>
      <c r="P29344" s="283" t="n"/>
    </row>
    <row r="29345">
      <c r="M29345" s="160" t="n"/>
      <c r="N29345" s="150" t="n"/>
      <c r="P29345" s="283" t="n"/>
    </row>
    <row r="29346">
      <c r="M29346" s="160" t="n"/>
      <c r="N29346" s="150" t="n"/>
      <c r="P29346" s="283" t="n"/>
    </row>
    <row r="29347">
      <c r="M29347" s="160" t="n"/>
      <c r="N29347" s="150" t="n"/>
      <c r="P29347" s="283" t="n"/>
    </row>
    <row r="29348">
      <c r="M29348" s="160" t="n"/>
      <c r="N29348" s="150" t="n"/>
      <c r="P29348" s="283" t="n"/>
    </row>
    <row r="29349">
      <c r="M29349" s="160" t="n"/>
      <c r="N29349" s="150" t="n"/>
      <c r="P29349" s="283" t="n"/>
    </row>
    <row r="29350">
      <c r="M29350" s="160" t="n"/>
      <c r="N29350" s="150" t="n"/>
      <c r="P29350" s="283" t="n"/>
    </row>
    <row r="29351">
      <c r="M29351" s="160" t="n"/>
      <c r="N29351" s="150" t="n"/>
      <c r="P29351" s="283" t="n"/>
    </row>
    <row r="29352">
      <c r="M29352" s="160" t="n"/>
      <c r="N29352" s="150" t="n"/>
      <c r="P29352" s="283" t="n"/>
    </row>
    <row r="29353">
      <c r="M29353" s="160" t="n"/>
      <c r="N29353" s="150" t="n"/>
      <c r="P29353" s="283" t="n"/>
    </row>
    <row r="29354">
      <c r="M29354" s="160" t="n"/>
      <c r="N29354" s="150" t="n"/>
      <c r="P29354" s="283" t="n"/>
    </row>
    <row r="29355">
      <c r="M29355" s="160" t="n"/>
      <c r="N29355" s="150" t="n"/>
      <c r="P29355" s="283" t="n"/>
    </row>
    <row r="29356">
      <c r="M29356" s="160" t="n"/>
      <c r="N29356" s="150" t="n"/>
      <c r="P29356" s="283" t="n"/>
    </row>
    <row r="29357">
      <c r="M29357" s="160" t="n"/>
      <c r="N29357" s="150" t="n"/>
      <c r="P29357" s="283" t="n"/>
    </row>
    <row r="29358">
      <c r="M29358" s="160" t="n"/>
      <c r="N29358" s="150" t="n"/>
      <c r="P29358" s="283" t="n"/>
    </row>
    <row r="29359">
      <c r="M29359" s="160" t="n"/>
      <c r="N29359" s="150" t="n"/>
      <c r="P29359" s="283" t="n"/>
    </row>
    <row r="29360">
      <c r="M29360" s="160" t="n"/>
      <c r="N29360" s="150" t="n"/>
      <c r="P29360" s="283" t="n"/>
    </row>
    <row r="29361">
      <c r="M29361" s="160" t="n"/>
      <c r="N29361" s="150" t="n"/>
      <c r="P29361" s="283" t="n"/>
    </row>
    <row r="29362">
      <c r="M29362" s="160" t="n"/>
      <c r="N29362" s="150" t="n"/>
      <c r="P29362" s="283" t="n"/>
    </row>
    <row r="29363">
      <c r="M29363" s="160" t="n"/>
      <c r="N29363" s="150" t="n"/>
      <c r="P29363" s="283" t="n"/>
    </row>
    <row r="29364">
      <c r="M29364" s="160" t="n"/>
      <c r="N29364" s="150" t="n"/>
      <c r="P29364" s="283" t="n"/>
    </row>
    <row r="29365">
      <c r="M29365" s="160" t="n"/>
      <c r="N29365" s="150" t="n"/>
      <c r="P29365" s="283" t="n"/>
    </row>
    <row r="29366">
      <c r="M29366" s="160" t="n"/>
      <c r="N29366" s="150" t="n"/>
      <c r="P29366" s="283" t="n"/>
    </row>
    <row r="29367">
      <c r="M29367" s="160" t="n"/>
      <c r="N29367" s="150" t="n"/>
      <c r="P29367" s="283" t="n"/>
    </row>
    <row r="29368">
      <c r="M29368" s="160" t="n"/>
      <c r="N29368" s="150" t="n"/>
      <c r="P29368" s="283" t="n"/>
    </row>
    <row r="29369">
      <c r="M29369" s="160" t="n"/>
      <c r="N29369" s="150" t="n"/>
      <c r="P29369" s="283" t="n"/>
    </row>
    <row r="29370">
      <c r="M29370" s="160" t="n"/>
      <c r="N29370" s="150" t="n"/>
      <c r="P29370" s="283" t="n"/>
    </row>
    <row r="29371">
      <c r="M29371" s="160" t="n"/>
      <c r="N29371" s="150" t="n"/>
      <c r="P29371" s="283" t="n"/>
    </row>
    <row r="29372">
      <c r="M29372" s="160" t="n"/>
      <c r="N29372" s="150" t="n"/>
      <c r="P29372" s="283" t="n"/>
    </row>
    <row r="29373">
      <c r="M29373" s="160" t="n"/>
      <c r="N29373" s="150" t="n"/>
      <c r="P29373" s="283" t="n"/>
    </row>
    <row r="29374">
      <c r="M29374" s="160" t="n"/>
      <c r="N29374" s="150" t="n"/>
      <c r="P29374" s="283" t="n"/>
    </row>
    <row r="29375">
      <c r="M29375" s="160" t="n"/>
      <c r="N29375" s="150" t="n"/>
      <c r="P29375" s="283" t="n"/>
    </row>
    <row r="29376">
      <c r="M29376" s="160" t="n"/>
      <c r="N29376" s="150" t="n"/>
      <c r="P29376" s="283" t="n"/>
    </row>
    <row r="29377">
      <c r="M29377" s="160" t="n"/>
      <c r="N29377" s="150" t="n"/>
      <c r="P29377" s="283" t="n"/>
    </row>
    <row r="29378">
      <c r="M29378" s="160" t="n"/>
      <c r="N29378" s="150" t="n"/>
      <c r="P29378" s="283" t="n"/>
    </row>
    <row r="29379">
      <c r="M29379" s="160" t="n"/>
      <c r="N29379" s="150" t="n"/>
      <c r="P29379" s="283" t="n"/>
    </row>
    <row r="29380">
      <c r="M29380" s="160" t="n"/>
      <c r="N29380" s="150" t="n"/>
      <c r="P29380" s="283" t="n"/>
    </row>
    <row r="29381">
      <c r="M29381" s="160" t="n"/>
      <c r="N29381" s="150" t="n"/>
      <c r="P29381" s="283" t="n"/>
    </row>
    <row r="29382">
      <c r="M29382" s="160" t="n"/>
      <c r="N29382" s="150" t="n"/>
      <c r="P29382" s="283" t="n"/>
    </row>
    <row r="29383">
      <c r="M29383" s="160" t="n"/>
      <c r="N29383" s="150" t="n"/>
      <c r="P29383" s="283" t="n"/>
    </row>
    <row r="29384">
      <c r="M29384" s="160" t="n"/>
      <c r="N29384" s="150" t="n"/>
      <c r="P29384" s="283" t="n"/>
    </row>
    <row r="29385">
      <c r="M29385" s="160" t="n"/>
      <c r="N29385" s="150" t="n"/>
      <c r="P29385" s="283" t="n"/>
    </row>
    <row r="29386">
      <c r="M29386" s="160" t="n"/>
      <c r="N29386" s="150" t="n"/>
      <c r="P29386" s="283" t="n"/>
    </row>
    <row r="29387">
      <c r="M29387" s="160" t="n"/>
      <c r="N29387" s="150" t="n"/>
      <c r="P29387" s="283" t="n"/>
    </row>
    <row r="29388">
      <c r="M29388" s="160" t="n"/>
      <c r="N29388" s="150" t="n"/>
      <c r="P29388" s="283" t="n"/>
    </row>
    <row r="29389">
      <c r="M29389" s="160" t="n"/>
      <c r="N29389" s="150" t="n"/>
      <c r="P29389" s="283" t="n"/>
    </row>
    <row r="29390">
      <c r="M29390" s="160" t="n"/>
      <c r="N29390" s="150" t="n"/>
      <c r="P29390" s="283" t="n"/>
    </row>
    <row r="29391">
      <c r="M29391" s="160" t="n"/>
      <c r="N29391" s="150" t="n"/>
      <c r="P29391" s="283" t="n"/>
    </row>
    <row r="29392">
      <c r="M29392" s="160" t="n"/>
      <c r="N29392" s="150" t="n"/>
      <c r="P29392" s="283" t="n"/>
    </row>
    <row r="29393">
      <c r="M29393" s="160" t="n"/>
      <c r="N29393" s="150" t="n"/>
      <c r="P29393" s="283" t="n"/>
    </row>
    <row r="29394">
      <c r="M29394" s="160" t="n"/>
      <c r="N29394" s="150" t="n"/>
      <c r="P29394" s="283" t="n"/>
    </row>
    <row r="29395">
      <c r="M29395" s="160" t="n"/>
      <c r="N29395" s="150" t="n"/>
      <c r="P29395" s="283" t="n"/>
    </row>
    <row r="29396">
      <c r="M29396" s="160" t="n"/>
      <c r="N29396" s="150" t="n"/>
      <c r="P29396" s="283" t="n"/>
    </row>
    <row r="29397">
      <c r="M29397" s="160" t="n"/>
      <c r="N29397" s="150" t="n"/>
      <c r="P29397" s="283" t="n"/>
    </row>
    <row r="29398">
      <c r="M29398" s="160" t="n"/>
      <c r="N29398" s="150" t="n"/>
      <c r="P29398" s="283" t="n"/>
    </row>
    <row r="29399">
      <c r="M29399" s="160" t="n"/>
      <c r="N29399" s="150" t="n"/>
      <c r="P29399" s="283" t="n"/>
    </row>
    <row r="29400">
      <c r="M29400" s="160" t="n"/>
      <c r="N29400" s="150" t="n"/>
      <c r="P29400" s="283" t="n"/>
    </row>
    <row r="29401">
      <c r="M29401" s="160" t="n"/>
      <c r="N29401" s="150" t="n"/>
      <c r="P29401" s="283" t="n"/>
    </row>
    <row r="29402">
      <c r="M29402" s="160" t="n"/>
      <c r="N29402" s="150" t="n"/>
      <c r="P29402" s="283" t="n"/>
    </row>
    <row r="29403">
      <c r="M29403" s="160" t="n"/>
      <c r="N29403" s="150" t="n"/>
      <c r="P29403" s="283" t="n"/>
    </row>
    <row r="29404">
      <c r="M29404" s="160" t="n"/>
      <c r="N29404" s="150" t="n"/>
      <c r="P29404" s="283" t="n"/>
    </row>
    <row r="29405">
      <c r="M29405" s="160" t="n"/>
      <c r="N29405" s="150" t="n"/>
      <c r="P29405" s="283" t="n"/>
    </row>
    <row r="29406">
      <c r="M29406" s="160" t="n"/>
      <c r="N29406" s="150" t="n"/>
      <c r="P29406" s="283" t="n"/>
    </row>
    <row r="29407">
      <c r="M29407" s="160" t="n"/>
      <c r="N29407" s="150" t="n"/>
      <c r="P29407" s="283" t="n"/>
    </row>
    <row r="29408">
      <c r="M29408" s="160" t="n"/>
      <c r="N29408" s="150" t="n"/>
      <c r="P29408" s="283" t="n"/>
    </row>
    <row r="29409">
      <c r="M29409" s="160" t="n"/>
      <c r="N29409" s="150" t="n"/>
      <c r="P29409" s="283" t="n"/>
    </row>
    <row r="29410">
      <c r="M29410" s="160" t="n"/>
      <c r="N29410" s="150" t="n"/>
      <c r="P29410" s="283" t="n"/>
    </row>
    <row r="29411">
      <c r="M29411" s="160" t="n"/>
      <c r="N29411" s="150" t="n"/>
      <c r="P29411" s="283" t="n"/>
    </row>
    <row r="29412">
      <c r="M29412" s="160" t="n"/>
      <c r="N29412" s="150" t="n"/>
      <c r="P29412" s="283" t="n"/>
    </row>
    <row r="29413">
      <c r="M29413" s="160" t="n"/>
      <c r="N29413" s="150" t="n"/>
      <c r="P29413" s="283" t="n"/>
    </row>
    <row r="29414">
      <c r="M29414" s="160" t="n"/>
      <c r="N29414" s="150" t="n"/>
      <c r="P29414" s="283" t="n"/>
    </row>
    <row r="29415">
      <c r="M29415" s="160" t="n"/>
      <c r="N29415" s="150" t="n"/>
      <c r="P29415" s="283" t="n"/>
    </row>
    <row r="29416">
      <c r="M29416" s="160" t="n"/>
      <c r="N29416" s="150" t="n"/>
      <c r="P29416" s="283" t="n"/>
    </row>
    <row r="29417">
      <c r="M29417" s="160" t="n"/>
      <c r="N29417" s="150" t="n"/>
      <c r="P29417" s="283" t="n"/>
    </row>
    <row r="29418">
      <c r="M29418" s="160" t="n"/>
      <c r="N29418" s="150" t="n"/>
      <c r="P29418" s="283" t="n"/>
    </row>
    <row r="29419">
      <c r="M29419" s="160" t="n"/>
      <c r="N29419" s="150" t="n"/>
      <c r="P29419" s="283" t="n"/>
    </row>
    <row r="29420">
      <c r="M29420" s="160" t="n"/>
      <c r="N29420" s="150" t="n"/>
      <c r="P29420" s="283" t="n"/>
    </row>
    <row r="29421">
      <c r="M29421" s="160" t="n"/>
      <c r="N29421" s="150" t="n"/>
      <c r="P29421" s="283" t="n"/>
    </row>
    <row r="29422">
      <c r="M29422" s="160" t="n"/>
      <c r="N29422" s="150" t="n"/>
      <c r="P29422" s="283" t="n"/>
    </row>
    <row r="29423">
      <c r="M29423" s="160" t="n"/>
      <c r="N29423" s="150" t="n"/>
      <c r="P29423" s="283" t="n"/>
    </row>
    <row r="29424">
      <c r="M29424" s="160" t="n"/>
      <c r="N29424" s="150" t="n"/>
      <c r="P29424" s="283" t="n"/>
    </row>
    <row r="29425">
      <c r="M29425" s="160" t="n"/>
      <c r="N29425" s="150" t="n"/>
      <c r="P29425" s="283" t="n"/>
    </row>
    <row r="29426">
      <c r="M29426" s="160" t="n"/>
      <c r="N29426" s="150" t="n"/>
      <c r="P29426" s="283" t="n"/>
    </row>
    <row r="29427">
      <c r="M29427" s="160" t="n"/>
      <c r="N29427" s="150" t="n"/>
      <c r="P29427" s="283" t="n"/>
    </row>
    <row r="29428">
      <c r="M29428" s="160" t="n"/>
      <c r="N29428" s="150" t="n"/>
      <c r="P29428" s="283" t="n"/>
    </row>
    <row r="29429">
      <c r="M29429" s="160" t="n"/>
      <c r="N29429" s="150" t="n"/>
      <c r="P29429" s="283" t="n"/>
    </row>
    <row r="29430">
      <c r="M29430" s="160" t="n"/>
      <c r="N29430" s="150" t="n"/>
      <c r="P29430" s="283" t="n"/>
    </row>
    <row r="29431">
      <c r="M29431" s="160" t="n"/>
      <c r="N29431" s="150" t="n"/>
      <c r="P29431" s="283" t="n"/>
    </row>
    <row r="29432">
      <c r="M29432" s="160" t="n"/>
      <c r="N29432" s="150" t="n"/>
      <c r="P29432" s="283" t="n"/>
    </row>
    <row r="29433">
      <c r="M29433" s="160" t="n"/>
      <c r="N29433" s="150" t="n"/>
      <c r="P29433" s="283" t="n"/>
    </row>
    <row r="29434">
      <c r="M29434" s="160" t="n"/>
      <c r="N29434" s="150" t="n"/>
      <c r="P29434" s="283" t="n"/>
    </row>
    <row r="29435">
      <c r="M29435" s="160" t="n"/>
      <c r="N29435" s="150" t="n"/>
      <c r="P29435" s="283" t="n"/>
    </row>
    <row r="29436">
      <c r="M29436" s="160" t="n"/>
      <c r="N29436" s="150" t="n"/>
      <c r="P29436" s="283" t="n"/>
    </row>
    <row r="29437">
      <c r="M29437" s="160" t="n"/>
      <c r="N29437" s="150" t="n"/>
      <c r="P29437" s="283" t="n"/>
    </row>
    <row r="29438">
      <c r="M29438" s="160" t="n"/>
      <c r="N29438" s="150" t="n"/>
      <c r="P29438" s="283" t="n"/>
    </row>
    <row r="29439">
      <c r="M29439" s="160" t="n"/>
      <c r="N29439" s="150" t="n"/>
      <c r="P29439" s="283" t="n"/>
    </row>
    <row r="29440">
      <c r="M29440" s="160" t="n"/>
      <c r="N29440" s="150" t="n"/>
      <c r="P29440" s="283" t="n"/>
    </row>
    <row r="29441">
      <c r="M29441" s="160" t="n"/>
      <c r="N29441" s="150" t="n"/>
      <c r="P29441" s="283" t="n"/>
    </row>
    <row r="29442">
      <c r="M29442" s="160" t="n"/>
      <c r="N29442" s="150" t="n"/>
      <c r="P29442" s="283" t="n"/>
    </row>
    <row r="29443">
      <c r="M29443" s="160" t="n"/>
      <c r="N29443" s="150" t="n"/>
      <c r="P29443" s="283" t="n"/>
    </row>
    <row r="29444">
      <c r="M29444" s="160" t="n"/>
      <c r="N29444" s="150" t="n"/>
      <c r="P29444" s="283" t="n"/>
    </row>
    <row r="29445">
      <c r="M29445" s="160" t="n"/>
      <c r="N29445" s="150" t="n"/>
      <c r="P29445" s="283" t="n"/>
    </row>
    <row r="29446">
      <c r="M29446" s="160" t="n"/>
      <c r="N29446" s="150" t="n"/>
      <c r="P29446" s="283" t="n"/>
    </row>
    <row r="29447">
      <c r="M29447" s="160" t="n"/>
      <c r="N29447" s="150" t="n"/>
      <c r="P29447" s="283" t="n"/>
    </row>
    <row r="29448">
      <c r="M29448" s="160" t="n"/>
      <c r="N29448" s="150" t="n"/>
      <c r="P29448" s="283" t="n"/>
    </row>
    <row r="29449">
      <c r="M29449" s="160" t="n"/>
      <c r="N29449" s="150" t="n"/>
      <c r="P29449" s="283" t="n"/>
    </row>
    <row r="29450">
      <c r="M29450" s="160" t="n"/>
      <c r="N29450" s="150" t="n"/>
      <c r="P29450" s="283" t="n"/>
    </row>
    <row r="29451">
      <c r="M29451" s="160" t="n"/>
      <c r="N29451" s="150" t="n"/>
      <c r="P29451" s="283" t="n"/>
    </row>
    <row r="29452">
      <c r="M29452" s="160" t="n"/>
      <c r="N29452" s="150" t="n"/>
      <c r="P29452" s="283" t="n"/>
    </row>
    <row r="29453">
      <c r="M29453" s="160" t="n"/>
      <c r="N29453" s="150" t="n"/>
      <c r="P29453" s="283" t="n"/>
    </row>
    <row r="29454">
      <c r="M29454" s="160" t="n"/>
      <c r="N29454" s="150" t="n"/>
      <c r="P29454" s="283" t="n"/>
    </row>
    <row r="29455">
      <c r="M29455" s="160" t="n"/>
      <c r="N29455" s="150" t="n"/>
      <c r="P29455" s="283" t="n"/>
    </row>
    <row r="29456">
      <c r="M29456" s="160" t="n"/>
      <c r="N29456" s="150" t="n"/>
      <c r="P29456" s="283" t="n"/>
    </row>
    <row r="29457">
      <c r="M29457" s="160" t="n"/>
      <c r="N29457" s="150" t="n"/>
      <c r="P29457" s="283" t="n"/>
    </row>
    <row r="29458">
      <c r="M29458" s="160" t="n"/>
      <c r="N29458" s="150" t="n"/>
      <c r="P29458" s="283" t="n"/>
    </row>
    <row r="29459">
      <c r="M29459" s="160" t="n"/>
      <c r="N29459" s="150" t="n"/>
      <c r="P29459" s="283" t="n"/>
    </row>
    <row r="29460">
      <c r="M29460" s="160" t="n"/>
      <c r="N29460" s="150" t="n"/>
      <c r="P29460" s="283" t="n"/>
    </row>
    <row r="29461">
      <c r="M29461" s="160" t="n"/>
      <c r="N29461" s="150" t="n"/>
      <c r="P29461" s="283" t="n"/>
    </row>
    <row r="29462">
      <c r="M29462" s="160" t="n"/>
      <c r="N29462" s="150" t="n"/>
      <c r="P29462" s="283" t="n"/>
    </row>
    <row r="29463">
      <c r="M29463" s="160" t="n"/>
      <c r="N29463" s="150" t="n"/>
      <c r="P29463" s="283" t="n"/>
    </row>
    <row r="29464">
      <c r="M29464" s="160" t="n"/>
      <c r="N29464" s="150" t="n"/>
      <c r="P29464" s="283" t="n"/>
    </row>
    <row r="29465">
      <c r="M29465" s="160" t="n"/>
      <c r="N29465" s="150" t="n"/>
      <c r="P29465" s="283" t="n"/>
    </row>
    <row r="29466">
      <c r="M29466" s="160" t="n"/>
      <c r="N29466" s="150" t="n"/>
      <c r="P29466" s="283" t="n"/>
    </row>
    <row r="29467">
      <c r="M29467" s="160" t="n"/>
      <c r="N29467" s="150" t="n"/>
      <c r="P29467" s="283" t="n"/>
    </row>
    <row r="29468">
      <c r="M29468" s="160" t="n"/>
      <c r="N29468" s="150" t="n"/>
      <c r="P29468" s="283" t="n"/>
    </row>
    <row r="29469">
      <c r="M29469" s="160" t="n"/>
      <c r="N29469" s="150" t="n"/>
      <c r="P29469" s="283" t="n"/>
    </row>
    <row r="29470">
      <c r="M29470" s="160" t="n"/>
      <c r="N29470" s="150" t="n"/>
      <c r="P29470" s="283" t="n"/>
    </row>
    <row r="29471">
      <c r="M29471" s="160" t="n"/>
      <c r="N29471" s="150" t="n"/>
      <c r="P29471" s="283" t="n"/>
    </row>
    <row r="29472">
      <c r="M29472" s="160" t="n"/>
      <c r="N29472" s="150" t="n"/>
      <c r="P29472" s="283" t="n"/>
    </row>
    <row r="29473">
      <c r="M29473" s="160" t="n"/>
      <c r="N29473" s="150" t="n"/>
      <c r="P29473" s="283" t="n"/>
    </row>
    <row r="29474">
      <c r="M29474" s="160" t="n"/>
      <c r="N29474" s="150" t="n"/>
      <c r="P29474" s="283" t="n"/>
    </row>
    <row r="29475">
      <c r="M29475" s="160" t="n"/>
      <c r="N29475" s="150" t="n"/>
      <c r="P29475" s="283" t="n"/>
    </row>
    <row r="29476">
      <c r="M29476" s="160" t="n"/>
      <c r="N29476" s="150" t="n"/>
      <c r="P29476" s="283" t="n"/>
    </row>
    <row r="29477">
      <c r="M29477" s="160" t="n"/>
      <c r="N29477" s="150" t="n"/>
      <c r="P29477" s="283" t="n"/>
    </row>
    <row r="29478">
      <c r="M29478" s="160" t="n"/>
      <c r="N29478" s="150" t="n"/>
      <c r="P29478" s="283" t="n"/>
    </row>
    <row r="29479">
      <c r="M29479" s="160" t="n"/>
      <c r="N29479" s="150" t="n"/>
      <c r="P29479" s="283" t="n"/>
    </row>
    <row r="29480">
      <c r="M29480" s="160" t="n"/>
      <c r="N29480" s="150" t="n"/>
      <c r="P29480" s="283" t="n"/>
    </row>
    <row r="29481">
      <c r="M29481" s="160" t="n"/>
      <c r="N29481" s="150" t="n"/>
      <c r="P29481" s="283" t="n"/>
    </row>
    <row r="29482">
      <c r="M29482" s="160" t="n"/>
      <c r="N29482" s="150" t="n"/>
      <c r="P29482" s="283" t="n"/>
    </row>
    <row r="29483">
      <c r="M29483" s="160" t="n"/>
      <c r="N29483" s="150" t="n"/>
      <c r="P29483" s="283" t="n"/>
    </row>
    <row r="29484">
      <c r="M29484" s="160" t="n"/>
      <c r="N29484" s="150" t="n"/>
      <c r="P29484" s="283" t="n"/>
    </row>
    <row r="29485">
      <c r="M29485" s="160" t="n"/>
      <c r="N29485" s="150" t="n"/>
      <c r="P29485" s="283" t="n"/>
    </row>
    <row r="29486">
      <c r="M29486" s="160" t="n"/>
      <c r="N29486" s="150" t="n"/>
      <c r="P29486" s="283" t="n"/>
    </row>
    <row r="29487">
      <c r="M29487" s="160" t="n"/>
      <c r="N29487" s="150" t="n"/>
      <c r="P29487" s="283" t="n"/>
    </row>
    <row r="29488">
      <c r="M29488" s="160" t="n"/>
      <c r="N29488" s="150" t="n"/>
      <c r="P29488" s="283" t="n"/>
    </row>
    <row r="29489">
      <c r="M29489" s="160" t="n"/>
      <c r="N29489" s="150" t="n"/>
      <c r="P29489" s="283" t="n"/>
    </row>
    <row r="29490">
      <c r="M29490" s="160" t="n"/>
      <c r="N29490" s="150" t="n"/>
      <c r="P29490" s="283" t="n"/>
    </row>
    <row r="29491">
      <c r="M29491" s="160" t="n"/>
      <c r="N29491" s="150" t="n"/>
      <c r="P29491" s="283" t="n"/>
    </row>
    <row r="29492">
      <c r="M29492" s="160" t="n"/>
      <c r="N29492" s="150" t="n"/>
      <c r="P29492" s="283" t="n"/>
    </row>
    <row r="29493">
      <c r="M29493" s="160" t="n"/>
      <c r="N29493" s="150" t="n"/>
      <c r="P29493" s="283" t="n"/>
    </row>
    <row r="29494">
      <c r="M29494" s="160" t="n"/>
      <c r="N29494" s="150" t="n"/>
      <c r="P29494" s="283" t="n"/>
    </row>
    <row r="29495">
      <c r="M29495" s="160" t="n"/>
      <c r="N29495" s="150" t="n"/>
      <c r="P29495" s="283" t="n"/>
    </row>
    <row r="29496">
      <c r="M29496" s="160" t="n"/>
      <c r="N29496" s="150" t="n"/>
      <c r="P29496" s="283" t="n"/>
    </row>
    <row r="29497">
      <c r="M29497" s="160" t="n"/>
      <c r="N29497" s="150" t="n"/>
      <c r="P29497" s="283" t="n"/>
    </row>
    <row r="29498">
      <c r="M29498" s="160" t="n"/>
      <c r="N29498" s="150" t="n"/>
      <c r="P29498" s="283" t="n"/>
    </row>
    <row r="29499">
      <c r="M29499" s="160" t="n"/>
      <c r="N29499" s="150" t="n"/>
      <c r="P29499" s="283" t="n"/>
    </row>
    <row r="29500">
      <c r="M29500" s="160" t="n"/>
      <c r="N29500" s="150" t="n"/>
      <c r="P29500" s="283" t="n"/>
    </row>
    <row r="29501">
      <c r="M29501" s="160" t="n"/>
      <c r="N29501" s="150" t="n"/>
      <c r="P29501" s="283" t="n"/>
    </row>
    <row r="29502">
      <c r="M29502" s="160" t="n"/>
      <c r="N29502" s="150" t="n"/>
      <c r="P29502" s="283" t="n"/>
    </row>
    <row r="29503">
      <c r="M29503" s="160" t="n"/>
      <c r="N29503" s="150" t="n"/>
      <c r="P29503" s="283" t="n"/>
    </row>
    <row r="29504">
      <c r="M29504" s="160" t="n"/>
      <c r="N29504" s="150" t="n"/>
      <c r="P29504" s="283" t="n"/>
    </row>
    <row r="29505">
      <c r="M29505" s="160" t="n"/>
      <c r="N29505" s="150" t="n"/>
      <c r="P29505" s="283" t="n"/>
    </row>
    <row r="29506">
      <c r="M29506" s="160" t="n"/>
      <c r="N29506" s="150" t="n"/>
      <c r="P29506" s="283" t="n"/>
    </row>
    <row r="29507">
      <c r="M29507" s="160" t="n"/>
      <c r="N29507" s="150" t="n"/>
      <c r="P29507" s="283" t="n"/>
    </row>
    <row r="29508">
      <c r="M29508" s="160" t="n"/>
      <c r="N29508" s="150" t="n"/>
      <c r="P29508" s="283" t="n"/>
    </row>
    <row r="29509">
      <c r="M29509" s="160" t="n"/>
      <c r="N29509" s="150" t="n"/>
      <c r="P29509" s="283" t="n"/>
    </row>
    <row r="29510">
      <c r="M29510" s="160" t="n"/>
      <c r="N29510" s="150" t="n"/>
      <c r="P29510" s="283" t="n"/>
    </row>
    <row r="29511">
      <c r="M29511" s="160" t="n"/>
      <c r="N29511" s="150" t="n"/>
      <c r="P29511" s="283" t="n"/>
    </row>
    <row r="29512">
      <c r="M29512" s="160" t="n"/>
      <c r="N29512" s="150" t="n"/>
      <c r="P29512" s="283" t="n"/>
    </row>
    <row r="29513">
      <c r="M29513" s="160" t="n"/>
      <c r="N29513" s="150" t="n"/>
      <c r="P29513" s="283" t="n"/>
    </row>
    <row r="29514">
      <c r="M29514" s="160" t="n"/>
      <c r="N29514" s="150" t="n"/>
      <c r="P29514" s="283" t="n"/>
    </row>
    <row r="29515">
      <c r="M29515" s="160" t="n"/>
      <c r="N29515" s="150" t="n"/>
      <c r="P29515" s="283" t="n"/>
    </row>
    <row r="29516">
      <c r="M29516" s="160" t="n"/>
      <c r="N29516" s="150" t="n"/>
      <c r="P29516" s="283" t="n"/>
    </row>
    <row r="29517">
      <c r="M29517" s="160" t="n"/>
      <c r="N29517" s="150" t="n"/>
      <c r="P29517" s="283" t="n"/>
    </row>
    <row r="29518">
      <c r="M29518" s="160" t="n"/>
      <c r="N29518" s="150" t="n"/>
      <c r="P29518" s="283" t="n"/>
    </row>
    <row r="29519">
      <c r="M29519" s="160" t="n"/>
      <c r="N29519" s="150" t="n"/>
      <c r="P29519" s="283" t="n"/>
    </row>
    <row r="29520">
      <c r="M29520" s="160" t="n"/>
      <c r="N29520" s="150" t="n"/>
      <c r="P29520" s="283" t="n"/>
    </row>
    <row r="29521">
      <c r="M29521" s="160" t="n"/>
      <c r="N29521" s="150" t="n"/>
      <c r="P29521" s="283" t="n"/>
    </row>
    <row r="29522">
      <c r="M29522" s="160" t="n"/>
      <c r="N29522" s="150" t="n"/>
      <c r="P29522" s="283" t="n"/>
    </row>
    <row r="29523">
      <c r="M29523" s="160" t="n"/>
      <c r="N29523" s="150" t="n"/>
      <c r="P29523" s="283" t="n"/>
    </row>
    <row r="29524">
      <c r="M29524" s="160" t="n"/>
      <c r="N29524" s="150" t="n"/>
      <c r="P29524" s="283" t="n"/>
    </row>
    <row r="29525">
      <c r="M29525" s="160" t="n"/>
      <c r="N29525" s="150" t="n"/>
      <c r="P29525" s="283" t="n"/>
    </row>
    <row r="29526">
      <c r="M29526" s="160" t="n"/>
      <c r="N29526" s="150" t="n"/>
      <c r="P29526" s="283" t="n"/>
    </row>
    <row r="29527">
      <c r="M29527" s="160" t="n"/>
      <c r="N29527" s="150" t="n"/>
      <c r="P29527" s="283" t="n"/>
    </row>
    <row r="29528">
      <c r="M29528" s="160" t="n"/>
      <c r="N29528" s="150" t="n"/>
      <c r="P29528" s="283" t="n"/>
    </row>
    <row r="29529">
      <c r="M29529" s="160" t="n"/>
      <c r="N29529" s="150" t="n"/>
      <c r="P29529" s="283" t="n"/>
    </row>
    <row r="29530">
      <c r="M29530" s="160" t="n"/>
      <c r="N29530" s="150" t="n"/>
      <c r="P29530" s="283" t="n"/>
    </row>
    <row r="29531">
      <c r="M29531" s="160" t="n"/>
      <c r="N29531" s="150" t="n"/>
      <c r="P29531" s="283" t="n"/>
    </row>
    <row r="29532">
      <c r="M29532" s="160" t="n"/>
      <c r="N29532" s="150" t="n"/>
      <c r="P29532" s="283" t="n"/>
    </row>
    <row r="29533">
      <c r="M29533" s="160" t="n"/>
      <c r="N29533" s="150" t="n"/>
      <c r="P29533" s="283" t="n"/>
    </row>
    <row r="29534">
      <c r="M29534" s="160" t="n"/>
      <c r="N29534" s="150" t="n"/>
      <c r="P29534" s="283" t="n"/>
    </row>
    <row r="29535">
      <c r="M29535" s="160" t="n"/>
      <c r="N29535" s="150" t="n"/>
      <c r="P29535" s="283" t="n"/>
    </row>
    <row r="29536">
      <c r="M29536" s="160" t="n"/>
      <c r="N29536" s="150" t="n"/>
      <c r="P29536" s="283" t="n"/>
    </row>
    <row r="29537">
      <c r="M29537" s="160" t="n"/>
      <c r="N29537" s="150" t="n"/>
      <c r="P29537" s="283" t="n"/>
    </row>
    <row r="29538">
      <c r="M29538" s="160" t="n"/>
      <c r="N29538" s="150" t="n"/>
      <c r="P29538" s="283" t="n"/>
    </row>
    <row r="29539">
      <c r="M29539" s="160" t="n"/>
      <c r="N29539" s="150" t="n"/>
      <c r="P29539" s="283" t="n"/>
    </row>
    <row r="29540">
      <c r="M29540" s="160" t="n"/>
      <c r="N29540" s="150" t="n"/>
      <c r="P29540" s="283" t="n"/>
    </row>
    <row r="29541">
      <c r="M29541" s="160" t="n"/>
      <c r="N29541" s="150" t="n"/>
      <c r="P29541" s="283" t="n"/>
    </row>
    <row r="29542">
      <c r="M29542" s="160" t="n"/>
      <c r="N29542" s="150" t="n"/>
      <c r="P29542" s="283" t="n"/>
    </row>
    <row r="29543">
      <c r="M29543" s="160" t="n"/>
      <c r="N29543" s="150" t="n"/>
      <c r="P29543" s="283" t="n"/>
    </row>
    <row r="29544">
      <c r="M29544" s="160" t="n"/>
      <c r="N29544" s="150" t="n"/>
      <c r="P29544" s="283" t="n"/>
    </row>
    <row r="29545">
      <c r="M29545" s="160" t="n"/>
      <c r="N29545" s="150" t="n"/>
      <c r="P29545" s="283" t="n"/>
    </row>
    <row r="29546">
      <c r="M29546" s="160" t="n"/>
      <c r="N29546" s="150" t="n"/>
      <c r="P29546" s="283" t="n"/>
    </row>
    <row r="29547">
      <c r="M29547" s="160" t="n"/>
      <c r="N29547" s="150" t="n"/>
      <c r="P29547" s="283" t="n"/>
    </row>
    <row r="29548">
      <c r="M29548" s="160" t="n"/>
      <c r="N29548" s="150" t="n"/>
      <c r="P29548" s="283" t="n"/>
    </row>
    <row r="29549">
      <c r="M29549" s="160" t="n"/>
      <c r="N29549" s="150" t="n"/>
      <c r="P29549" s="283" t="n"/>
    </row>
    <row r="29550">
      <c r="M29550" s="160" t="n"/>
      <c r="N29550" s="150" t="n"/>
      <c r="P29550" s="283" t="n"/>
    </row>
    <row r="29551">
      <c r="M29551" s="160" t="n"/>
      <c r="N29551" s="150" t="n"/>
      <c r="P29551" s="283" t="n"/>
    </row>
    <row r="29552">
      <c r="M29552" s="160" t="n"/>
      <c r="N29552" s="150" t="n"/>
      <c r="P29552" s="283" t="n"/>
    </row>
    <row r="29553">
      <c r="M29553" s="160" t="n"/>
      <c r="N29553" s="150" t="n"/>
      <c r="P29553" s="283" t="n"/>
    </row>
    <row r="29554">
      <c r="M29554" s="160" t="n"/>
      <c r="N29554" s="150" t="n"/>
      <c r="P29554" s="283" t="n"/>
    </row>
    <row r="29555">
      <c r="M29555" s="160" t="n"/>
      <c r="N29555" s="150" t="n"/>
      <c r="P29555" s="283" t="n"/>
    </row>
    <row r="29556">
      <c r="M29556" s="160" t="n"/>
      <c r="N29556" s="150" t="n"/>
      <c r="P29556" s="283" t="n"/>
    </row>
    <row r="29557">
      <c r="M29557" s="160" t="n"/>
      <c r="N29557" s="150" t="n"/>
      <c r="P29557" s="283" t="n"/>
    </row>
    <row r="29558">
      <c r="M29558" s="160" t="n"/>
      <c r="N29558" s="150" t="n"/>
      <c r="P29558" s="283" t="n"/>
    </row>
    <row r="29559">
      <c r="M29559" s="160" t="n"/>
      <c r="N29559" s="150" t="n"/>
      <c r="P29559" s="283" t="n"/>
    </row>
    <row r="29560">
      <c r="M29560" s="160" t="n"/>
      <c r="N29560" s="150" t="n"/>
      <c r="P29560" s="283" t="n"/>
    </row>
    <row r="29561">
      <c r="M29561" s="160" t="n"/>
      <c r="N29561" s="150" t="n"/>
      <c r="P29561" s="283" t="n"/>
    </row>
    <row r="29562">
      <c r="M29562" s="160" t="n"/>
      <c r="N29562" s="150" t="n"/>
      <c r="P29562" s="283" t="n"/>
    </row>
    <row r="29563">
      <c r="M29563" s="160" t="n"/>
      <c r="N29563" s="150" t="n"/>
      <c r="P29563" s="283" t="n"/>
    </row>
    <row r="29564">
      <c r="M29564" s="160" t="n"/>
      <c r="N29564" s="150" t="n"/>
      <c r="P29564" s="283" t="n"/>
    </row>
    <row r="29565">
      <c r="M29565" s="160" t="n"/>
      <c r="N29565" s="150" t="n"/>
      <c r="P29565" s="283" t="n"/>
    </row>
    <row r="29566">
      <c r="M29566" s="160" t="n"/>
      <c r="N29566" s="150" t="n"/>
      <c r="P29566" s="283" t="n"/>
    </row>
    <row r="29567">
      <c r="M29567" s="160" t="n"/>
      <c r="N29567" s="150" t="n"/>
      <c r="P29567" s="283" t="n"/>
    </row>
    <row r="29568">
      <c r="M29568" s="160" t="n"/>
      <c r="N29568" s="150" t="n"/>
      <c r="P29568" s="283" t="n"/>
    </row>
    <row r="29569">
      <c r="M29569" s="160" t="n"/>
      <c r="N29569" s="150" t="n"/>
      <c r="P29569" s="283" t="n"/>
    </row>
    <row r="29570">
      <c r="M29570" s="160" t="n"/>
      <c r="N29570" s="150" t="n"/>
      <c r="P29570" s="283" t="n"/>
    </row>
    <row r="29571">
      <c r="M29571" s="160" t="n"/>
      <c r="N29571" s="150" t="n"/>
      <c r="P29571" s="283" t="n"/>
    </row>
    <row r="29572">
      <c r="M29572" s="160" t="n"/>
      <c r="N29572" s="150" t="n"/>
      <c r="P29572" s="283" t="n"/>
    </row>
    <row r="29573">
      <c r="M29573" s="160" t="n"/>
      <c r="N29573" s="150" t="n"/>
      <c r="P29573" s="283" t="n"/>
    </row>
    <row r="29574">
      <c r="M29574" s="160" t="n"/>
      <c r="N29574" s="150" t="n"/>
      <c r="P29574" s="283" t="n"/>
    </row>
    <row r="29575">
      <c r="M29575" s="160" t="n"/>
      <c r="N29575" s="150" t="n"/>
      <c r="P29575" s="283" t="n"/>
    </row>
    <row r="29576">
      <c r="M29576" s="160" t="n"/>
      <c r="N29576" s="150" t="n"/>
      <c r="P29576" s="283" t="n"/>
    </row>
    <row r="29577">
      <c r="M29577" s="160" t="n"/>
      <c r="N29577" s="150" t="n"/>
      <c r="P29577" s="283" t="n"/>
    </row>
    <row r="29578">
      <c r="M29578" s="160" t="n"/>
      <c r="N29578" s="150" t="n"/>
      <c r="P29578" s="283" t="n"/>
    </row>
    <row r="29579">
      <c r="M29579" s="160" t="n"/>
      <c r="N29579" s="150" t="n"/>
      <c r="P29579" s="283" t="n"/>
    </row>
    <row r="29580">
      <c r="M29580" s="160" t="n"/>
      <c r="N29580" s="150" t="n"/>
      <c r="P29580" s="283" t="n"/>
    </row>
    <row r="29581">
      <c r="M29581" s="160" t="n"/>
      <c r="N29581" s="150" t="n"/>
      <c r="P29581" s="283" t="n"/>
    </row>
    <row r="29582">
      <c r="M29582" s="160" t="n"/>
      <c r="N29582" s="150" t="n"/>
      <c r="P29582" s="283" t="n"/>
    </row>
    <row r="29583">
      <c r="M29583" s="160" t="n"/>
      <c r="N29583" s="150" t="n"/>
      <c r="P29583" s="283" t="n"/>
    </row>
    <row r="29584">
      <c r="M29584" s="160" t="n"/>
      <c r="N29584" s="150" t="n"/>
      <c r="P29584" s="283" t="n"/>
    </row>
    <row r="29585">
      <c r="M29585" s="160" t="n"/>
      <c r="N29585" s="150" t="n"/>
      <c r="P29585" s="283" t="n"/>
    </row>
    <row r="29586">
      <c r="M29586" s="160" t="n"/>
      <c r="N29586" s="150" t="n"/>
      <c r="P29586" s="283" t="n"/>
    </row>
    <row r="29587">
      <c r="M29587" s="160" t="n"/>
      <c r="N29587" s="150" t="n"/>
      <c r="P29587" s="283" t="n"/>
    </row>
    <row r="29588">
      <c r="M29588" s="160" t="n"/>
      <c r="N29588" s="150" t="n"/>
      <c r="P29588" s="283" t="n"/>
    </row>
    <row r="29589">
      <c r="M29589" s="160" t="n"/>
      <c r="N29589" s="150" t="n"/>
      <c r="P29589" s="283" t="n"/>
    </row>
    <row r="29590">
      <c r="M29590" s="160" t="n"/>
      <c r="N29590" s="150" t="n"/>
      <c r="P29590" s="283" t="n"/>
    </row>
    <row r="29591">
      <c r="M29591" s="160" t="n"/>
      <c r="N29591" s="150" t="n"/>
      <c r="P29591" s="283" t="n"/>
    </row>
    <row r="29592">
      <c r="M29592" s="160" t="n"/>
      <c r="N29592" s="150" t="n"/>
      <c r="P29592" s="283" t="n"/>
    </row>
    <row r="29593">
      <c r="M29593" s="160" t="n"/>
      <c r="N29593" s="150" t="n"/>
      <c r="P29593" s="283" t="n"/>
    </row>
    <row r="29594">
      <c r="M29594" s="160" t="n"/>
      <c r="N29594" s="150" t="n"/>
      <c r="P29594" s="283" t="n"/>
    </row>
    <row r="29595">
      <c r="M29595" s="160" t="n"/>
      <c r="N29595" s="150" t="n"/>
      <c r="P29595" s="283" t="n"/>
    </row>
    <row r="29596">
      <c r="M29596" s="160" t="n"/>
      <c r="N29596" s="150" t="n"/>
      <c r="P29596" s="283" t="n"/>
    </row>
    <row r="29597">
      <c r="M29597" s="160" t="n"/>
      <c r="N29597" s="150" t="n"/>
      <c r="P29597" s="283" t="n"/>
    </row>
    <row r="29598">
      <c r="M29598" s="160" t="n"/>
      <c r="N29598" s="150" t="n"/>
      <c r="P29598" s="283" t="n"/>
    </row>
    <row r="29599">
      <c r="M29599" s="160" t="n"/>
      <c r="N29599" s="150" t="n"/>
      <c r="P29599" s="283" t="n"/>
    </row>
    <row r="29600">
      <c r="M29600" s="160" t="n"/>
      <c r="N29600" s="150" t="n"/>
      <c r="P29600" s="283" t="n"/>
    </row>
    <row r="29601">
      <c r="M29601" s="160" t="n"/>
      <c r="N29601" s="150" t="n"/>
      <c r="P29601" s="283" t="n"/>
    </row>
    <row r="29602">
      <c r="M29602" s="160" t="n"/>
      <c r="N29602" s="150" t="n"/>
      <c r="P29602" s="283" t="n"/>
    </row>
    <row r="29603">
      <c r="M29603" s="160" t="n"/>
      <c r="N29603" s="150" t="n"/>
      <c r="P29603" s="283" t="n"/>
    </row>
    <row r="29604">
      <c r="M29604" s="160" t="n"/>
      <c r="N29604" s="150" t="n"/>
      <c r="P29604" s="283" t="n"/>
    </row>
    <row r="29605">
      <c r="M29605" s="160" t="n"/>
      <c r="N29605" s="150" t="n"/>
      <c r="P29605" s="283" t="n"/>
    </row>
    <row r="29606">
      <c r="M29606" s="160" t="n"/>
      <c r="N29606" s="150" t="n"/>
      <c r="P29606" s="283" t="n"/>
    </row>
    <row r="29607">
      <c r="M29607" s="160" t="n"/>
      <c r="N29607" s="150" t="n"/>
      <c r="P29607" s="283" t="n"/>
    </row>
    <row r="29608">
      <c r="M29608" s="160" t="n"/>
      <c r="N29608" s="150" t="n"/>
      <c r="P29608" s="283" t="n"/>
    </row>
    <row r="29609">
      <c r="M29609" s="160" t="n"/>
      <c r="N29609" s="150" t="n"/>
      <c r="P29609" s="283" t="n"/>
    </row>
    <row r="29610">
      <c r="M29610" s="160" t="n"/>
      <c r="N29610" s="150" t="n"/>
      <c r="P29610" s="283" t="n"/>
    </row>
    <row r="29611">
      <c r="M29611" s="160" t="n"/>
      <c r="N29611" s="150" t="n"/>
      <c r="P29611" s="283" t="n"/>
    </row>
    <row r="29612">
      <c r="M29612" s="160" t="n"/>
      <c r="N29612" s="150" t="n"/>
      <c r="P29612" s="283" t="n"/>
    </row>
    <row r="29613">
      <c r="M29613" s="160" t="n"/>
      <c r="N29613" s="150" t="n"/>
      <c r="P29613" s="283" t="n"/>
    </row>
    <row r="29614">
      <c r="M29614" s="160" t="n"/>
      <c r="N29614" s="150" t="n"/>
      <c r="P29614" s="283" t="n"/>
    </row>
    <row r="29615">
      <c r="M29615" s="160" t="n"/>
      <c r="N29615" s="150" t="n"/>
      <c r="P29615" s="283" t="n"/>
    </row>
    <row r="29616">
      <c r="M29616" s="160" t="n"/>
      <c r="N29616" s="150" t="n"/>
      <c r="P29616" s="283" t="n"/>
    </row>
    <row r="29617">
      <c r="M29617" s="160" t="n"/>
      <c r="N29617" s="150" t="n"/>
      <c r="P29617" s="283" t="n"/>
    </row>
    <row r="29618">
      <c r="M29618" s="160" t="n"/>
      <c r="N29618" s="150" t="n"/>
      <c r="P29618" s="283" t="n"/>
    </row>
    <row r="29619">
      <c r="M29619" s="160" t="n"/>
      <c r="N29619" s="150" t="n"/>
      <c r="P29619" s="283" t="n"/>
    </row>
    <row r="29620">
      <c r="M29620" s="160" t="n"/>
      <c r="N29620" s="150" t="n"/>
      <c r="P29620" s="283" t="n"/>
    </row>
    <row r="29621">
      <c r="M29621" s="160" t="n"/>
      <c r="N29621" s="150" t="n"/>
      <c r="P29621" s="283" t="n"/>
    </row>
    <row r="29622">
      <c r="M29622" s="160" t="n"/>
      <c r="N29622" s="150" t="n"/>
      <c r="P29622" s="283" t="n"/>
    </row>
    <row r="29623">
      <c r="M29623" s="160" t="n"/>
      <c r="N29623" s="150" t="n"/>
      <c r="P29623" s="283" t="n"/>
    </row>
    <row r="29624">
      <c r="M29624" s="160" t="n"/>
      <c r="N29624" s="150" t="n"/>
      <c r="P29624" s="283" t="n"/>
    </row>
    <row r="29625">
      <c r="M29625" s="160" t="n"/>
      <c r="N29625" s="150" t="n"/>
      <c r="P29625" s="283" t="n"/>
    </row>
    <row r="29626">
      <c r="M29626" s="160" t="n"/>
      <c r="N29626" s="150" t="n"/>
      <c r="P29626" s="283" t="n"/>
    </row>
    <row r="29627">
      <c r="M29627" s="160" t="n"/>
      <c r="N29627" s="150" t="n"/>
      <c r="P29627" s="283" t="n"/>
    </row>
    <row r="29628">
      <c r="M29628" s="160" t="n"/>
      <c r="N29628" s="150" t="n"/>
      <c r="P29628" s="283" t="n"/>
    </row>
    <row r="29629">
      <c r="M29629" s="160" t="n"/>
      <c r="N29629" s="150" t="n"/>
      <c r="P29629" s="283" t="n"/>
    </row>
    <row r="29630">
      <c r="M29630" s="160" t="n"/>
      <c r="N29630" s="150" t="n"/>
      <c r="P29630" s="283" t="n"/>
    </row>
    <row r="29631">
      <c r="M29631" s="160" t="n"/>
      <c r="N29631" s="150" t="n"/>
      <c r="P29631" s="283" t="n"/>
    </row>
    <row r="29632">
      <c r="M29632" s="160" t="n"/>
      <c r="N29632" s="150" t="n"/>
      <c r="P29632" s="283" t="n"/>
    </row>
    <row r="29633">
      <c r="M29633" s="160" t="n"/>
      <c r="N29633" s="150" t="n"/>
      <c r="P29633" s="283" t="n"/>
    </row>
    <row r="29634">
      <c r="M29634" s="160" t="n"/>
      <c r="N29634" s="150" t="n"/>
      <c r="P29634" s="283" t="n"/>
    </row>
    <row r="29635">
      <c r="M29635" s="160" t="n"/>
      <c r="N29635" s="150" t="n"/>
      <c r="P29635" s="283" t="n"/>
    </row>
    <row r="29636">
      <c r="M29636" s="160" t="n"/>
      <c r="N29636" s="150" t="n"/>
      <c r="P29636" s="283" t="n"/>
    </row>
    <row r="29637">
      <c r="M29637" s="160" t="n"/>
      <c r="N29637" s="150" t="n"/>
      <c r="P29637" s="283" t="n"/>
    </row>
    <row r="29638">
      <c r="M29638" s="160" t="n"/>
      <c r="N29638" s="150" t="n"/>
      <c r="P29638" s="283" t="n"/>
    </row>
    <row r="29639">
      <c r="M29639" s="160" t="n"/>
      <c r="N29639" s="150" t="n"/>
      <c r="P29639" s="283" t="n"/>
    </row>
    <row r="29640">
      <c r="M29640" s="160" t="n"/>
      <c r="N29640" s="150" t="n"/>
      <c r="P29640" s="283" t="n"/>
    </row>
    <row r="29641">
      <c r="M29641" s="160" t="n"/>
      <c r="N29641" s="150" t="n"/>
      <c r="P29641" s="283" t="n"/>
    </row>
    <row r="29642">
      <c r="M29642" s="160" t="n"/>
      <c r="N29642" s="150" t="n"/>
      <c r="P29642" s="283" t="n"/>
    </row>
    <row r="29643">
      <c r="M29643" s="160" t="n"/>
      <c r="N29643" s="150" t="n"/>
      <c r="P29643" s="283" t="n"/>
    </row>
    <row r="29644">
      <c r="M29644" s="160" t="n"/>
      <c r="N29644" s="150" t="n"/>
      <c r="P29644" s="283" t="n"/>
    </row>
    <row r="29645">
      <c r="M29645" s="160" t="n"/>
      <c r="N29645" s="150" t="n"/>
      <c r="P29645" s="283" t="n"/>
    </row>
    <row r="29646">
      <c r="M29646" s="160" t="n"/>
      <c r="N29646" s="150" t="n"/>
      <c r="P29646" s="283" t="n"/>
    </row>
    <row r="29647">
      <c r="M29647" s="160" t="n"/>
      <c r="N29647" s="150" t="n"/>
      <c r="P29647" s="283" t="n"/>
    </row>
    <row r="29648">
      <c r="M29648" s="160" t="n"/>
      <c r="N29648" s="150" t="n"/>
      <c r="P29648" s="283" t="n"/>
    </row>
    <row r="29649">
      <c r="M29649" s="160" t="n"/>
      <c r="N29649" s="150" t="n"/>
      <c r="P29649" s="283" t="n"/>
    </row>
    <row r="29650">
      <c r="M29650" s="160" t="n"/>
      <c r="N29650" s="150" t="n"/>
      <c r="P29650" s="283" t="n"/>
    </row>
    <row r="29651">
      <c r="M29651" s="160" t="n"/>
      <c r="N29651" s="150" t="n"/>
      <c r="P29651" s="283" t="n"/>
    </row>
    <row r="29652">
      <c r="M29652" s="160" t="n"/>
      <c r="N29652" s="150" t="n"/>
      <c r="P29652" s="283" t="n"/>
    </row>
    <row r="29653">
      <c r="M29653" s="160" t="n"/>
      <c r="N29653" s="150" t="n"/>
      <c r="P29653" s="283" t="n"/>
    </row>
    <row r="29654">
      <c r="M29654" s="160" t="n"/>
      <c r="N29654" s="150" t="n"/>
      <c r="P29654" s="283" t="n"/>
    </row>
    <row r="29655">
      <c r="M29655" s="160" t="n"/>
      <c r="N29655" s="150" t="n"/>
      <c r="P29655" s="283" t="n"/>
    </row>
    <row r="29656">
      <c r="M29656" s="160" t="n"/>
      <c r="N29656" s="150" t="n"/>
      <c r="P29656" s="283" t="n"/>
    </row>
    <row r="29657">
      <c r="M29657" s="160" t="n"/>
      <c r="N29657" s="150" t="n"/>
      <c r="P29657" s="283" t="n"/>
    </row>
    <row r="29658">
      <c r="M29658" s="160" t="n"/>
      <c r="N29658" s="150" t="n"/>
      <c r="P29658" s="283" t="n"/>
    </row>
    <row r="29659">
      <c r="M29659" s="160" t="n"/>
      <c r="N29659" s="150" t="n"/>
      <c r="P29659" s="283" t="n"/>
    </row>
    <row r="29660">
      <c r="M29660" s="160" t="n"/>
      <c r="N29660" s="150" t="n"/>
      <c r="P29660" s="283" t="n"/>
    </row>
    <row r="29661">
      <c r="M29661" s="160" t="n"/>
      <c r="N29661" s="150" t="n"/>
      <c r="P29661" s="283" t="n"/>
    </row>
    <row r="29662">
      <c r="M29662" s="160" t="n"/>
      <c r="N29662" s="150" t="n"/>
      <c r="P29662" s="283" t="n"/>
    </row>
    <row r="29663">
      <c r="M29663" s="160" t="n"/>
      <c r="N29663" s="150" t="n"/>
      <c r="P29663" s="283" t="n"/>
    </row>
    <row r="29664">
      <c r="M29664" s="160" t="n"/>
      <c r="N29664" s="150" t="n"/>
      <c r="P29664" s="283" t="n"/>
    </row>
    <row r="29665">
      <c r="M29665" s="160" t="n"/>
      <c r="N29665" s="150" t="n"/>
      <c r="P29665" s="283" t="n"/>
    </row>
    <row r="29666">
      <c r="M29666" s="160" t="n"/>
      <c r="N29666" s="150" t="n"/>
      <c r="P29666" s="283" t="n"/>
    </row>
    <row r="29667">
      <c r="M29667" s="160" t="n"/>
      <c r="N29667" s="150" t="n"/>
      <c r="P29667" s="283" t="n"/>
    </row>
    <row r="29668">
      <c r="M29668" s="160" t="n"/>
      <c r="N29668" s="150" t="n"/>
      <c r="P29668" s="283" t="n"/>
    </row>
    <row r="29669">
      <c r="M29669" s="160" t="n"/>
      <c r="N29669" s="150" t="n"/>
      <c r="P29669" s="283" t="n"/>
    </row>
    <row r="29670">
      <c r="M29670" s="160" t="n"/>
      <c r="N29670" s="150" t="n"/>
      <c r="P29670" s="283" t="n"/>
    </row>
    <row r="29671">
      <c r="M29671" s="160" t="n"/>
      <c r="N29671" s="150" t="n"/>
      <c r="P29671" s="283" t="n"/>
    </row>
    <row r="29672">
      <c r="M29672" s="160" t="n"/>
      <c r="N29672" s="150" t="n"/>
      <c r="P29672" s="283" t="n"/>
    </row>
    <row r="29673">
      <c r="M29673" s="160" t="n"/>
      <c r="N29673" s="150" t="n"/>
      <c r="P29673" s="283" t="n"/>
    </row>
    <row r="29674">
      <c r="M29674" s="160" t="n"/>
      <c r="N29674" s="150" t="n"/>
      <c r="P29674" s="283" t="n"/>
    </row>
    <row r="29675">
      <c r="M29675" s="160" t="n"/>
      <c r="N29675" s="150" t="n"/>
      <c r="P29675" s="283" t="n"/>
    </row>
    <row r="29676">
      <c r="M29676" s="160" t="n"/>
      <c r="N29676" s="150" t="n"/>
      <c r="P29676" s="283" t="n"/>
    </row>
    <row r="29677">
      <c r="M29677" s="160" t="n"/>
      <c r="N29677" s="150" t="n"/>
      <c r="P29677" s="283" t="n"/>
    </row>
    <row r="29678">
      <c r="M29678" s="160" t="n"/>
      <c r="N29678" s="150" t="n"/>
      <c r="P29678" s="283" t="n"/>
    </row>
    <row r="29679">
      <c r="M29679" s="160" t="n"/>
      <c r="N29679" s="150" t="n"/>
      <c r="P29679" s="283" t="n"/>
    </row>
    <row r="29680">
      <c r="M29680" s="160" t="n"/>
      <c r="N29680" s="150" t="n"/>
      <c r="P29680" s="283" t="n"/>
    </row>
    <row r="29681">
      <c r="M29681" s="160" t="n"/>
      <c r="N29681" s="150" t="n"/>
      <c r="P29681" s="283" t="n"/>
    </row>
    <row r="29682">
      <c r="M29682" s="160" t="n"/>
      <c r="N29682" s="150" t="n"/>
      <c r="P29682" s="283" t="n"/>
    </row>
    <row r="29683">
      <c r="M29683" s="160" t="n"/>
      <c r="N29683" s="150" t="n"/>
      <c r="P29683" s="283" t="n"/>
    </row>
    <row r="29684">
      <c r="M29684" s="160" t="n"/>
      <c r="N29684" s="150" t="n"/>
      <c r="P29684" s="283" t="n"/>
    </row>
    <row r="29685">
      <c r="M29685" s="160" t="n"/>
      <c r="N29685" s="150" t="n"/>
      <c r="P29685" s="283" t="n"/>
    </row>
    <row r="29686">
      <c r="M29686" s="160" t="n"/>
      <c r="N29686" s="150" t="n"/>
      <c r="P29686" s="283" t="n"/>
    </row>
    <row r="29687">
      <c r="M29687" s="160" t="n"/>
      <c r="N29687" s="150" t="n"/>
      <c r="P29687" s="283" t="n"/>
    </row>
    <row r="29688">
      <c r="M29688" s="160" t="n"/>
      <c r="N29688" s="150" t="n"/>
      <c r="P29688" s="283" t="n"/>
    </row>
    <row r="29689">
      <c r="M29689" s="160" t="n"/>
      <c r="N29689" s="150" t="n"/>
      <c r="P29689" s="283" t="n"/>
    </row>
    <row r="29690">
      <c r="M29690" s="160" t="n"/>
      <c r="N29690" s="150" t="n"/>
      <c r="P29690" s="283" t="n"/>
    </row>
    <row r="29691">
      <c r="M29691" s="160" t="n"/>
      <c r="N29691" s="150" t="n"/>
      <c r="P29691" s="283" t="n"/>
    </row>
    <row r="29692">
      <c r="M29692" s="160" t="n"/>
      <c r="N29692" s="150" t="n"/>
      <c r="P29692" s="283" t="n"/>
    </row>
    <row r="29693">
      <c r="M29693" s="160" t="n"/>
      <c r="N29693" s="150" t="n"/>
      <c r="P29693" s="283" t="n"/>
    </row>
    <row r="29694">
      <c r="M29694" s="160" t="n"/>
      <c r="N29694" s="150" t="n"/>
      <c r="P29694" s="283" t="n"/>
    </row>
    <row r="29695">
      <c r="M29695" s="160" t="n"/>
      <c r="N29695" s="150" t="n"/>
      <c r="P29695" s="283" t="n"/>
    </row>
    <row r="29696">
      <c r="M29696" s="160" t="n"/>
      <c r="N29696" s="150" t="n"/>
      <c r="P29696" s="283" t="n"/>
    </row>
    <row r="29697">
      <c r="M29697" s="160" t="n"/>
      <c r="N29697" s="150" t="n"/>
      <c r="P29697" s="283" t="n"/>
    </row>
    <row r="29698">
      <c r="M29698" s="160" t="n"/>
      <c r="N29698" s="150" t="n"/>
      <c r="P29698" s="283" t="n"/>
    </row>
    <row r="29699">
      <c r="M29699" s="160" t="n"/>
      <c r="N29699" s="150" t="n"/>
      <c r="P29699" s="283" t="n"/>
    </row>
    <row r="29700">
      <c r="M29700" s="160" t="n"/>
      <c r="N29700" s="150" t="n"/>
      <c r="P29700" s="283" t="n"/>
    </row>
    <row r="29701">
      <c r="M29701" s="160" t="n"/>
      <c r="N29701" s="150" t="n"/>
      <c r="P29701" s="283" t="n"/>
    </row>
    <row r="29702">
      <c r="M29702" s="160" t="n"/>
      <c r="N29702" s="150" t="n"/>
      <c r="P29702" s="283" t="n"/>
    </row>
    <row r="29703">
      <c r="M29703" s="160" t="n"/>
      <c r="N29703" s="150" t="n"/>
      <c r="P29703" s="283" t="n"/>
    </row>
    <row r="29704">
      <c r="M29704" s="160" t="n"/>
      <c r="N29704" s="150" t="n"/>
      <c r="P29704" s="283" t="n"/>
    </row>
    <row r="29705">
      <c r="M29705" s="160" t="n"/>
      <c r="N29705" s="150" t="n"/>
      <c r="P29705" s="283" t="n"/>
    </row>
    <row r="29706">
      <c r="M29706" s="160" t="n"/>
      <c r="N29706" s="150" t="n"/>
      <c r="P29706" s="283" t="n"/>
    </row>
    <row r="29707">
      <c r="M29707" s="160" t="n"/>
      <c r="N29707" s="150" t="n"/>
      <c r="P29707" s="283" t="n"/>
    </row>
    <row r="29708">
      <c r="M29708" s="160" t="n"/>
      <c r="N29708" s="150" t="n"/>
      <c r="P29708" s="283" t="n"/>
    </row>
    <row r="29709">
      <c r="M29709" s="160" t="n"/>
      <c r="N29709" s="150" t="n"/>
      <c r="P29709" s="283" t="n"/>
    </row>
    <row r="29710">
      <c r="M29710" s="160" t="n"/>
      <c r="N29710" s="150" t="n"/>
      <c r="P29710" s="283" t="n"/>
    </row>
    <row r="29711">
      <c r="M29711" s="160" t="n"/>
      <c r="N29711" s="150" t="n"/>
      <c r="P29711" s="283" t="n"/>
    </row>
    <row r="29712">
      <c r="M29712" s="160" t="n"/>
      <c r="N29712" s="150" t="n"/>
      <c r="P29712" s="283" t="n"/>
    </row>
    <row r="29713">
      <c r="M29713" s="160" t="n"/>
      <c r="N29713" s="150" t="n"/>
      <c r="P29713" s="283" t="n"/>
    </row>
    <row r="29714">
      <c r="M29714" s="160" t="n"/>
      <c r="N29714" s="150" t="n"/>
      <c r="P29714" s="283" t="n"/>
    </row>
    <row r="29715">
      <c r="M29715" s="160" t="n"/>
      <c r="N29715" s="150" t="n"/>
      <c r="P29715" s="283" t="n"/>
    </row>
    <row r="29716">
      <c r="M29716" s="160" t="n"/>
      <c r="N29716" s="150" t="n"/>
      <c r="P29716" s="283" t="n"/>
    </row>
    <row r="29717">
      <c r="M29717" s="160" t="n"/>
      <c r="N29717" s="150" t="n"/>
      <c r="P29717" s="283" t="n"/>
    </row>
    <row r="29718">
      <c r="M29718" s="160" t="n"/>
      <c r="N29718" s="150" t="n"/>
      <c r="P29718" s="283" t="n"/>
    </row>
    <row r="29719">
      <c r="M29719" s="160" t="n"/>
      <c r="N29719" s="150" t="n"/>
      <c r="P29719" s="283" t="n"/>
    </row>
    <row r="29720">
      <c r="M29720" s="160" t="n"/>
      <c r="N29720" s="150" t="n"/>
      <c r="P29720" s="283" t="n"/>
    </row>
    <row r="29721">
      <c r="M29721" s="160" t="n"/>
      <c r="N29721" s="150" t="n"/>
      <c r="P29721" s="283" t="n"/>
    </row>
    <row r="29722">
      <c r="M29722" s="160" t="n"/>
      <c r="N29722" s="150" t="n"/>
      <c r="P29722" s="283" t="n"/>
    </row>
    <row r="29723">
      <c r="M29723" s="160" t="n"/>
      <c r="N29723" s="150" t="n"/>
      <c r="P29723" s="283" t="n"/>
    </row>
    <row r="29724">
      <c r="M29724" s="160" t="n"/>
      <c r="N29724" s="150" t="n"/>
      <c r="P29724" s="283" t="n"/>
    </row>
    <row r="29725">
      <c r="M29725" s="160" t="n"/>
      <c r="N29725" s="150" t="n"/>
      <c r="P29725" s="283" t="n"/>
    </row>
    <row r="29726">
      <c r="M29726" s="160" t="n"/>
      <c r="N29726" s="150" t="n"/>
      <c r="P29726" s="283" t="n"/>
    </row>
    <row r="29727">
      <c r="M29727" s="160" t="n"/>
      <c r="N29727" s="150" t="n"/>
      <c r="P29727" s="283" t="n"/>
    </row>
    <row r="29728">
      <c r="M29728" s="160" t="n"/>
      <c r="N29728" s="150" t="n"/>
      <c r="P29728" s="283" t="n"/>
    </row>
    <row r="29729">
      <c r="M29729" s="160" t="n"/>
      <c r="N29729" s="150" t="n"/>
      <c r="P29729" s="283" t="n"/>
    </row>
    <row r="29730">
      <c r="M29730" s="160" t="n"/>
      <c r="N29730" s="150" t="n"/>
      <c r="P29730" s="283" t="n"/>
    </row>
    <row r="29731">
      <c r="M29731" s="160" t="n"/>
      <c r="N29731" s="150" t="n"/>
      <c r="P29731" s="283" t="n"/>
    </row>
    <row r="29732">
      <c r="M29732" s="160" t="n"/>
      <c r="N29732" s="150" t="n"/>
      <c r="P29732" s="283" t="n"/>
    </row>
    <row r="29733">
      <c r="M29733" s="160" t="n"/>
      <c r="N29733" s="150" t="n"/>
      <c r="P29733" s="283" t="n"/>
    </row>
    <row r="29734">
      <c r="M29734" s="160" t="n"/>
      <c r="N29734" s="150" t="n"/>
      <c r="P29734" s="283" t="n"/>
    </row>
    <row r="29735">
      <c r="M29735" s="160" t="n"/>
      <c r="N29735" s="150" t="n"/>
      <c r="P29735" s="283" t="n"/>
    </row>
    <row r="29736">
      <c r="M29736" s="160" t="n"/>
      <c r="N29736" s="150" t="n"/>
      <c r="P29736" s="283" t="n"/>
    </row>
    <row r="29737">
      <c r="M29737" s="160" t="n"/>
      <c r="N29737" s="150" t="n"/>
      <c r="P29737" s="283" t="n"/>
    </row>
    <row r="29738">
      <c r="M29738" s="160" t="n"/>
      <c r="N29738" s="150" t="n"/>
      <c r="P29738" s="283" t="n"/>
    </row>
    <row r="29739">
      <c r="M29739" s="160" t="n"/>
      <c r="N29739" s="150" t="n"/>
      <c r="P29739" s="283" t="n"/>
    </row>
    <row r="29740">
      <c r="M29740" s="160" t="n"/>
      <c r="N29740" s="150" t="n"/>
      <c r="P29740" s="283" t="n"/>
    </row>
    <row r="29741">
      <c r="M29741" s="160" t="n"/>
      <c r="N29741" s="150" t="n"/>
      <c r="P29741" s="283" t="n"/>
    </row>
    <row r="29742">
      <c r="M29742" s="160" t="n"/>
      <c r="N29742" s="150" t="n"/>
      <c r="P29742" s="283" t="n"/>
    </row>
    <row r="29743">
      <c r="M29743" s="160" t="n"/>
      <c r="N29743" s="150" t="n"/>
      <c r="P29743" s="283" t="n"/>
    </row>
    <row r="29744">
      <c r="M29744" s="160" t="n"/>
      <c r="N29744" s="150" t="n"/>
      <c r="P29744" s="283" t="n"/>
    </row>
    <row r="29745">
      <c r="M29745" s="160" t="n"/>
      <c r="N29745" s="150" t="n"/>
      <c r="P29745" s="283" t="n"/>
    </row>
    <row r="29746">
      <c r="M29746" s="160" t="n"/>
      <c r="N29746" s="150" t="n"/>
      <c r="P29746" s="283" t="n"/>
    </row>
    <row r="29747">
      <c r="M29747" s="160" t="n"/>
      <c r="N29747" s="150" t="n"/>
      <c r="P29747" s="283" t="n"/>
    </row>
    <row r="29748">
      <c r="M29748" s="160" t="n"/>
      <c r="N29748" s="150" t="n"/>
      <c r="P29748" s="283" t="n"/>
    </row>
    <row r="29749">
      <c r="M29749" s="160" t="n"/>
      <c r="N29749" s="150" t="n"/>
      <c r="P29749" s="283" t="n"/>
    </row>
    <row r="29750">
      <c r="M29750" s="160" t="n"/>
      <c r="N29750" s="150" t="n"/>
      <c r="P29750" s="283" t="n"/>
    </row>
    <row r="29751">
      <c r="M29751" s="160" t="n"/>
      <c r="N29751" s="150" t="n"/>
      <c r="P29751" s="283" t="n"/>
    </row>
    <row r="29752">
      <c r="M29752" s="160" t="n"/>
      <c r="N29752" s="150" t="n"/>
      <c r="P29752" s="283" t="n"/>
    </row>
    <row r="29753">
      <c r="M29753" s="160" t="n"/>
      <c r="N29753" s="150" t="n"/>
      <c r="P29753" s="283" t="n"/>
    </row>
    <row r="29754">
      <c r="M29754" s="160" t="n"/>
      <c r="N29754" s="150" t="n"/>
      <c r="P29754" s="283" t="n"/>
    </row>
    <row r="29755">
      <c r="M29755" s="160" t="n"/>
      <c r="N29755" s="150" t="n"/>
      <c r="P29755" s="283" t="n"/>
    </row>
    <row r="29756">
      <c r="M29756" s="160" t="n"/>
      <c r="N29756" s="150" t="n"/>
      <c r="P29756" s="283" t="n"/>
    </row>
    <row r="29757">
      <c r="M29757" s="160" t="n"/>
      <c r="N29757" s="150" t="n"/>
      <c r="P29757" s="283" t="n"/>
    </row>
    <row r="29758">
      <c r="M29758" s="160" t="n"/>
      <c r="N29758" s="150" t="n"/>
      <c r="P29758" s="283" t="n"/>
    </row>
    <row r="29759">
      <c r="M29759" s="160" t="n"/>
      <c r="N29759" s="150" t="n"/>
      <c r="P29759" s="283" t="n"/>
    </row>
    <row r="29760">
      <c r="M29760" s="160" t="n"/>
      <c r="N29760" s="150" t="n"/>
      <c r="P29760" s="283" t="n"/>
    </row>
    <row r="29761">
      <c r="M29761" s="160" t="n"/>
      <c r="N29761" s="150" t="n"/>
      <c r="P29761" s="283" t="n"/>
    </row>
    <row r="29762">
      <c r="M29762" s="160" t="n"/>
      <c r="N29762" s="150" t="n"/>
      <c r="P29762" s="283" t="n"/>
    </row>
    <row r="29763">
      <c r="M29763" s="160" t="n"/>
      <c r="N29763" s="150" t="n"/>
      <c r="P29763" s="283" t="n"/>
    </row>
    <row r="29764">
      <c r="M29764" s="160" t="n"/>
      <c r="N29764" s="150" t="n"/>
      <c r="P29764" s="283" t="n"/>
    </row>
    <row r="29765">
      <c r="M29765" s="160" t="n"/>
      <c r="N29765" s="150" t="n"/>
      <c r="P29765" s="283" t="n"/>
    </row>
    <row r="29766">
      <c r="M29766" s="160" t="n"/>
      <c r="N29766" s="150" t="n"/>
      <c r="P29766" s="283" t="n"/>
    </row>
    <row r="29767">
      <c r="M29767" s="160" t="n"/>
      <c r="N29767" s="150" t="n"/>
      <c r="P29767" s="283" t="n"/>
    </row>
    <row r="29768">
      <c r="M29768" s="160" t="n"/>
      <c r="N29768" s="150" t="n"/>
      <c r="P29768" s="283" t="n"/>
    </row>
    <row r="29769">
      <c r="M29769" s="160" t="n"/>
      <c r="N29769" s="150" t="n"/>
      <c r="P29769" s="283" t="n"/>
    </row>
    <row r="29770">
      <c r="M29770" s="160" t="n"/>
      <c r="N29770" s="150" t="n"/>
      <c r="P29770" s="283" t="n"/>
    </row>
    <row r="29771">
      <c r="M29771" s="160" t="n"/>
      <c r="N29771" s="150" t="n"/>
      <c r="P29771" s="283" t="n"/>
    </row>
    <row r="29772">
      <c r="M29772" s="160" t="n"/>
      <c r="N29772" s="150" t="n"/>
      <c r="P29772" s="283" t="n"/>
    </row>
    <row r="29773">
      <c r="M29773" s="160" t="n"/>
      <c r="N29773" s="150" t="n"/>
      <c r="P29773" s="283" t="n"/>
    </row>
    <row r="29774">
      <c r="M29774" s="160" t="n"/>
      <c r="N29774" s="150" t="n"/>
      <c r="P29774" s="283" t="n"/>
    </row>
    <row r="29775">
      <c r="M29775" s="160" t="n"/>
      <c r="N29775" s="150" t="n"/>
      <c r="P29775" s="283" t="n"/>
    </row>
    <row r="29776">
      <c r="M29776" s="160" t="n"/>
      <c r="N29776" s="150" t="n"/>
      <c r="P29776" s="283" t="n"/>
    </row>
    <row r="29777">
      <c r="M29777" s="160" t="n"/>
      <c r="N29777" s="150" t="n"/>
      <c r="P29777" s="283" t="n"/>
    </row>
    <row r="29778">
      <c r="M29778" s="160" t="n"/>
      <c r="N29778" s="150" t="n"/>
      <c r="P29778" s="283" t="n"/>
    </row>
    <row r="29779">
      <c r="M29779" s="160" t="n"/>
      <c r="N29779" s="150" t="n"/>
      <c r="P29779" s="283" t="n"/>
    </row>
    <row r="29780">
      <c r="M29780" s="160" t="n"/>
      <c r="N29780" s="150" t="n"/>
      <c r="P29780" s="283" t="n"/>
    </row>
    <row r="29781">
      <c r="M29781" s="160" t="n"/>
      <c r="N29781" s="150" t="n"/>
      <c r="P29781" s="283" t="n"/>
    </row>
    <row r="29782">
      <c r="M29782" s="160" t="n"/>
      <c r="N29782" s="150" t="n"/>
      <c r="P29782" s="283" t="n"/>
    </row>
    <row r="29783">
      <c r="M29783" s="160" t="n"/>
      <c r="N29783" s="150" t="n"/>
      <c r="P29783" s="283" t="n"/>
    </row>
    <row r="29784">
      <c r="M29784" s="160" t="n"/>
      <c r="N29784" s="150" t="n"/>
      <c r="P29784" s="283" t="n"/>
    </row>
    <row r="29785">
      <c r="M29785" s="160" t="n"/>
      <c r="N29785" s="150" t="n"/>
      <c r="P29785" s="283" t="n"/>
    </row>
    <row r="29786">
      <c r="M29786" s="160" t="n"/>
      <c r="N29786" s="150" t="n"/>
      <c r="P29786" s="283" t="n"/>
    </row>
    <row r="29787">
      <c r="M29787" s="160" t="n"/>
      <c r="N29787" s="150" t="n"/>
      <c r="P29787" s="283" t="n"/>
    </row>
    <row r="29788">
      <c r="M29788" s="160" t="n"/>
      <c r="N29788" s="150" t="n"/>
      <c r="P29788" s="283" t="n"/>
    </row>
    <row r="29789">
      <c r="M29789" s="160" t="n"/>
      <c r="N29789" s="150" t="n"/>
      <c r="P29789" s="283" t="n"/>
    </row>
    <row r="29790">
      <c r="M29790" s="160" t="n"/>
      <c r="N29790" s="150" t="n"/>
      <c r="P29790" s="283" t="n"/>
    </row>
    <row r="29791">
      <c r="M29791" s="160" t="n"/>
      <c r="N29791" s="150" t="n"/>
      <c r="P29791" s="283" t="n"/>
    </row>
    <row r="29792">
      <c r="M29792" s="160" t="n"/>
      <c r="N29792" s="150" t="n"/>
      <c r="P29792" s="283" t="n"/>
    </row>
    <row r="29793">
      <c r="M29793" s="160" t="n"/>
      <c r="N29793" s="150" t="n"/>
      <c r="P29793" s="283" t="n"/>
    </row>
    <row r="29794">
      <c r="M29794" s="160" t="n"/>
      <c r="N29794" s="150" t="n"/>
      <c r="P29794" s="283" t="n"/>
    </row>
    <row r="29795">
      <c r="M29795" s="160" t="n"/>
      <c r="N29795" s="150" t="n"/>
      <c r="P29795" s="283" t="n"/>
    </row>
    <row r="29796">
      <c r="M29796" s="160" t="n"/>
      <c r="N29796" s="150" t="n"/>
      <c r="P29796" s="283" t="n"/>
    </row>
    <row r="29797">
      <c r="M29797" s="160" t="n"/>
      <c r="N29797" s="150" t="n"/>
      <c r="P29797" s="283" t="n"/>
    </row>
    <row r="29798">
      <c r="M29798" s="160" t="n"/>
      <c r="N29798" s="150" t="n"/>
      <c r="P29798" s="283" t="n"/>
    </row>
    <row r="29799">
      <c r="M29799" s="160" t="n"/>
      <c r="N29799" s="150" t="n"/>
      <c r="P29799" s="283" t="n"/>
    </row>
    <row r="29800">
      <c r="M29800" s="160" t="n"/>
      <c r="N29800" s="150" t="n"/>
      <c r="P29800" s="283" t="n"/>
    </row>
    <row r="29801">
      <c r="M29801" s="160" t="n"/>
      <c r="N29801" s="150" t="n"/>
      <c r="P29801" s="283" t="n"/>
    </row>
    <row r="29802">
      <c r="M29802" s="160" t="n"/>
      <c r="N29802" s="150" t="n"/>
      <c r="P29802" s="283" t="n"/>
    </row>
    <row r="29803">
      <c r="M29803" s="160" t="n"/>
      <c r="N29803" s="150" t="n"/>
      <c r="P29803" s="283" t="n"/>
    </row>
    <row r="29804">
      <c r="M29804" s="160" t="n"/>
      <c r="N29804" s="150" t="n"/>
      <c r="P29804" s="283" t="n"/>
    </row>
    <row r="29805">
      <c r="M29805" s="160" t="n"/>
      <c r="N29805" s="150" t="n"/>
      <c r="P29805" s="283" t="n"/>
    </row>
    <row r="29806">
      <c r="M29806" s="160" t="n"/>
      <c r="N29806" s="150" t="n"/>
      <c r="P29806" s="283" t="n"/>
    </row>
    <row r="29807">
      <c r="M29807" s="160" t="n"/>
      <c r="N29807" s="150" t="n"/>
      <c r="P29807" s="283" t="n"/>
    </row>
    <row r="29808">
      <c r="M29808" s="160" t="n"/>
      <c r="N29808" s="150" t="n"/>
      <c r="P29808" s="283" t="n"/>
    </row>
    <row r="29809">
      <c r="M29809" s="160" t="n"/>
      <c r="N29809" s="150" t="n"/>
      <c r="P29809" s="283" t="n"/>
    </row>
    <row r="29810">
      <c r="M29810" s="160" t="n"/>
      <c r="N29810" s="150" t="n"/>
      <c r="P29810" s="283" t="n"/>
    </row>
    <row r="29811">
      <c r="M29811" s="160" t="n"/>
      <c r="N29811" s="150" t="n"/>
      <c r="P29811" s="283" t="n"/>
    </row>
    <row r="29812">
      <c r="M29812" s="160" t="n"/>
      <c r="N29812" s="150" t="n"/>
      <c r="P29812" s="283" t="n"/>
    </row>
    <row r="29813">
      <c r="M29813" s="160" t="n"/>
      <c r="N29813" s="150" t="n"/>
      <c r="P29813" s="283" t="n"/>
    </row>
    <row r="29814">
      <c r="M29814" s="160" t="n"/>
      <c r="N29814" s="150" t="n"/>
      <c r="P29814" s="283" t="n"/>
    </row>
    <row r="29815">
      <c r="M29815" s="160" t="n"/>
      <c r="N29815" s="150" t="n"/>
      <c r="P29815" s="283" t="n"/>
    </row>
    <row r="29816">
      <c r="M29816" s="160" t="n"/>
      <c r="N29816" s="150" t="n"/>
      <c r="P29816" s="283" t="n"/>
    </row>
    <row r="29817">
      <c r="M29817" s="160" t="n"/>
      <c r="N29817" s="150" t="n"/>
      <c r="P29817" s="283" t="n"/>
    </row>
    <row r="29818">
      <c r="M29818" s="160" t="n"/>
      <c r="N29818" s="150" t="n"/>
      <c r="P29818" s="283" t="n"/>
    </row>
    <row r="29819">
      <c r="M29819" s="160" t="n"/>
      <c r="N29819" s="150" t="n"/>
      <c r="P29819" s="283" t="n"/>
    </row>
    <row r="29820">
      <c r="M29820" s="160" t="n"/>
      <c r="N29820" s="150" t="n"/>
      <c r="P29820" s="283" t="n"/>
    </row>
    <row r="29821">
      <c r="M29821" s="160" t="n"/>
      <c r="N29821" s="150" t="n"/>
      <c r="P29821" s="283" t="n"/>
    </row>
    <row r="29822">
      <c r="M29822" s="160" t="n"/>
      <c r="N29822" s="150" t="n"/>
      <c r="P29822" s="283" t="n"/>
    </row>
    <row r="29823">
      <c r="M29823" s="160" t="n"/>
      <c r="N29823" s="150" t="n"/>
      <c r="P29823" s="283" t="n"/>
    </row>
    <row r="29824">
      <c r="M29824" s="160" t="n"/>
      <c r="N29824" s="150" t="n"/>
      <c r="P29824" s="283" t="n"/>
    </row>
    <row r="29825">
      <c r="M29825" s="160" t="n"/>
      <c r="N29825" s="150" t="n"/>
      <c r="P29825" s="283" t="n"/>
    </row>
    <row r="29826">
      <c r="M29826" s="160" t="n"/>
      <c r="N29826" s="150" t="n"/>
      <c r="P29826" s="283" t="n"/>
    </row>
    <row r="29827">
      <c r="M29827" s="160" t="n"/>
      <c r="N29827" s="150" t="n"/>
      <c r="P29827" s="283" t="n"/>
    </row>
    <row r="29828">
      <c r="M29828" s="160" t="n"/>
      <c r="N29828" s="150" t="n"/>
      <c r="P29828" s="283" t="n"/>
    </row>
    <row r="29829">
      <c r="M29829" s="160" t="n"/>
      <c r="N29829" s="150" t="n"/>
      <c r="P29829" s="283" t="n"/>
    </row>
    <row r="29830">
      <c r="M29830" s="160" t="n"/>
      <c r="N29830" s="150" t="n"/>
      <c r="P29830" s="283" t="n"/>
    </row>
    <row r="29831">
      <c r="M29831" s="160" t="n"/>
      <c r="N29831" s="150" t="n"/>
      <c r="P29831" s="283" t="n"/>
    </row>
    <row r="29832">
      <c r="M29832" s="160" t="n"/>
      <c r="N29832" s="150" t="n"/>
      <c r="P29832" s="283" t="n"/>
    </row>
    <row r="29833">
      <c r="M29833" s="160" t="n"/>
      <c r="N29833" s="150" t="n"/>
      <c r="P29833" s="283" t="n"/>
    </row>
    <row r="29834">
      <c r="M29834" s="160" t="n"/>
      <c r="N29834" s="150" t="n"/>
      <c r="P29834" s="283" t="n"/>
    </row>
    <row r="29835">
      <c r="M29835" s="160" t="n"/>
      <c r="N29835" s="150" t="n"/>
      <c r="P29835" s="283" t="n"/>
    </row>
    <row r="29836">
      <c r="M29836" s="160" t="n"/>
      <c r="N29836" s="150" t="n"/>
      <c r="P29836" s="283" t="n"/>
    </row>
    <row r="29837">
      <c r="M29837" s="160" t="n"/>
      <c r="N29837" s="150" t="n"/>
      <c r="P29837" s="283" t="n"/>
    </row>
    <row r="29838">
      <c r="M29838" s="160" t="n"/>
      <c r="N29838" s="150" t="n"/>
      <c r="P29838" s="283" t="n"/>
    </row>
    <row r="29839">
      <c r="M29839" s="160" t="n"/>
      <c r="N29839" s="150" t="n"/>
      <c r="P29839" s="283" t="n"/>
    </row>
    <row r="29840">
      <c r="M29840" s="160" t="n"/>
      <c r="N29840" s="150" t="n"/>
      <c r="P29840" s="283" t="n"/>
    </row>
    <row r="29841">
      <c r="M29841" s="160" t="n"/>
      <c r="N29841" s="150" t="n"/>
      <c r="P29841" s="283" t="n"/>
    </row>
    <row r="29842">
      <c r="M29842" s="160" t="n"/>
      <c r="N29842" s="150" t="n"/>
      <c r="P29842" s="283" t="n"/>
    </row>
    <row r="29843">
      <c r="M29843" s="160" t="n"/>
      <c r="N29843" s="150" t="n"/>
      <c r="P29843" s="283" t="n"/>
    </row>
    <row r="29844">
      <c r="M29844" s="160" t="n"/>
      <c r="N29844" s="150" t="n"/>
      <c r="P29844" s="283" t="n"/>
    </row>
    <row r="29845">
      <c r="M29845" s="160" t="n"/>
      <c r="N29845" s="150" t="n"/>
      <c r="P29845" s="283" t="n"/>
    </row>
    <row r="29846">
      <c r="M29846" s="160" t="n"/>
      <c r="N29846" s="150" t="n"/>
      <c r="P29846" s="283" t="n"/>
    </row>
    <row r="29847">
      <c r="M29847" s="160" t="n"/>
      <c r="N29847" s="150" t="n"/>
      <c r="P29847" s="283" t="n"/>
    </row>
    <row r="29848">
      <c r="M29848" s="160" t="n"/>
      <c r="N29848" s="150" t="n"/>
      <c r="P29848" s="283" t="n"/>
    </row>
    <row r="29849">
      <c r="M29849" s="160" t="n"/>
      <c r="N29849" s="150" t="n"/>
      <c r="P29849" s="283" t="n"/>
    </row>
    <row r="29850">
      <c r="M29850" s="160" t="n"/>
      <c r="N29850" s="150" t="n"/>
      <c r="P29850" s="283" t="n"/>
    </row>
    <row r="29851">
      <c r="M29851" s="160" t="n"/>
      <c r="N29851" s="150" t="n"/>
      <c r="P29851" s="283" t="n"/>
    </row>
    <row r="29852">
      <c r="M29852" s="160" t="n"/>
      <c r="N29852" s="150" t="n"/>
      <c r="P29852" s="283" t="n"/>
    </row>
    <row r="29853">
      <c r="M29853" s="160" t="n"/>
      <c r="N29853" s="150" t="n"/>
      <c r="P29853" s="283" t="n"/>
    </row>
    <row r="29854">
      <c r="M29854" s="160" t="n"/>
      <c r="N29854" s="150" t="n"/>
      <c r="P29854" s="283" t="n"/>
    </row>
    <row r="29855">
      <c r="M29855" s="160" t="n"/>
      <c r="N29855" s="150" t="n"/>
      <c r="P29855" s="283" t="n"/>
    </row>
    <row r="29856">
      <c r="M29856" s="160" t="n"/>
      <c r="N29856" s="150" t="n"/>
      <c r="P29856" s="283" t="n"/>
    </row>
    <row r="29857">
      <c r="M29857" s="160" t="n"/>
      <c r="N29857" s="150" t="n"/>
      <c r="P29857" s="283" t="n"/>
    </row>
    <row r="29858">
      <c r="M29858" s="160" t="n"/>
      <c r="N29858" s="150" t="n"/>
      <c r="P29858" s="283" t="n"/>
    </row>
    <row r="29859">
      <c r="M29859" s="160" t="n"/>
      <c r="N29859" s="150" t="n"/>
      <c r="P29859" s="283" t="n"/>
    </row>
    <row r="29860">
      <c r="M29860" s="160" t="n"/>
      <c r="N29860" s="150" t="n"/>
      <c r="P29860" s="283" t="n"/>
    </row>
    <row r="29861">
      <c r="M29861" s="160" t="n"/>
      <c r="N29861" s="150" t="n"/>
      <c r="P29861" s="283" t="n"/>
    </row>
    <row r="29862">
      <c r="M29862" s="160" t="n"/>
      <c r="N29862" s="150" t="n"/>
      <c r="P29862" s="283" t="n"/>
    </row>
    <row r="29863">
      <c r="M29863" s="160" t="n"/>
      <c r="N29863" s="150" t="n"/>
      <c r="P29863" s="283" t="n"/>
    </row>
    <row r="29864">
      <c r="M29864" s="160" t="n"/>
      <c r="N29864" s="150" t="n"/>
      <c r="P29864" s="283" t="n"/>
    </row>
    <row r="29865">
      <c r="M29865" s="160" t="n"/>
      <c r="N29865" s="150" t="n"/>
      <c r="P29865" s="283" t="n"/>
    </row>
    <row r="29866">
      <c r="M29866" s="160" t="n"/>
      <c r="N29866" s="150" t="n"/>
      <c r="P29866" s="283" t="n"/>
    </row>
    <row r="29867">
      <c r="M29867" s="160" t="n"/>
      <c r="N29867" s="150" t="n"/>
      <c r="P29867" s="283" t="n"/>
    </row>
    <row r="29868">
      <c r="M29868" s="160" t="n"/>
      <c r="N29868" s="150" t="n"/>
      <c r="P29868" s="283" t="n"/>
    </row>
    <row r="29869">
      <c r="M29869" s="160" t="n"/>
      <c r="N29869" s="150" t="n"/>
      <c r="P29869" s="283" t="n"/>
    </row>
    <row r="29870">
      <c r="M29870" s="160" t="n"/>
      <c r="N29870" s="150" t="n"/>
      <c r="P29870" s="283" t="n"/>
    </row>
    <row r="29871">
      <c r="M29871" s="160" t="n"/>
      <c r="N29871" s="150" t="n"/>
      <c r="P29871" s="283" t="n"/>
    </row>
    <row r="29872">
      <c r="M29872" s="160" t="n"/>
      <c r="N29872" s="150" t="n"/>
      <c r="P29872" s="283" t="n"/>
    </row>
    <row r="29873">
      <c r="M29873" s="160" t="n"/>
      <c r="N29873" s="150" t="n"/>
      <c r="P29873" s="283" t="n"/>
    </row>
    <row r="29874">
      <c r="M29874" s="160" t="n"/>
      <c r="N29874" s="150" t="n"/>
      <c r="P29874" s="283" t="n"/>
    </row>
    <row r="29875">
      <c r="M29875" s="160" t="n"/>
      <c r="N29875" s="150" t="n"/>
      <c r="P29875" s="283" t="n"/>
    </row>
    <row r="29876">
      <c r="M29876" s="160" t="n"/>
      <c r="N29876" s="150" t="n"/>
      <c r="P29876" s="283" t="n"/>
    </row>
    <row r="29877">
      <c r="M29877" s="160" t="n"/>
      <c r="N29877" s="150" t="n"/>
      <c r="P29877" s="283" t="n"/>
    </row>
    <row r="29878">
      <c r="M29878" s="160" t="n"/>
      <c r="N29878" s="150" t="n"/>
      <c r="P29878" s="283" t="n"/>
    </row>
    <row r="29879">
      <c r="M29879" s="160" t="n"/>
      <c r="N29879" s="150" t="n"/>
      <c r="P29879" s="283" t="n"/>
    </row>
    <row r="29880">
      <c r="M29880" s="160" t="n"/>
      <c r="N29880" s="150" t="n"/>
      <c r="P29880" s="283" t="n"/>
    </row>
    <row r="29881">
      <c r="M29881" s="160" t="n"/>
      <c r="N29881" s="150" t="n"/>
      <c r="P29881" s="283" t="n"/>
    </row>
    <row r="29882">
      <c r="M29882" s="160" t="n"/>
      <c r="N29882" s="150" t="n"/>
      <c r="P29882" s="283" t="n"/>
    </row>
    <row r="29883">
      <c r="M29883" s="160" t="n"/>
      <c r="N29883" s="150" t="n"/>
      <c r="P29883" s="283" t="n"/>
    </row>
    <row r="29884">
      <c r="M29884" s="160" t="n"/>
      <c r="N29884" s="150" t="n"/>
      <c r="P29884" s="283" t="n"/>
    </row>
    <row r="29885">
      <c r="M29885" s="160" t="n"/>
      <c r="N29885" s="150" t="n"/>
      <c r="P29885" s="283" t="n"/>
    </row>
    <row r="29886">
      <c r="M29886" s="160" t="n"/>
      <c r="N29886" s="150" t="n"/>
      <c r="P29886" s="283" t="n"/>
    </row>
    <row r="29887">
      <c r="M29887" s="160" t="n"/>
      <c r="N29887" s="150" t="n"/>
      <c r="P29887" s="283" t="n"/>
    </row>
    <row r="29888">
      <c r="M29888" s="160" t="n"/>
      <c r="N29888" s="150" t="n"/>
      <c r="P29888" s="283" t="n"/>
    </row>
    <row r="29889">
      <c r="M29889" s="160" t="n"/>
      <c r="N29889" s="150" t="n"/>
      <c r="P29889" s="283" t="n"/>
    </row>
    <row r="29890">
      <c r="M29890" s="160" t="n"/>
      <c r="N29890" s="150" t="n"/>
      <c r="P29890" s="283" t="n"/>
    </row>
    <row r="29891">
      <c r="M29891" s="160" t="n"/>
      <c r="N29891" s="150" t="n"/>
      <c r="P29891" s="283" t="n"/>
    </row>
    <row r="29892">
      <c r="M29892" s="160" t="n"/>
      <c r="N29892" s="150" t="n"/>
      <c r="P29892" s="283" t="n"/>
    </row>
    <row r="29893">
      <c r="M29893" s="160" t="n"/>
      <c r="N29893" s="150" t="n"/>
      <c r="P29893" s="283" t="n"/>
    </row>
    <row r="29894">
      <c r="M29894" s="160" t="n"/>
      <c r="N29894" s="150" t="n"/>
      <c r="P29894" s="283" t="n"/>
    </row>
    <row r="29895">
      <c r="M29895" s="160" t="n"/>
      <c r="N29895" s="150" t="n"/>
      <c r="P29895" s="283" t="n"/>
    </row>
    <row r="29896">
      <c r="M29896" s="160" t="n"/>
      <c r="N29896" s="150" t="n"/>
      <c r="P29896" s="283" t="n"/>
    </row>
    <row r="29897">
      <c r="M29897" s="160" t="n"/>
      <c r="N29897" s="150" t="n"/>
      <c r="P29897" s="283" t="n"/>
    </row>
    <row r="29898">
      <c r="M29898" s="160" t="n"/>
      <c r="N29898" s="150" t="n"/>
      <c r="P29898" s="283" t="n"/>
    </row>
    <row r="29899">
      <c r="M29899" s="160" t="n"/>
      <c r="N29899" s="150" t="n"/>
      <c r="P29899" s="283" t="n"/>
    </row>
    <row r="29900">
      <c r="M29900" s="160" t="n"/>
      <c r="N29900" s="150" t="n"/>
      <c r="P29900" s="283" t="n"/>
    </row>
    <row r="29901">
      <c r="M29901" s="160" t="n"/>
      <c r="N29901" s="150" t="n"/>
      <c r="P29901" s="283" t="n"/>
    </row>
    <row r="29902">
      <c r="M29902" s="160" t="n"/>
      <c r="N29902" s="150" t="n"/>
      <c r="P29902" s="283" t="n"/>
    </row>
    <row r="29903">
      <c r="M29903" s="160" t="n"/>
      <c r="N29903" s="150" t="n"/>
      <c r="P29903" s="283" t="n"/>
    </row>
    <row r="29904">
      <c r="M29904" s="160" t="n"/>
      <c r="N29904" s="150" t="n"/>
      <c r="P29904" s="283" t="n"/>
    </row>
    <row r="29905">
      <c r="M29905" s="160" t="n"/>
      <c r="N29905" s="150" t="n"/>
      <c r="P29905" s="283" t="n"/>
    </row>
    <row r="29906">
      <c r="M29906" s="160" t="n"/>
      <c r="N29906" s="150" t="n"/>
      <c r="P29906" s="283" t="n"/>
    </row>
    <row r="29907">
      <c r="M29907" s="160" t="n"/>
      <c r="N29907" s="150" t="n"/>
      <c r="P29907" s="283" t="n"/>
    </row>
    <row r="29908">
      <c r="M29908" s="160" t="n"/>
      <c r="N29908" s="150" t="n"/>
      <c r="P29908" s="283" t="n"/>
    </row>
    <row r="29909">
      <c r="M29909" s="160" t="n"/>
      <c r="N29909" s="150" t="n"/>
      <c r="P29909" s="283" t="n"/>
    </row>
    <row r="29910">
      <c r="M29910" s="160" t="n"/>
      <c r="N29910" s="150" t="n"/>
      <c r="P29910" s="283" t="n"/>
    </row>
    <row r="29911">
      <c r="M29911" s="160" t="n"/>
      <c r="N29911" s="150" t="n"/>
      <c r="P29911" s="283" t="n"/>
    </row>
    <row r="29912">
      <c r="M29912" s="160" t="n"/>
      <c r="N29912" s="150" t="n"/>
      <c r="P29912" s="283" t="n"/>
    </row>
    <row r="29913">
      <c r="M29913" s="160" t="n"/>
      <c r="N29913" s="150" t="n"/>
      <c r="P29913" s="283" t="n"/>
    </row>
    <row r="29914">
      <c r="M29914" s="160" t="n"/>
      <c r="N29914" s="150" t="n"/>
      <c r="P29914" s="283" t="n"/>
    </row>
    <row r="29915">
      <c r="M29915" s="160" t="n"/>
      <c r="N29915" s="150" t="n"/>
      <c r="P29915" s="283" t="n"/>
    </row>
    <row r="29916">
      <c r="M29916" s="160" t="n"/>
      <c r="N29916" s="150" t="n"/>
      <c r="P29916" s="283" t="n"/>
    </row>
    <row r="29917">
      <c r="M29917" s="160" t="n"/>
      <c r="N29917" s="150" t="n"/>
      <c r="P29917" s="283" t="n"/>
    </row>
    <row r="29918">
      <c r="M29918" s="160" t="n"/>
      <c r="N29918" s="150" t="n"/>
      <c r="P29918" s="283" t="n"/>
    </row>
    <row r="29919">
      <c r="M29919" s="160" t="n"/>
      <c r="N29919" s="150" t="n"/>
      <c r="P29919" s="283" t="n"/>
    </row>
    <row r="29920">
      <c r="M29920" s="160" t="n"/>
      <c r="N29920" s="150" t="n"/>
      <c r="P29920" s="283" t="n"/>
    </row>
    <row r="29921">
      <c r="M29921" s="160" t="n"/>
      <c r="N29921" s="150" t="n"/>
      <c r="P29921" s="283" t="n"/>
    </row>
    <row r="29922">
      <c r="M29922" s="160" t="n"/>
      <c r="N29922" s="150" t="n"/>
      <c r="P29922" s="283" t="n"/>
    </row>
    <row r="29923">
      <c r="M29923" s="160" t="n"/>
      <c r="N29923" s="150" t="n"/>
      <c r="P29923" s="283" t="n"/>
    </row>
    <row r="29924">
      <c r="M29924" s="160" t="n"/>
      <c r="N29924" s="150" t="n"/>
      <c r="P29924" s="283" t="n"/>
    </row>
    <row r="29925">
      <c r="M29925" s="160" t="n"/>
      <c r="N29925" s="150" t="n"/>
      <c r="P29925" s="283" t="n"/>
    </row>
    <row r="29926">
      <c r="M29926" s="160" t="n"/>
      <c r="N29926" s="150" t="n"/>
      <c r="P29926" s="283" t="n"/>
    </row>
    <row r="29927">
      <c r="M29927" s="160" t="n"/>
      <c r="N29927" s="150" t="n"/>
      <c r="P29927" s="283" t="n"/>
    </row>
    <row r="29928">
      <c r="M29928" s="160" t="n"/>
      <c r="N29928" s="150" t="n"/>
      <c r="P29928" s="283" t="n"/>
    </row>
    <row r="29929">
      <c r="M29929" s="160" t="n"/>
      <c r="N29929" s="150" t="n"/>
      <c r="P29929" s="283" t="n"/>
    </row>
    <row r="29930">
      <c r="M29930" s="160" t="n"/>
      <c r="N29930" s="150" t="n"/>
      <c r="P29930" s="283" t="n"/>
    </row>
    <row r="29931">
      <c r="M29931" s="160" t="n"/>
      <c r="N29931" s="150" t="n"/>
      <c r="P29931" s="283" t="n"/>
    </row>
    <row r="29932">
      <c r="M29932" s="160" t="n"/>
      <c r="N29932" s="150" t="n"/>
      <c r="P29932" s="283" t="n"/>
    </row>
    <row r="29933">
      <c r="M29933" s="160" t="n"/>
      <c r="N29933" s="150" t="n"/>
      <c r="P29933" s="283" t="n"/>
    </row>
    <row r="29934">
      <c r="M29934" s="160" t="n"/>
      <c r="N29934" s="150" t="n"/>
      <c r="P29934" s="283" t="n"/>
    </row>
    <row r="29935">
      <c r="M29935" s="160" t="n"/>
      <c r="N29935" s="150" t="n"/>
      <c r="P29935" s="283" t="n"/>
    </row>
    <row r="29936">
      <c r="M29936" s="160" t="n"/>
      <c r="N29936" s="150" t="n"/>
      <c r="P29936" s="283" t="n"/>
    </row>
    <row r="29937">
      <c r="M29937" s="160" t="n"/>
      <c r="N29937" s="150" t="n"/>
      <c r="P29937" s="283" t="n"/>
    </row>
    <row r="29938">
      <c r="M29938" s="160" t="n"/>
      <c r="N29938" s="150" t="n"/>
      <c r="P29938" s="283" t="n"/>
    </row>
    <row r="29939">
      <c r="M29939" s="160" t="n"/>
      <c r="N29939" s="150" t="n"/>
      <c r="P29939" s="283" t="n"/>
    </row>
    <row r="29940">
      <c r="M29940" s="160" t="n"/>
      <c r="N29940" s="150" t="n"/>
      <c r="P29940" s="283" t="n"/>
    </row>
    <row r="29941">
      <c r="M29941" s="160" t="n"/>
      <c r="N29941" s="150" t="n"/>
      <c r="P29941" s="283" t="n"/>
    </row>
    <row r="29942">
      <c r="M29942" s="160" t="n"/>
      <c r="N29942" s="150" t="n"/>
      <c r="P29942" s="283" t="n"/>
    </row>
    <row r="29943">
      <c r="M29943" s="160" t="n"/>
      <c r="N29943" s="150" t="n"/>
      <c r="P29943" s="283" t="n"/>
    </row>
    <row r="29944">
      <c r="M29944" s="160" t="n"/>
      <c r="N29944" s="150" t="n"/>
      <c r="P29944" s="283" t="n"/>
    </row>
    <row r="29945">
      <c r="M29945" s="160" t="n"/>
      <c r="N29945" s="150" t="n"/>
      <c r="P29945" s="283" t="n"/>
    </row>
    <row r="29946">
      <c r="M29946" s="160" t="n"/>
      <c r="N29946" s="150" t="n"/>
      <c r="P29946" s="283" t="n"/>
    </row>
    <row r="29947">
      <c r="M29947" s="160" t="n"/>
      <c r="N29947" s="150" t="n"/>
      <c r="P29947" s="283" t="n"/>
    </row>
    <row r="29948">
      <c r="M29948" s="160" t="n"/>
      <c r="N29948" s="150" t="n"/>
      <c r="P29948" s="283" t="n"/>
    </row>
    <row r="29949">
      <c r="M29949" s="160" t="n"/>
      <c r="N29949" s="150" t="n"/>
      <c r="P29949" s="283" t="n"/>
    </row>
    <row r="29950">
      <c r="M29950" s="160" t="n"/>
      <c r="N29950" s="150" t="n"/>
      <c r="P29950" s="283" t="n"/>
    </row>
    <row r="29951">
      <c r="M29951" s="160" t="n"/>
      <c r="N29951" s="150" t="n"/>
      <c r="P29951" s="283" t="n"/>
    </row>
    <row r="29952">
      <c r="M29952" s="160" t="n"/>
      <c r="N29952" s="150" t="n"/>
      <c r="P29952" s="283" t="n"/>
    </row>
    <row r="29953">
      <c r="M29953" s="160" t="n"/>
      <c r="N29953" s="150" t="n"/>
      <c r="P29953" s="283" t="n"/>
    </row>
    <row r="29954">
      <c r="M29954" s="160" t="n"/>
      <c r="N29954" s="150" t="n"/>
      <c r="P29954" s="283" t="n"/>
    </row>
    <row r="29955">
      <c r="M29955" s="160" t="n"/>
      <c r="N29955" s="150" t="n"/>
      <c r="P29955" s="283" t="n"/>
    </row>
    <row r="29956">
      <c r="M29956" s="160" t="n"/>
      <c r="N29956" s="150" t="n"/>
      <c r="P29956" s="283" t="n"/>
    </row>
    <row r="29957">
      <c r="M29957" s="160" t="n"/>
      <c r="N29957" s="150" t="n"/>
      <c r="P29957" s="283" t="n"/>
    </row>
    <row r="29958">
      <c r="M29958" s="160" t="n"/>
      <c r="N29958" s="150" t="n"/>
      <c r="P29958" s="283" t="n"/>
    </row>
    <row r="29959">
      <c r="M29959" s="160" t="n"/>
      <c r="N29959" s="150" t="n"/>
      <c r="P29959" s="283" t="n"/>
    </row>
    <row r="29960">
      <c r="M29960" s="160" t="n"/>
      <c r="N29960" s="150" t="n"/>
      <c r="P29960" s="283" t="n"/>
    </row>
    <row r="29961">
      <c r="M29961" s="160" t="n"/>
      <c r="N29961" s="150" t="n"/>
      <c r="P29961" s="283" t="n"/>
    </row>
    <row r="29962">
      <c r="M29962" s="160" t="n"/>
      <c r="N29962" s="150" t="n"/>
      <c r="P29962" s="283" t="n"/>
    </row>
    <row r="29963">
      <c r="M29963" s="160" t="n"/>
      <c r="N29963" s="150" t="n"/>
      <c r="P29963" s="283" t="n"/>
    </row>
    <row r="29964">
      <c r="M29964" s="160" t="n"/>
      <c r="N29964" s="150" t="n"/>
      <c r="P29964" s="283" t="n"/>
    </row>
    <row r="29965">
      <c r="M29965" s="160" t="n"/>
      <c r="N29965" s="150" t="n"/>
      <c r="P29965" s="283" t="n"/>
    </row>
    <row r="29966">
      <c r="M29966" s="160" t="n"/>
      <c r="N29966" s="150" t="n"/>
      <c r="P29966" s="283" t="n"/>
    </row>
    <row r="29967">
      <c r="M29967" s="160" t="n"/>
      <c r="N29967" s="150" t="n"/>
      <c r="P29967" s="283" t="n"/>
    </row>
    <row r="29968">
      <c r="M29968" s="160" t="n"/>
      <c r="N29968" s="150" t="n"/>
      <c r="P29968" s="283" t="n"/>
    </row>
    <row r="29969">
      <c r="M29969" s="160" t="n"/>
      <c r="N29969" s="150" t="n"/>
      <c r="P29969" s="283" t="n"/>
    </row>
    <row r="29970">
      <c r="M29970" s="160" t="n"/>
      <c r="N29970" s="150" t="n"/>
      <c r="P29970" s="283" t="n"/>
    </row>
    <row r="29971">
      <c r="M29971" s="160" t="n"/>
      <c r="N29971" s="150" t="n"/>
      <c r="P29971" s="283" t="n"/>
    </row>
    <row r="29972">
      <c r="M29972" s="160" t="n"/>
      <c r="N29972" s="150" t="n"/>
      <c r="P29972" s="283" t="n"/>
    </row>
    <row r="29973">
      <c r="M29973" s="160" t="n"/>
      <c r="N29973" s="150" t="n"/>
      <c r="P29973" s="283" t="n"/>
    </row>
    <row r="29974">
      <c r="M29974" s="160" t="n"/>
      <c r="N29974" s="150" t="n"/>
      <c r="P29974" s="283" t="n"/>
    </row>
    <row r="29975">
      <c r="M29975" s="160" t="n"/>
      <c r="N29975" s="150" t="n"/>
      <c r="P29975" s="283" t="n"/>
    </row>
    <row r="29976">
      <c r="M29976" s="160" t="n"/>
      <c r="N29976" s="150" t="n"/>
      <c r="P29976" s="283" t="n"/>
    </row>
    <row r="29977">
      <c r="M29977" s="160" t="n"/>
      <c r="N29977" s="150" t="n"/>
      <c r="P29977" s="283" t="n"/>
    </row>
    <row r="29978">
      <c r="M29978" s="160" t="n"/>
      <c r="N29978" s="150" t="n"/>
      <c r="P29978" s="283" t="n"/>
    </row>
    <row r="29979">
      <c r="M29979" s="160" t="n"/>
      <c r="N29979" s="150" t="n"/>
      <c r="P29979" s="283" t="n"/>
    </row>
    <row r="29980">
      <c r="M29980" s="160" t="n"/>
      <c r="N29980" s="150" t="n"/>
      <c r="P29980" s="283" t="n"/>
    </row>
    <row r="29981">
      <c r="M29981" s="160" t="n"/>
      <c r="N29981" s="150" t="n"/>
      <c r="P29981" s="283" t="n"/>
    </row>
    <row r="29982">
      <c r="M29982" s="160" t="n"/>
      <c r="N29982" s="150" t="n"/>
      <c r="P29982" s="283" t="n"/>
    </row>
    <row r="29983">
      <c r="M29983" s="160" t="n"/>
      <c r="N29983" s="150" t="n"/>
      <c r="P29983" s="283" t="n"/>
    </row>
    <row r="29984">
      <c r="M29984" s="160" t="n"/>
      <c r="N29984" s="150" t="n"/>
      <c r="P29984" s="283" t="n"/>
    </row>
    <row r="29985">
      <c r="M29985" s="160" t="n"/>
      <c r="N29985" s="150" t="n"/>
      <c r="P29985" s="283" t="n"/>
    </row>
    <row r="29986">
      <c r="M29986" s="160" t="n"/>
      <c r="N29986" s="150" t="n"/>
      <c r="P29986" s="283" t="n"/>
    </row>
    <row r="29987">
      <c r="M29987" s="160" t="n"/>
      <c r="N29987" s="150" t="n"/>
      <c r="P29987" s="283" t="n"/>
    </row>
    <row r="29988">
      <c r="M29988" s="160" t="n"/>
      <c r="N29988" s="150" t="n"/>
      <c r="P29988" s="283" t="n"/>
    </row>
    <row r="29989">
      <c r="M29989" s="160" t="n"/>
      <c r="N29989" s="150" t="n"/>
      <c r="P29989" s="283" t="n"/>
    </row>
    <row r="29990">
      <c r="M29990" s="160" t="n"/>
      <c r="N29990" s="150" t="n"/>
      <c r="P29990" s="283" t="n"/>
    </row>
    <row r="29991">
      <c r="M29991" s="160" t="n"/>
      <c r="N29991" s="150" t="n"/>
      <c r="P29991" s="283" t="n"/>
    </row>
    <row r="29992">
      <c r="M29992" s="160" t="n"/>
      <c r="N29992" s="150" t="n"/>
      <c r="P29992" s="283" t="n"/>
    </row>
    <row r="29993">
      <c r="M29993" s="160" t="n"/>
      <c r="N29993" s="150" t="n"/>
      <c r="P29993" s="283" t="n"/>
    </row>
    <row r="29994">
      <c r="M29994" s="160" t="n"/>
      <c r="N29994" s="150" t="n"/>
      <c r="P29994" s="283" t="n"/>
    </row>
    <row r="29995">
      <c r="M29995" s="160" t="n"/>
      <c r="N29995" s="150" t="n"/>
      <c r="P29995" s="283" t="n"/>
    </row>
    <row r="29996">
      <c r="M29996" s="160" t="n"/>
      <c r="N29996" s="150" t="n"/>
      <c r="P29996" s="283" t="n"/>
    </row>
    <row r="29997">
      <c r="M29997" s="160" t="n"/>
      <c r="N29997" s="150" t="n"/>
      <c r="P29997" s="283" t="n"/>
    </row>
    <row r="29998">
      <c r="M29998" s="160" t="n"/>
      <c r="N29998" s="150" t="n"/>
      <c r="P29998" s="283" t="n"/>
    </row>
    <row r="29999">
      <c r="M29999" s="160" t="n"/>
      <c r="N29999" s="150" t="n"/>
      <c r="P29999" s="283" t="n"/>
    </row>
    <row r="30000">
      <c r="M30000" s="160" t="n"/>
      <c r="N30000" s="150" t="n"/>
      <c r="P30000" s="283" t="n"/>
    </row>
    <row r="30001">
      <c r="M30001" s="160" t="n"/>
      <c r="N30001" s="150" t="n"/>
      <c r="P30001" s="283" t="n"/>
    </row>
    <row r="30002">
      <c r="M30002" s="160" t="n"/>
      <c r="N30002" s="150" t="n"/>
      <c r="P30002" s="283" t="n"/>
    </row>
    <row r="30003">
      <c r="M30003" s="160" t="n"/>
      <c r="N30003" s="150" t="n"/>
      <c r="P30003" s="283" t="n"/>
    </row>
    <row r="30004">
      <c r="M30004" s="160" t="n"/>
      <c r="N30004" s="150" t="n"/>
      <c r="P30004" s="283" t="n"/>
    </row>
    <row r="30005">
      <c r="M30005" s="160" t="n"/>
      <c r="N30005" s="150" t="n"/>
      <c r="P30005" s="283" t="n"/>
    </row>
    <row r="30006">
      <c r="M30006" s="160" t="n"/>
      <c r="N30006" s="150" t="n"/>
      <c r="P30006" s="283" t="n"/>
    </row>
    <row r="30007">
      <c r="M30007" s="160" t="n"/>
      <c r="N30007" s="150" t="n"/>
      <c r="P30007" s="283" t="n"/>
    </row>
    <row r="30008">
      <c r="M30008" s="160" t="n"/>
      <c r="N30008" s="150" t="n"/>
      <c r="P30008" s="283" t="n"/>
    </row>
    <row r="30009">
      <c r="M30009" s="160" t="n"/>
      <c r="N30009" s="150" t="n"/>
      <c r="P30009" s="283" t="n"/>
    </row>
    <row r="30010">
      <c r="M30010" s="160" t="n"/>
      <c r="N30010" s="150" t="n"/>
      <c r="P30010" s="283" t="n"/>
    </row>
    <row r="30011">
      <c r="M30011" s="160" t="n"/>
      <c r="N30011" s="150" t="n"/>
      <c r="P30011" s="283" t="n"/>
    </row>
    <row r="30012">
      <c r="M30012" s="160" t="n"/>
      <c r="N30012" s="150" t="n"/>
      <c r="P30012" s="283" t="n"/>
    </row>
    <row r="30013">
      <c r="M30013" s="160" t="n"/>
      <c r="N30013" s="150" t="n"/>
      <c r="P30013" s="283" t="n"/>
    </row>
    <row r="30014">
      <c r="M30014" s="160" t="n"/>
      <c r="N30014" s="150" t="n"/>
      <c r="P30014" s="283" t="n"/>
    </row>
    <row r="30015">
      <c r="M30015" s="160" t="n"/>
      <c r="N30015" s="150" t="n"/>
      <c r="P30015" s="283" t="n"/>
    </row>
    <row r="30016">
      <c r="M30016" s="160" t="n"/>
      <c r="N30016" s="150" t="n"/>
      <c r="P30016" s="283" t="n"/>
    </row>
    <row r="30017">
      <c r="M30017" s="160" t="n"/>
      <c r="N30017" s="150" t="n"/>
      <c r="P30017" s="283" t="n"/>
    </row>
    <row r="30018">
      <c r="M30018" s="160" t="n"/>
      <c r="N30018" s="150" t="n"/>
      <c r="P30018" s="283" t="n"/>
    </row>
    <row r="30019">
      <c r="M30019" s="160" t="n"/>
      <c r="N30019" s="150" t="n"/>
      <c r="P30019" s="283" t="n"/>
    </row>
    <row r="30020">
      <c r="M30020" s="160" t="n"/>
      <c r="N30020" s="150" t="n"/>
      <c r="P30020" s="283" t="n"/>
    </row>
    <row r="30021">
      <c r="M30021" s="160" t="n"/>
      <c r="N30021" s="150" t="n"/>
      <c r="P30021" s="283" t="n"/>
    </row>
    <row r="30022">
      <c r="M30022" s="160" t="n"/>
      <c r="N30022" s="150" t="n"/>
      <c r="P30022" s="283" t="n"/>
    </row>
    <row r="30023">
      <c r="M30023" s="160" t="n"/>
      <c r="N30023" s="150" t="n"/>
      <c r="P30023" s="283" t="n"/>
    </row>
    <row r="30024">
      <c r="M30024" s="160" t="n"/>
      <c r="N30024" s="150" t="n"/>
      <c r="P30024" s="283" t="n"/>
    </row>
    <row r="30025">
      <c r="M30025" s="160" t="n"/>
      <c r="N30025" s="150" t="n"/>
      <c r="P30025" s="283" t="n"/>
    </row>
    <row r="30026">
      <c r="M30026" s="160" t="n"/>
      <c r="N30026" s="150" t="n"/>
      <c r="P30026" s="283" t="n"/>
    </row>
    <row r="30027">
      <c r="M30027" s="160" t="n"/>
      <c r="N30027" s="150" t="n"/>
      <c r="P30027" s="283" t="n"/>
    </row>
    <row r="30028">
      <c r="M30028" s="160" t="n"/>
      <c r="N30028" s="150" t="n"/>
      <c r="P30028" s="283" t="n"/>
    </row>
    <row r="30029">
      <c r="M30029" s="160" t="n"/>
      <c r="N30029" s="150" t="n"/>
      <c r="P30029" s="283" t="n"/>
    </row>
    <row r="30030">
      <c r="M30030" s="160" t="n"/>
      <c r="N30030" s="150" t="n"/>
      <c r="P30030" s="283" t="n"/>
    </row>
    <row r="30031">
      <c r="M30031" s="160" t="n"/>
      <c r="N30031" s="150" t="n"/>
      <c r="P30031" s="283" t="n"/>
    </row>
    <row r="30032">
      <c r="M30032" s="160" t="n"/>
      <c r="N30032" s="150" t="n"/>
      <c r="P30032" s="283" t="n"/>
    </row>
    <row r="30033">
      <c r="M30033" s="160" t="n"/>
      <c r="N30033" s="150" t="n"/>
      <c r="P30033" s="283" t="n"/>
    </row>
    <row r="30034">
      <c r="M30034" s="160" t="n"/>
      <c r="N30034" s="150" t="n"/>
      <c r="P30034" s="283" t="n"/>
    </row>
    <row r="30035">
      <c r="M30035" s="160" t="n"/>
      <c r="N30035" s="150" t="n"/>
      <c r="P30035" s="283" t="n"/>
    </row>
    <row r="30036">
      <c r="M30036" s="160" t="n"/>
      <c r="N30036" s="150" t="n"/>
      <c r="P30036" s="283" t="n"/>
    </row>
    <row r="30037">
      <c r="M30037" s="160" t="n"/>
      <c r="N30037" s="150" t="n"/>
      <c r="P30037" s="283" t="n"/>
    </row>
    <row r="30038">
      <c r="M30038" s="160" t="n"/>
      <c r="N30038" s="150" t="n"/>
      <c r="P30038" s="283" t="n"/>
    </row>
    <row r="30039">
      <c r="M30039" s="160" t="n"/>
      <c r="N30039" s="150" t="n"/>
      <c r="P30039" s="283" t="n"/>
    </row>
    <row r="30040">
      <c r="M30040" s="160" t="n"/>
      <c r="N30040" s="150" t="n"/>
      <c r="P30040" s="283" t="n"/>
    </row>
    <row r="30041">
      <c r="M30041" s="160" t="n"/>
      <c r="N30041" s="150" t="n"/>
      <c r="P30041" s="283" t="n"/>
    </row>
    <row r="30042">
      <c r="M30042" s="160" t="n"/>
      <c r="N30042" s="150" t="n"/>
      <c r="P30042" s="283" t="n"/>
    </row>
    <row r="30043">
      <c r="M30043" s="160" t="n"/>
      <c r="N30043" s="150" t="n"/>
      <c r="P30043" s="283" t="n"/>
    </row>
    <row r="30044">
      <c r="M30044" s="160" t="n"/>
      <c r="N30044" s="150" t="n"/>
      <c r="P30044" s="283" t="n"/>
    </row>
    <row r="30045">
      <c r="M30045" s="160" t="n"/>
      <c r="N30045" s="150" t="n"/>
      <c r="P30045" s="283" t="n"/>
    </row>
    <row r="30046">
      <c r="M30046" s="160" t="n"/>
      <c r="N30046" s="150" t="n"/>
      <c r="P30046" s="283" t="n"/>
    </row>
    <row r="30047">
      <c r="M30047" s="160" t="n"/>
      <c r="N30047" s="150" t="n"/>
      <c r="P30047" s="283" t="n"/>
    </row>
    <row r="30048">
      <c r="M30048" s="160" t="n"/>
      <c r="N30048" s="150" t="n"/>
      <c r="P30048" s="283" t="n"/>
    </row>
    <row r="30049">
      <c r="M30049" s="160" t="n"/>
      <c r="N30049" s="150" t="n"/>
      <c r="P30049" s="283" t="n"/>
    </row>
    <row r="30050">
      <c r="M30050" s="160" t="n"/>
      <c r="N30050" s="150" t="n"/>
      <c r="P30050" s="283" t="n"/>
    </row>
    <row r="30051">
      <c r="M30051" s="160" t="n"/>
      <c r="N30051" s="150" t="n"/>
      <c r="P30051" s="283" t="n"/>
    </row>
    <row r="30052">
      <c r="M30052" s="160" t="n"/>
      <c r="N30052" s="150" t="n"/>
      <c r="P30052" s="283" t="n"/>
    </row>
    <row r="30053">
      <c r="M30053" s="160" t="n"/>
      <c r="N30053" s="150" t="n"/>
      <c r="P30053" s="283" t="n"/>
    </row>
    <row r="30054">
      <c r="M30054" s="160" t="n"/>
      <c r="N30054" s="150" t="n"/>
      <c r="P30054" s="283" t="n"/>
    </row>
    <row r="30055">
      <c r="M30055" s="160" t="n"/>
      <c r="N30055" s="150" t="n"/>
      <c r="P30055" s="283" t="n"/>
    </row>
    <row r="30056">
      <c r="M30056" s="160" t="n"/>
      <c r="N30056" s="150" t="n"/>
      <c r="P30056" s="283" t="n"/>
    </row>
    <row r="30057">
      <c r="M30057" s="160" t="n"/>
      <c r="N30057" s="150" t="n"/>
      <c r="P30057" s="283" t="n"/>
    </row>
    <row r="30058">
      <c r="M30058" s="160" t="n"/>
      <c r="N30058" s="150" t="n"/>
      <c r="P30058" s="283" t="n"/>
    </row>
    <row r="30059">
      <c r="M30059" s="160" t="n"/>
      <c r="N30059" s="150" t="n"/>
      <c r="P30059" s="283" t="n"/>
    </row>
    <row r="30060">
      <c r="M30060" s="160" t="n"/>
      <c r="N30060" s="150" t="n"/>
      <c r="P30060" s="283" t="n"/>
    </row>
    <row r="30061">
      <c r="M30061" s="160" t="n"/>
      <c r="N30061" s="150" t="n"/>
      <c r="P30061" s="283" t="n"/>
    </row>
    <row r="30062">
      <c r="M30062" s="160" t="n"/>
      <c r="N30062" s="150" t="n"/>
      <c r="P30062" s="283" t="n"/>
    </row>
    <row r="30063">
      <c r="M30063" s="160" t="n"/>
      <c r="N30063" s="150" t="n"/>
      <c r="P30063" s="283" t="n"/>
    </row>
    <row r="30064">
      <c r="M30064" s="160" t="n"/>
      <c r="N30064" s="150" t="n"/>
      <c r="P30064" s="283" t="n"/>
    </row>
    <row r="30065">
      <c r="M30065" s="160" t="n"/>
      <c r="N30065" s="150" t="n"/>
      <c r="P30065" s="283" t="n"/>
    </row>
    <row r="30066">
      <c r="M30066" s="160" t="n"/>
      <c r="N30066" s="150" t="n"/>
      <c r="P30066" s="283" t="n"/>
    </row>
    <row r="30067">
      <c r="M30067" s="160" t="n"/>
      <c r="N30067" s="150" t="n"/>
      <c r="P30067" s="283" t="n"/>
    </row>
    <row r="30068">
      <c r="M30068" s="160" t="n"/>
      <c r="N30068" s="150" t="n"/>
      <c r="P30068" s="283" t="n"/>
    </row>
    <row r="30069">
      <c r="M30069" s="160" t="n"/>
      <c r="N30069" s="150" t="n"/>
      <c r="P30069" s="283" t="n"/>
    </row>
    <row r="30070">
      <c r="M30070" s="160" t="n"/>
      <c r="N30070" s="150" t="n"/>
      <c r="P30070" s="283" t="n"/>
    </row>
    <row r="30071">
      <c r="M30071" s="160" t="n"/>
      <c r="N30071" s="150" t="n"/>
      <c r="P30071" s="283" t="n"/>
    </row>
    <row r="30072">
      <c r="M30072" s="160" t="n"/>
      <c r="N30072" s="150" t="n"/>
      <c r="P30072" s="283" t="n"/>
    </row>
    <row r="30073">
      <c r="M30073" s="160" t="n"/>
      <c r="N30073" s="150" t="n"/>
      <c r="P30073" s="283" t="n"/>
    </row>
    <row r="30074">
      <c r="M30074" s="160" t="n"/>
      <c r="N30074" s="150" t="n"/>
      <c r="P30074" s="283" t="n"/>
    </row>
    <row r="30075">
      <c r="M30075" s="160" t="n"/>
      <c r="N30075" s="150" t="n"/>
      <c r="P30075" s="283" t="n"/>
    </row>
    <row r="30076">
      <c r="M30076" s="160" t="n"/>
      <c r="N30076" s="150" t="n"/>
      <c r="P30076" s="283" t="n"/>
    </row>
    <row r="30077">
      <c r="M30077" s="160" t="n"/>
      <c r="N30077" s="150" t="n"/>
      <c r="P30077" s="283" t="n"/>
    </row>
    <row r="30078">
      <c r="M30078" s="160" t="n"/>
      <c r="N30078" s="150" t="n"/>
      <c r="P30078" s="283" t="n"/>
    </row>
    <row r="30079">
      <c r="M30079" s="160" t="n"/>
      <c r="N30079" s="150" t="n"/>
      <c r="P30079" s="283" t="n"/>
    </row>
    <row r="30080">
      <c r="M30080" s="160" t="n"/>
      <c r="N30080" s="150" t="n"/>
      <c r="P30080" s="283" t="n"/>
    </row>
    <row r="30081">
      <c r="M30081" s="160" t="n"/>
      <c r="N30081" s="150" t="n"/>
      <c r="P30081" s="283" t="n"/>
    </row>
    <row r="30082">
      <c r="M30082" s="160" t="n"/>
      <c r="N30082" s="150" t="n"/>
      <c r="P30082" s="283" t="n"/>
    </row>
    <row r="30083">
      <c r="M30083" s="160" t="n"/>
      <c r="N30083" s="150" t="n"/>
      <c r="P30083" s="283" t="n"/>
    </row>
    <row r="30084">
      <c r="M30084" s="160" t="n"/>
      <c r="N30084" s="150" t="n"/>
      <c r="P30084" s="283" t="n"/>
    </row>
    <row r="30085">
      <c r="M30085" s="160" t="n"/>
      <c r="N30085" s="150" t="n"/>
      <c r="P30085" s="283" t="n"/>
    </row>
    <row r="30086">
      <c r="M30086" s="160" t="n"/>
      <c r="N30086" s="150" t="n"/>
      <c r="P30086" s="283" t="n"/>
    </row>
    <row r="30087">
      <c r="M30087" s="160" t="n"/>
      <c r="N30087" s="150" t="n"/>
      <c r="P30087" s="283" t="n"/>
    </row>
    <row r="30088">
      <c r="M30088" s="160" t="n"/>
      <c r="N30088" s="150" t="n"/>
      <c r="P30088" s="283" t="n"/>
    </row>
    <row r="30089">
      <c r="M30089" s="160" t="n"/>
      <c r="N30089" s="150" t="n"/>
      <c r="P30089" s="283" t="n"/>
    </row>
    <row r="30090">
      <c r="M30090" s="160" t="n"/>
      <c r="N30090" s="150" t="n"/>
      <c r="P30090" s="283" t="n"/>
    </row>
    <row r="30091">
      <c r="M30091" s="160" t="n"/>
      <c r="N30091" s="150" t="n"/>
      <c r="P30091" s="283" t="n"/>
    </row>
    <row r="30092">
      <c r="M30092" s="160" t="n"/>
      <c r="N30092" s="150" t="n"/>
      <c r="P30092" s="283" t="n"/>
    </row>
    <row r="30093">
      <c r="M30093" s="160" t="n"/>
      <c r="N30093" s="150" t="n"/>
      <c r="P30093" s="283" t="n"/>
    </row>
    <row r="30094">
      <c r="M30094" s="160" t="n"/>
      <c r="N30094" s="150" t="n"/>
      <c r="P30094" s="283" t="n"/>
    </row>
    <row r="30095">
      <c r="M30095" s="160" t="n"/>
      <c r="N30095" s="150" t="n"/>
      <c r="P30095" s="283" t="n"/>
    </row>
    <row r="30096">
      <c r="M30096" s="160" t="n"/>
      <c r="N30096" s="150" t="n"/>
      <c r="P30096" s="283" t="n"/>
    </row>
    <row r="30097">
      <c r="M30097" s="160" t="n"/>
      <c r="N30097" s="150" t="n"/>
      <c r="P30097" s="283" t="n"/>
    </row>
    <row r="30098">
      <c r="M30098" s="160" t="n"/>
      <c r="N30098" s="150" t="n"/>
      <c r="P30098" s="283" t="n"/>
    </row>
    <row r="30099">
      <c r="M30099" s="160" t="n"/>
      <c r="N30099" s="150" t="n"/>
      <c r="P30099" s="283" t="n"/>
    </row>
    <row r="30100">
      <c r="M30100" s="160" t="n"/>
      <c r="N30100" s="150" t="n"/>
      <c r="P30100" s="283" t="n"/>
    </row>
    <row r="30101">
      <c r="M30101" s="160" t="n"/>
      <c r="N30101" s="150" t="n"/>
      <c r="P30101" s="283" t="n"/>
    </row>
    <row r="30102">
      <c r="M30102" s="160" t="n"/>
      <c r="N30102" s="150" t="n"/>
      <c r="P30102" s="283" t="n"/>
    </row>
    <row r="30103">
      <c r="M30103" s="160" t="n"/>
      <c r="N30103" s="150" t="n"/>
      <c r="P30103" s="283" t="n"/>
    </row>
    <row r="30104">
      <c r="M30104" s="160" t="n"/>
      <c r="N30104" s="150" t="n"/>
      <c r="P30104" s="283" t="n"/>
    </row>
    <row r="30105">
      <c r="M30105" s="160" t="n"/>
      <c r="N30105" s="150" t="n"/>
      <c r="P30105" s="283" t="n"/>
    </row>
    <row r="30106">
      <c r="M30106" s="160" t="n"/>
      <c r="N30106" s="150" t="n"/>
      <c r="P30106" s="283" t="n"/>
    </row>
    <row r="30107">
      <c r="M30107" s="160" t="n"/>
      <c r="N30107" s="150" t="n"/>
      <c r="P30107" s="283" t="n"/>
    </row>
    <row r="30108">
      <c r="M30108" s="160" t="n"/>
      <c r="N30108" s="150" t="n"/>
      <c r="P30108" s="283" t="n"/>
    </row>
    <row r="30109">
      <c r="M30109" s="160" t="n"/>
      <c r="N30109" s="150" t="n"/>
      <c r="P30109" s="283" t="n"/>
    </row>
    <row r="30110">
      <c r="M30110" s="160" t="n"/>
      <c r="N30110" s="150" t="n"/>
      <c r="P30110" s="283" t="n"/>
    </row>
    <row r="30111">
      <c r="M30111" s="160" t="n"/>
      <c r="N30111" s="150" t="n"/>
      <c r="P30111" s="283" t="n"/>
    </row>
    <row r="30112">
      <c r="M30112" s="160" t="n"/>
      <c r="N30112" s="150" t="n"/>
      <c r="P30112" s="283" t="n"/>
    </row>
    <row r="30113">
      <c r="M30113" s="160" t="n"/>
      <c r="N30113" s="150" t="n"/>
      <c r="P30113" s="283" t="n"/>
    </row>
    <row r="30114">
      <c r="M30114" s="160" t="n"/>
      <c r="N30114" s="150" t="n"/>
      <c r="P30114" s="283" t="n"/>
    </row>
    <row r="30115">
      <c r="M30115" s="160" t="n"/>
      <c r="N30115" s="150" t="n"/>
      <c r="P30115" s="283" t="n"/>
    </row>
    <row r="30116">
      <c r="M30116" s="160" t="n"/>
      <c r="N30116" s="150" t="n"/>
      <c r="P30116" s="283" t="n"/>
    </row>
    <row r="30117">
      <c r="M30117" s="160" t="n"/>
      <c r="N30117" s="150" t="n"/>
      <c r="P30117" s="283" t="n"/>
    </row>
    <row r="30118">
      <c r="M30118" s="160" t="n"/>
      <c r="N30118" s="150" t="n"/>
      <c r="P30118" s="283" t="n"/>
    </row>
    <row r="30119">
      <c r="M30119" s="160" t="n"/>
      <c r="N30119" s="150" t="n"/>
      <c r="P30119" s="283" t="n"/>
    </row>
    <row r="30120">
      <c r="M30120" s="160" t="n"/>
      <c r="N30120" s="150" t="n"/>
      <c r="P30120" s="283" t="n"/>
    </row>
    <row r="30121">
      <c r="M30121" s="160" t="n"/>
      <c r="N30121" s="150" t="n"/>
      <c r="P30121" s="283" t="n"/>
    </row>
    <row r="30122">
      <c r="M30122" s="160" t="n"/>
      <c r="N30122" s="150" t="n"/>
      <c r="P30122" s="283" t="n"/>
    </row>
    <row r="30123">
      <c r="M30123" s="160" t="n"/>
      <c r="N30123" s="150" t="n"/>
      <c r="P30123" s="283" t="n"/>
    </row>
    <row r="30124">
      <c r="M30124" s="160" t="n"/>
      <c r="N30124" s="150" t="n"/>
      <c r="P30124" s="283" t="n"/>
    </row>
    <row r="30125">
      <c r="M30125" s="160" t="n"/>
      <c r="N30125" s="150" t="n"/>
      <c r="P30125" s="283" t="n"/>
    </row>
    <row r="30126">
      <c r="M30126" s="160" t="n"/>
      <c r="N30126" s="150" t="n"/>
      <c r="P30126" s="283" t="n"/>
    </row>
    <row r="30127">
      <c r="M30127" s="160" t="n"/>
      <c r="N30127" s="150" t="n"/>
      <c r="P30127" s="283" t="n"/>
    </row>
    <row r="30128">
      <c r="M30128" s="160" t="n"/>
      <c r="N30128" s="150" t="n"/>
      <c r="P30128" s="283" t="n"/>
    </row>
    <row r="30129">
      <c r="M30129" s="160" t="n"/>
      <c r="N30129" s="150" t="n"/>
      <c r="P30129" s="283" t="n"/>
    </row>
    <row r="30130">
      <c r="M30130" s="160" t="n"/>
      <c r="N30130" s="150" t="n"/>
      <c r="P30130" s="283" t="n"/>
    </row>
    <row r="30131">
      <c r="M30131" s="160" t="n"/>
      <c r="N30131" s="150" t="n"/>
      <c r="P30131" s="283" t="n"/>
    </row>
    <row r="30132">
      <c r="M30132" s="160" t="n"/>
      <c r="N30132" s="150" t="n"/>
      <c r="P30132" s="283" t="n"/>
    </row>
    <row r="30133">
      <c r="M30133" s="160" t="n"/>
      <c r="N30133" s="150" t="n"/>
      <c r="P30133" s="283" t="n"/>
    </row>
    <row r="30134">
      <c r="M30134" s="160" t="n"/>
      <c r="N30134" s="150" t="n"/>
      <c r="P30134" s="283" t="n"/>
    </row>
    <row r="30135">
      <c r="M30135" s="160" t="n"/>
      <c r="N30135" s="150" t="n"/>
      <c r="P30135" s="283" t="n"/>
    </row>
    <row r="30136">
      <c r="M30136" s="160" t="n"/>
      <c r="N30136" s="150" t="n"/>
      <c r="P30136" s="283" t="n"/>
    </row>
    <row r="30137">
      <c r="M30137" s="160" t="n"/>
      <c r="N30137" s="150" t="n"/>
      <c r="P30137" s="283" t="n"/>
    </row>
    <row r="30138">
      <c r="M30138" s="160" t="n"/>
      <c r="N30138" s="150" t="n"/>
      <c r="P30138" s="283" t="n"/>
    </row>
    <row r="30139">
      <c r="M30139" s="160" t="n"/>
      <c r="N30139" s="150" t="n"/>
      <c r="P30139" s="283" t="n"/>
    </row>
    <row r="30140">
      <c r="M30140" s="160" t="n"/>
      <c r="N30140" s="150" t="n"/>
      <c r="P30140" s="283" t="n"/>
    </row>
    <row r="30141">
      <c r="M30141" s="160" t="n"/>
      <c r="N30141" s="150" t="n"/>
      <c r="P30141" s="283" t="n"/>
    </row>
    <row r="30142">
      <c r="M30142" s="160" t="n"/>
      <c r="N30142" s="150" t="n"/>
      <c r="P30142" s="283" t="n"/>
    </row>
    <row r="30143">
      <c r="M30143" s="160" t="n"/>
      <c r="N30143" s="150" t="n"/>
      <c r="P30143" s="283" t="n"/>
    </row>
    <row r="30144">
      <c r="M30144" s="160" t="n"/>
      <c r="N30144" s="150" t="n"/>
      <c r="P30144" s="283" t="n"/>
    </row>
    <row r="30145">
      <c r="M30145" s="160" t="n"/>
      <c r="N30145" s="150" t="n"/>
      <c r="P30145" s="283" t="n"/>
    </row>
    <row r="30146">
      <c r="M30146" s="160" t="n"/>
      <c r="N30146" s="150" t="n"/>
      <c r="P30146" s="283" t="n"/>
    </row>
    <row r="30147">
      <c r="M30147" s="160" t="n"/>
      <c r="N30147" s="150" t="n"/>
      <c r="P30147" s="283" t="n"/>
    </row>
    <row r="30148">
      <c r="M30148" s="160" t="n"/>
      <c r="N30148" s="150" t="n"/>
      <c r="P30148" s="283" t="n"/>
    </row>
    <row r="30149">
      <c r="M30149" s="160" t="n"/>
      <c r="N30149" s="150" t="n"/>
      <c r="P30149" s="283" t="n"/>
    </row>
    <row r="30150">
      <c r="M30150" s="160" t="n"/>
      <c r="N30150" s="150" t="n"/>
      <c r="P30150" s="283" t="n"/>
    </row>
    <row r="30151">
      <c r="M30151" s="160" t="n"/>
      <c r="N30151" s="150" t="n"/>
      <c r="P30151" s="283" t="n"/>
    </row>
    <row r="30152">
      <c r="M30152" s="160" t="n"/>
      <c r="N30152" s="150" t="n"/>
      <c r="P30152" s="283" t="n"/>
    </row>
    <row r="30153">
      <c r="M30153" s="160" t="n"/>
      <c r="N30153" s="150" t="n"/>
      <c r="P30153" s="283" t="n"/>
    </row>
    <row r="30154">
      <c r="M30154" s="160" t="n"/>
      <c r="N30154" s="150" t="n"/>
      <c r="P30154" s="283" t="n"/>
    </row>
    <row r="30155">
      <c r="M30155" s="160" t="n"/>
      <c r="N30155" s="150" t="n"/>
      <c r="P30155" s="283" t="n"/>
    </row>
    <row r="30156">
      <c r="M30156" s="160" t="n"/>
      <c r="N30156" s="150" t="n"/>
      <c r="P30156" s="283" t="n"/>
    </row>
    <row r="30157">
      <c r="M30157" s="160" t="n"/>
      <c r="N30157" s="150" t="n"/>
      <c r="P30157" s="283" t="n"/>
    </row>
    <row r="30158">
      <c r="M30158" s="160" t="n"/>
      <c r="N30158" s="150" t="n"/>
      <c r="P30158" s="283" t="n"/>
    </row>
    <row r="30159">
      <c r="M30159" s="160" t="n"/>
      <c r="N30159" s="150" t="n"/>
      <c r="P30159" s="283" t="n"/>
    </row>
    <row r="30160">
      <c r="M30160" s="160" t="n"/>
      <c r="N30160" s="150" t="n"/>
      <c r="P30160" s="283" t="n"/>
    </row>
    <row r="30161">
      <c r="M30161" s="160" t="n"/>
      <c r="N30161" s="150" t="n"/>
      <c r="P30161" s="283" t="n"/>
    </row>
    <row r="30162">
      <c r="M30162" s="160" t="n"/>
      <c r="N30162" s="150" t="n"/>
      <c r="P30162" s="283" t="n"/>
    </row>
    <row r="30163">
      <c r="M30163" s="160" t="n"/>
      <c r="N30163" s="150" t="n"/>
      <c r="P30163" s="283" t="n"/>
    </row>
    <row r="30164">
      <c r="M30164" s="160" t="n"/>
      <c r="N30164" s="150" t="n"/>
      <c r="P30164" s="283" t="n"/>
    </row>
    <row r="30165">
      <c r="M30165" s="160" t="n"/>
      <c r="N30165" s="150" t="n"/>
      <c r="P30165" s="283" t="n"/>
    </row>
    <row r="30166">
      <c r="M30166" s="160" t="n"/>
      <c r="N30166" s="150" t="n"/>
      <c r="P30166" s="283" t="n"/>
    </row>
    <row r="30167">
      <c r="M30167" s="160" t="n"/>
      <c r="N30167" s="150" t="n"/>
      <c r="P30167" s="283" t="n"/>
    </row>
    <row r="30168">
      <c r="M30168" s="160" t="n"/>
      <c r="N30168" s="150" t="n"/>
      <c r="P30168" s="283" t="n"/>
    </row>
    <row r="30169">
      <c r="M30169" s="160" t="n"/>
      <c r="N30169" s="150" t="n"/>
      <c r="P30169" s="283" t="n"/>
    </row>
    <row r="30170">
      <c r="M30170" s="160" t="n"/>
      <c r="N30170" s="150" t="n"/>
      <c r="P30170" s="283" t="n"/>
    </row>
    <row r="30171">
      <c r="M30171" s="160" t="n"/>
      <c r="N30171" s="150" t="n"/>
      <c r="P30171" s="283" t="n"/>
    </row>
    <row r="30172">
      <c r="M30172" s="160" t="n"/>
      <c r="N30172" s="150" t="n"/>
      <c r="P30172" s="283" t="n"/>
    </row>
    <row r="30173">
      <c r="M30173" s="160" t="n"/>
      <c r="N30173" s="150" t="n"/>
      <c r="P30173" s="283" t="n"/>
    </row>
    <row r="30174">
      <c r="M30174" s="160" t="n"/>
      <c r="N30174" s="150" t="n"/>
      <c r="P30174" s="283" t="n"/>
    </row>
    <row r="30175">
      <c r="M30175" s="160" t="n"/>
      <c r="N30175" s="150" t="n"/>
      <c r="P30175" s="283" t="n"/>
    </row>
    <row r="30176">
      <c r="M30176" s="160" t="n"/>
      <c r="N30176" s="150" t="n"/>
      <c r="P30176" s="283" t="n"/>
    </row>
    <row r="30177">
      <c r="M30177" s="160" t="n"/>
      <c r="N30177" s="150" t="n"/>
      <c r="P30177" s="283" t="n"/>
    </row>
    <row r="30178">
      <c r="M30178" s="160" t="n"/>
      <c r="N30178" s="150" t="n"/>
      <c r="P30178" s="283" t="n"/>
    </row>
    <row r="30179">
      <c r="M30179" s="160" t="n"/>
      <c r="N30179" s="150" t="n"/>
      <c r="P30179" s="283" t="n"/>
    </row>
    <row r="30180">
      <c r="M30180" s="160" t="n"/>
      <c r="N30180" s="150" t="n"/>
      <c r="P30180" s="283" t="n"/>
    </row>
    <row r="30181">
      <c r="M30181" s="160" t="n"/>
      <c r="N30181" s="150" t="n"/>
      <c r="P30181" s="283" t="n"/>
    </row>
    <row r="30182">
      <c r="M30182" s="160" t="n"/>
      <c r="N30182" s="150" t="n"/>
      <c r="P30182" s="283" t="n"/>
    </row>
    <row r="30183">
      <c r="M30183" s="160" t="n"/>
      <c r="N30183" s="150" t="n"/>
      <c r="P30183" s="283" t="n"/>
    </row>
    <row r="30184">
      <c r="M30184" s="160" t="n"/>
      <c r="N30184" s="150" t="n"/>
      <c r="P30184" s="283" t="n"/>
    </row>
    <row r="30185">
      <c r="M30185" s="160" t="n"/>
      <c r="N30185" s="150" t="n"/>
      <c r="P30185" s="283" t="n"/>
    </row>
    <row r="30186">
      <c r="M30186" s="160" t="n"/>
      <c r="N30186" s="150" t="n"/>
      <c r="P30186" s="283" t="n"/>
    </row>
    <row r="30187">
      <c r="M30187" s="160" t="n"/>
      <c r="N30187" s="150" t="n"/>
      <c r="P30187" s="283" t="n"/>
    </row>
    <row r="30188">
      <c r="M30188" s="160" t="n"/>
      <c r="N30188" s="150" t="n"/>
      <c r="P30188" s="283" t="n"/>
    </row>
    <row r="30189">
      <c r="M30189" s="160" t="n"/>
      <c r="N30189" s="150" t="n"/>
      <c r="P30189" s="283" t="n"/>
    </row>
    <row r="30190">
      <c r="M30190" s="160" t="n"/>
      <c r="N30190" s="150" t="n"/>
      <c r="P30190" s="283" t="n"/>
    </row>
    <row r="30191">
      <c r="M30191" s="160" t="n"/>
      <c r="N30191" s="150" t="n"/>
      <c r="P30191" s="283" t="n"/>
    </row>
    <row r="30192">
      <c r="M30192" s="160" t="n"/>
      <c r="N30192" s="150" t="n"/>
      <c r="P30192" s="283" t="n"/>
    </row>
    <row r="30193">
      <c r="M30193" s="160" t="n"/>
      <c r="N30193" s="150" t="n"/>
      <c r="P30193" s="283" t="n"/>
    </row>
    <row r="30194">
      <c r="M30194" s="160" t="n"/>
      <c r="N30194" s="150" t="n"/>
      <c r="P30194" s="283" t="n"/>
    </row>
    <row r="30195">
      <c r="M30195" s="160" t="n"/>
      <c r="N30195" s="150" t="n"/>
      <c r="P30195" s="283" t="n"/>
    </row>
    <row r="30196">
      <c r="M30196" s="160" t="n"/>
      <c r="N30196" s="150" t="n"/>
      <c r="P30196" s="283" t="n"/>
    </row>
    <row r="30197">
      <c r="M30197" s="160" t="n"/>
      <c r="N30197" s="150" t="n"/>
      <c r="P30197" s="283" t="n"/>
    </row>
    <row r="30198">
      <c r="M30198" s="160" t="n"/>
      <c r="N30198" s="150" t="n"/>
      <c r="P30198" s="283" t="n"/>
    </row>
    <row r="30199">
      <c r="M30199" s="160" t="n"/>
      <c r="N30199" s="150" t="n"/>
      <c r="P30199" s="283" t="n"/>
    </row>
    <row r="30200">
      <c r="M30200" s="160" t="n"/>
      <c r="N30200" s="150" t="n"/>
      <c r="P30200" s="283" t="n"/>
    </row>
    <row r="30201">
      <c r="M30201" s="160" t="n"/>
      <c r="N30201" s="150" t="n"/>
      <c r="P30201" s="283" t="n"/>
    </row>
    <row r="30202">
      <c r="M30202" s="160" t="n"/>
      <c r="N30202" s="150" t="n"/>
      <c r="P30202" s="283" t="n"/>
    </row>
    <row r="30203">
      <c r="M30203" s="160" t="n"/>
      <c r="N30203" s="150" t="n"/>
      <c r="P30203" s="283" t="n"/>
    </row>
    <row r="30204">
      <c r="M30204" s="160" t="n"/>
      <c r="N30204" s="150" t="n"/>
      <c r="P30204" s="283" t="n"/>
    </row>
    <row r="30205">
      <c r="M30205" s="160" t="n"/>
      <c r="N30205" s="150" t="n"/>
      <c r="P30205" s="283" t="n"/>
    </row>
    <row r="30206">
      <c r="M30206" s="160" t="n"/>
      <c r="N30206" s="150" t="n"/>
      <c r="P30206" s="283" t="n"/>
    </row>
    <row r="30207">
      <c r="M30207" s="160" t="n"/>
      <c r="N30207" s="150" t="n"/>
      <c r="P30207" s="283" t="n"/>
    </row>
    <row r="30208">
      <c r="M30208" s="160" t="n"/>
      <c r="N30208" s="150" t="n"/>
      <c r="P30208" s="283" t="n"/>
    </row>
    <row r="30209">
      <c r="M30209" s="160" t="n"/>
      <c r="N30209" s="150" t="n"/>
      <c r="P30209" s="283" t="n"/>
    </row>
    <row r="30210">
      <c r="M30210" s="160" t="n"/>
      <c r="N30210" s="150" t="n"/>
      <c r="P30210" s="283" t="n"/>
    </row>
    <row r="30211">
      <c r="M30211" s="160" t="n"/>
      <c r="N30211" s="150" t="n"/>
      <c r="P30211" s="283" t="n"/>
    </row>
    <row r="30212">
      <c r="M30212" s="160" t="n"/>
      <c r="N30212" s="150" t="n"/>
      <c r="P30212" s="283" t="n"/>
    </row>
    <row r="30213">
      <c r="M30213" s="160" t="n"/>
      <c r="N30213" s="150" t="n"/>
      <c r="P30213" s="283" t="n"/>
    </row>
    <row r="30214">
      <c r="M30214" s="160" t="n"/>
      <c r="N30214" s="150" t="n"/>
      <c r="P30214" s="283" t="n"/>
    </row>
    <row r="30215">
      <c r="M30215" s="160" t="n"/>
      <c r="N30215" s="150" t="n"/>
      <c r="P30215" s="283" t="n"/>
    </row>
    <row r="30216">
      <c r="M30216" s="160" t="n"/>
      <c r="N30216" s="150" t="n"/>
      <c r="P30216" s="283" t="n"/>
    </row>
    <row r="30217">
      <c r="M30217" s="160" t="n"/>
      <c r="N30217" s="150" t="n"/>
      <c r="P30217" s="283" t="n"/>
    </row>
    <row r="30218">
      <c r="M30218" s="160" t="n"/>
      <c r="N30218" s="150" t="n"/>
      <c r="P30218" s="283" t="n"/>
    </row>
    <row r="30219">
      <c r="M30219" s="160" t="n"/>
      <c r="N30219" s="150" t="n"/>
      <c r="P30219" s="283" t="n"/>
    </row>
    <row r="30220">
      <c r="M30220" s="160" t="n"/>
      <c r="N30220" s="150" t="n"/>
      <c r="P30220" s="283" t="n"/>
    </row>
    <row r="30221">
      <c r="M30221" s="160" t="n"/>
      <c r="N30221" s="150" t="n"/>
      <c r="P30221" s="283" t="n"/>
    </row>
    <row r="30222">
      <c r="M30222" s="160" t="n"/>
      <c r="N30222" s="150" t="n"/>
      <c r="P30222" s="283" t="n"/>
    </row>
    <row r="30223">
      <c r="M30223" s="160" t="n"/>
      <c r="N30223" s="150" t="n"/>
      <c r="P30223" s="283" t="n"/>
    </row>
    <row r="30224">
      <c r="M30224" s="160" t="n"/>
      <c r="N30224" s="150" t="n"/>
      <c r="P30224" s="283" t="n"/>
    </row>
    <row r="30225">
      <c r="M30225" s="160" t="n"/>
      <c r="N30225" s="150" t="n"/>
      <c r="P30225" s="283" t="n"/>
    </row>
    <row r="30226">
      <c r="M30226" s="160" t="n"/>
      <c r="N30226" s="150" t="n"/>
      <c r="P30226" s="283" t="n"/>
    </row>
    <row r="30227">
      <c r="M30227" s="160" t="n"/>
      <c r="N30227" s="150" t="n"/>
      <c r="P30227" s="283" t="n"/>
    </row>
    <row r="30228">
      <c r="M30228" s="160" t="n"/>
      <c r="N30228" s="150" t="n"/>
      <c r="P30228" s="283" t="n"/>
    </row>
    <row r="30229">
      <c r="M30229" s="160" t="n"/>
      <c r="N30229" s="150" t="n"/>
      <c r="P30229" s="283" t="n"/>
    </row>
    <row r="30230">
      <c r="M30230" s="160" t="n"/>
      <c r="N30230" s="150" t="n"/>
      <c r="P30230" s="283" t="n"/>
    </row>
    <row r="30231">
      <c r="M30231" s="160" t="n"/>
      <c r="N30231" s="150" t="n"/>
      <c r="P30231" s="283" t="n"/>
    </row>
    <row r="30232">
      <c r="M30232" s="160" t="n"/>
      <c r="N30232" s="150" t="n"/>
      <c r="P30232" s="283" t="n"/>
    </row>
    <row r="30233">
      <c r="M30233" s="160" t="n"/>
      <c r="N30233" s="150" t="n"/>
      <c r="P30233" s="283" t="n"/>
    </row>
    <row r="30234">
      <c r="M30234" s="160" t="n"/>
      <c r="N30234" s="150" t="n"/>
      <c r="P30234" s="283" t="n"/>
    </row>
    <row r="30235">
      <c r="M30235" s="160" t="n"/>
      <c r="N30235" s="150" t="n"/>
      <c r="P30235" s="283" t="n"/>
    </row>
    <row r="30236">
      <c r="M30236" s="160" t="n"/>
      <c r="N30236" s="150" t="n"/>
      <c r="P30236" s="283" t="n"/>
    </row>
    <row r="30237">
      <c r="M30237" s="160" t="n"/>
      <c r="N30237" s="150" t="n"/>
      <c r="P30237" s="283" t="n"/>
    </row>
    <row r="30238">
      <c r="M30238" s="160" t="n"/>
      <c r="N30238" s="150" t="n"/>
      <c r="P30238" s="283" t="n"/>
    </row>
    <row r="30239">
      <c r="M30239" s="160" t="n"/>
      <c r="N30239" s="150" t="n"/>
      <c r="P30239" s="283" t="n"/>
    </row>
    <row r="30240">
      <c r="M30240" s="160" t="n"/>
      <c r="N30240" s="150" t="n"/>
      <c r="P30240" s="283" t="n"/>
    </row>
    <row r="30241">
      <c r="M30241" s="160" t="n"/>
      <c r="N30241" s="150" t="n"/>
      <c r="P30241" s="283" t="n"/>
    </row>
    <row r="30242">
      <c r="M30242" s="160" t="n"/>
      <c r="N30242" s="150" t="n"/>
      <c r="P30242" s="283" t="n"/>
    </row>
    <row r="30243">
      <c r="M30243" s="160" t="n"/>
      <c r="N30243" s="150" t="n"/>
      <c r="P30243" s="283" t="n"/>
    </row>
    <row r="30244">
      <c r="M30244" s="160" t="n"/>
      <c r="N30244" s="150" t="n"/>
      <c r="P30244" s="283" t="n"/>
    </row>
    <row r="30245">
      <c r="M30245" s="160" t="n"/>
      <c r="N30245" s="150" t="n"/>
      <c r="P30245" s="283" t="n"/>
    </row>
    <row r="30246">
      <c r="M30246" s="160" t="n"/>
      <c r="N30246" s="150" t="n"/>
      <c r="P30246" s="283" t="n"/>
    </row>
    <row r="30247">
      <c r="M30247" s="160" t="n"/>
      <c r="N30247" s="150" t="n"/>
      <c r="P30247" s="283" t="n"/>
    </row>
    <row r="30248">
      <c r="M30248" s="160" t="n"/>
      <c r="N30248" s="150" t="n"/>
      <c r="P30248" s="283" t="n"/>
    </row>
    <row r="30249">
      <c r="M30249" s="160" t="n"/>
      <c r="N30249" s="150" t="n"/>
      <c r="P30249" s="283" t="n"/>
    </row>
    <row r="30250">
      <c r="M30250" s="160" t="n"/>
      <c r="N30250" s="150" t="n"/>
      <c r="P30250" s="283" t="n"/>
    </row>
    <row r="30251">
      <c r="M30251" s="160" t="n"/>
      <c r="N30251" s="150" t="n"/>
      <c r="P30251" s="283" t="n"/>
    </row>
    <row r="30252">
      <c r="M30252" s="160" t="n"/>
      <c r="N30252" s="150" t="n"/>
      <c r="P30252" s="283" t="n"/>
    </row>
    <row r="30253">
      <c r="M30253" s="160" t="n"/>
      <c r="N30253" s="150" t="n"/>
      <c r="P30253" s="283" t="n"/>
    </row>
    <row r="30254">
      <c r="M30254" s="160" t="n"/>
      <c r="N30254" s="150" t="n"/>
      <c r="P30254" s="283" t="n"/>
    </row>
    <row r="30255">
      <c r="M30255" s="160" t="n"/>
      <c r="N30255" s="150" t="n"/>
      <c r="P30255" s="283" t="n"/>
    </row>
    <row r="30256">
      <c r="M30256" s="160" t="n"/>
      <c r="N30256" s="150" t="n"/>
      <c r="P30256" s="283" t="n"/>
    </row>
    <row r="30257">
      <c r="M30257" s="160" t="n"/>
      <c r="N30257" s="150" t="n"/>
      <c r="P30257" s="283" t="n"/>
    </row>
    <row r="30258">
      <c r="M30258" s="160" t="n"/>
      <c r="N30258" s="150" t="n"/>
      <c r="P30258" s="283" t="n"/>
    </row>
    <row r="30259">
      <c r="M30259" s="160" t="n"/>
      <c r="N30259" s="150" t="n"/>
      <c r="P30259" s="283" t="n"/>
    </row>
    <row r="30260">
      <c r="M30260" s="160" t="n"/>
      <c r="N30260" s="150" t="n"/>
      <c r="P30260" s="283" t="n"/>
    </row>
    <row r="30261">
      <c r="M30261" s="160" t="n"/>
      <c r="N30261" s="150" t="n"/>
      <c r="P30261" s="283" t="n"/>
    </row>
    <row r="30262">
      <c r="M30262" s="160" t="n"/>
      <c r="N30262" s="150" t="n"/>
      <c r="P30262" s="283" t="n"/>
    </row>
    <row r="30263">
      <c r="M30263" s="160" t="n"/>
      <c r="N30263" s="150" t="n"/>
      <c r="P30263" s="283" t="n"/>
    </row>
    <row r="30264">
      <c r="M30264" s="160" t="n"/>
      <c r="N30264" s="150" t="n"/>
      <c r="P30264" s="283" t="n"/>
    </row>
    <row r="30265">
      <c r="M30265" s="160" t="n"/>
      <c r="N30265" s="150" t="n"/>
      <c r="P30265" s="283" t="n"/>
    </row>
    <row r="30266">
      <c r="M30266" s="160" t="n"/>
      <c r="N30266" s="150" t="n"/>
      <c r="P30266" s="283" t="n"/>
    </row>
    <row r="30267">
      <c r="M30267" s="160" t="n"/>
      <c r="N30267" s="150" t="n"/>
      <c r="P30267" s="283" t="n"/>
    </row>
    <row r="30268">
      <c r="M30268" s="160" t="n"/>
      <c r="N30268" s="150" t="n"/>
      <c r="P30268" s="283" t="n"/>
    </row>
    <row r="30269">
      <c r="M30269" s="160" t="n"/>
      <c r="N30269" s="150" t="n"/>
      <c r="P30269" s="283" t="n"/>
    </row>
    <row r="30270">
      <c r="M30270" s="160" t="n"/>
      <c r="N30270" s="150" t="n"/>
      <c r="P30270" s="283" t="n"/>
    </row>
    <row r="30271">
      <c r="M30271" s="160" t="n"/>
      <c r="N30271" s="150" t="n"/>
      <c r="P30271" s="283" t="n"/>
    </row>
    <row r="30272">
      <c r="M30272" s="160" t="n"/>
      <c r="N30272" s="150" t="n"/>
      <c r="P30272" s="283" t="n"/>
    </row>
    <row r="30273">
      <c r="M30273" s="160" t="n"/>
      <c r="N30273" s="150" t="n"/>
      <c r="P30273" s="283" t="n"/>
    </row>
    <row r="30274">
      <c r="M30274" s="160" t="n"/>
      <c r="N30274" s="150" t="n"/>
      <c r="P30274" s="283" t="n"/>
    </row>
    <row r="30275">
      <c r="M30275" s="160" t="n"/>
      <c r="N30275" s="150" t="n"/>
      <c r="P30275" s="283" t="n"/>
    </row>
    <row r="30276">
      <c r="M30276" s="160" t="n"/>
      <c r="N30276" s="150" t="n"/>
      <c r="P30276" s="283" t="n"/>
    </row>
    <row r="30277">
      <c r="M30277" s="160" t="n"/>
      <c r="N30277" s="150" t="n"/>
      <c r="P30277" s="283" t="n"/>
    </row>
    <row r="30278">
      <c r="M30278" s="160" t="n"/>
      <c r="N30278" s="150" t="n"/>
      <c r="P30278" s="283" t="n"/>
    </row>
    <row r="30279">
      <c r="M30279" s="160" t="n"/>
      <c r="N30279" s="150" t="n"/>
      <c r="P30279" s="283" t="n"/>
    </row>
    <row r="30280">
      <c r="M30280" s="160" t="n"/>
      <c r="N30280" s="150" t="n"/>
      <c r="P30280" s="283" t="n"/>
    </row>
    <row r="30281">
      <c r="M30281" s="160" t="n"/>
      <c r="N30281" s="150" t="n"/>
      <c r="P30281" s="283" t="n"/>
    </row>
    <row r="30282">
      <c r="M30282" s="160" t="n"/>
      <c r="N30282" s="150" t="n"/>
      <c r="P30282" s="283" t="n"/>
    </row>
    <row r="30283">
      <c r="M30283" s="160" t="n"/>
      <c r="N30283" s="150" t="n"/>
      <c r="P30283" s="283" t="n"/>
    </row>
    <row r="30284">
      <c r="M30284" s="160" t="n"/>
      <c r="N30284" s="150" t="n"/>
      <c r="P30284" s="283" t="n"/>
    </row>
    <row r="30285">
      <c r="M30285" s="160" t="n"/>
      <c r="N30285" s="150" t="n"/>
      <c r="P30285" s="283" t="n"/>
    </row>
    <row r="30286">
      <c r="M30286" s="160" t="n"/>
      <c r="N30286" s="150" t="n"/>
      <c r="P30286" s="283" t="n"/>
    </row>
    <row r="30287">
      <c r="M30287" s="160" t="n"/>
      <c r="N30287" s="150" t="n"/>
      <c r="P30287" s="283" t="n"/>
    </row>
    <row r="30288">
      <c r="M30288" s="160" t="n"/>
      <c r="N30288" s="150" t="n"/>
      <c r="P30288" s="283" t="n"/>
    </row>
    <row r="30289">
      <c r="M30289" s="160" t="n"/>
      <c r="N30289" s="150" t="n"/>
      <c r="P30289" s="283" t="n"/>
    </row>
    <row r="30290">
      <c r="M30290" s="160" t="n"/>
      <c r="N30290" s="150" t="n"/>
      <c r="P30290" s="283" t="n"/>
    </row>
    <row r="30291">
      <c r="M30291" s="160" t="n"/>
      <c r="N30291" s="150" t="n"/>
      <c r="P30291" s="283" t="n"/>
    </row>
    <row r="30292">
      <c r="M30292" s="160" t="n"/>
      <c r="N30292" s="150" t="n"/>
      <c r="P30292" s="283" t="n"/>
    </row>
    <row r="30293">
      <c r="M30293" s="160" t="n"/>
      <c r="N30293" s="150" t="n"/>
      <c r="P30293" s="283" t="n"/>
    </row>
    <row r="30294">
      <c r="M30294" s="160" t="n"/>
      <c r="N30294" s="150" t="n"/>
      <c r="P30294" s="283" t="n"/>
    </row>
    <row r="30295">
      <c r="M30295" s="160" t="n"/>
      <c r="N30295" s="150" t="n"/>
      <c r="P30295" s="283" t="n"/>
    </row>
    <row r="30296">
      <c r="M30296" s="160" t="n"/>
      <c r="N30296" s="150" t="n"/>
      <c r="P30296" s="283" t="n"/>
    </row>
    <row r="30297">
      <c r="M30297" s="160" t="n"/>
      <c r="N30297" s="150" t="n"/>
      <c r="P30297" s="283" t="n"/>
    </row>
    <row r="30298">
      <c r="M30298" s="160" t="n"/>
      <c r="N30298" s="150" t="n"/>
      <c r="P30298" s="283" t="n"/>
    </row>
    <row r="30299">
      <c r="M30299" s="160" t="n"/>
      <c r="N30299" s="150" t="n"/>
      <c r="P30299" s="283" t="n"/>
    </row>
    <row r="30300">
      <c r="M30300" s="160" t="n"/>
      <c r="N30300" s="150" t="n"/>
      <c r="P30300" s="283" t="n"/>
    </row>
    <row r="30301">
      <c r="M30301" s="160" t="n"/>
      <c r="N30301" s="150" t="n"/>
      <c r="P30301" s="283" t="n"/>
    </row>
    <row r="30302">
      <c r="M30302" s="160" t="n"/>
      <c r="N30302" s="150" t="n"/>
      <c r="P30302" s="283" t="n"/>
    </row>
    <row r="30303">
      <c r="M30303" s="160" t="n"/>
      <c r="N30303" s="150" t="n"/>
      <c r="P30303" s="283" t="n"/>
    </row>
    <row r="30304">
      <c r="M30304" s="160" t="n"/>
      <c r="N30304" s="150" t="n"/>
      <c r="P30304" s="283" t="n"/>
    </row>
    <row r="30305">
      <c r="M30305" s="160" t="n"/>
      <c r="N30305" s="150" t="n"/>
      <c r="P30305" s="283" t="n"/>
    </row>
    <row r="30306">
      <c r="M30306" s="160" t="n"/>
      <c r="N30306" s="150" t="n"/>
      <c r="P30306" s="283" t="n"/>
    </row>
    <row r="30307">
      <c r="M30307" s="160" t="n"/>
      <c r="N30307" s="150" t="n"/>
      <c r="P30307" s="283" t="n"/>
    </row>
    <row r="30308">
      <c r="M30308" s="160" t="n"/>
      <c r="N30308" s="150" t="n"/>
      <c r="P30308" s="283" t="n"/>
    </row>
    <row r="30309">
      <c r="M30309" s="160" t="n"/>
      <c r="N30309" s="150" t="n"/>
      <c r="P30309" s="283" t="n"/>
    </row>
    <row r="30310">
      <c r="M30310" s="160" t="n"/>
      <c r="N30310" s="150" t="n"/>
      <c r="P30310" s="283" t="n"/>
    </row>
    <row r="30311">
      <c r="M30311" s="160" t="n"/>
      <c r="N30311" s="150" t="n"/>
      <c r="P30311" s="283" t="n"/>
    </row>
    <row r="30312">
      <c r="M30312" s="160" t="n"/>
      <c r="N30312" s="150" t="n"/>
      <c r="P30312" s="283" t="n"/>
    </row>
    <row r="30313">
      <c r="M30313" s="160" t="n"/>
      <c r="N30313" s="150" t="n"/>
      <c r="P30313" s="283" t="n"/>
    </row>
    <row r="30314">
      <c r="M30314" s="160" t="n"/>
      <c r="N30314" s="150" t="n"/>
      <c r="P30314" s="283" t="n"/>
    </row>
    <row r="30315">
      <c r="M30315" s="160" t="n"/>
      <c r="N30315" s="150" t="n"/>
      <c r="P30315" s="283" t="n"/>
    </row>
    <row r="30316">
      <c r="M30316" s="160" t="n"/>
      <c r="N30316" s="150" t="n"/>
      <c r="P30316" s="283" t="n"/>
    </row>
    <row r="30317">
      <c r="M30317" s="160" t="n"/>
      <c r="N30317" s="150" t="n"/>
      <c r="P30317" s="283" t="n"/>
    </row>
    <row r="30318">
      <c r="M30318" s="160" t="n"/>
      <c r="N30318" s="150" t="n"/>
      <c r="P30318" s="283" t="n"/>
    </row>
    <row r="30319">
      <c r="M30319" s="160" t="n"/>
      <c r="N30319" s="150" t="n"/>
      <c r="P30319" s="283" t="n"/>
    </row>
    <row r="30320">
      <c r="M30320" s="160" t="n"/>
      <c r="N30320" s="150" t="n"/>
      <c r="P30320" s="283" t="n"/>
    </row>
    <row r="30321">
      <c r="M30321" s="160" t="n"/>
      <c r="N30321" s="150" t="n"/>
      <c r="P30321" s="283" t="n"/>
    </row>
    <row r="30322">
      <c r="M30322" s="160" t="n"/>
      <c r="N30322" s="150" t="n"/>
      <c r="P30322" s="283" t="n"/>
    </row>
    <row r="30323">
      <c r="M30323" s="160" t="n"/>
      <c r="N30323" s="150" t="n"/>
      <c r="P30323" s="283" t="n"/>
    </row>
    <row r="30324">
      <c r="M30324" s="160" t="n"/>
      <c r="N30324" s="150" t="n"/>
      <c r="P30324" s="283" t="n"/>
    </row>
    <row r="30325">
      <c r="M30325" s="160" t="n"/>
      <c r="N30325" s="150" t="n"/>
      <c r="P30325" s="283" t="n"/>
    </row>
    <row r="30326">
      <c r="M30326" s="160" t="n"/>
      <c r="N30326" s="150" t="n"/>
      <c r="P30326" s="283" t="n"/>
    </row>
    <row r="30327">
      <c r="M30327" s="160" t="n"/>
      <c r="N30327" s="150" t="n"/>
      <c r="P30327" s="283" t="n"/>
    </row>
    <row r="30328">
      <c r="M30328" s="160" t="n"/>
      <c r="N30328" s="150" t="n"/>
      <c r="P30328" s="283" t="n"/>
    </row>
    <row r="30329">
      <c r="M30329" s="160" t="n"/>
      <c r="N30329" s="150" t="n"/>
      <c r="P30329" s="283" t="n"/>
    </row>
    <row r="30330">
      <c r="M30330" s="160" t="n"/>
      <c r="N30330" s="150" t="n"/>
      <c r="P30330" s="283" t="n"/>
    </row>
    <row r="30331">
      <c r="M30331" s="160" t="n"/>
      <c r="N30331" s="150" t="n"/>
      <c r="P30331" s="283" t="n"/>
    </row>
    <row r="30332">
      <c r="M30332" s="160" t="n"/>
      <c r="N30332" s="150" t="n"/>
      <c r="P30332" s="283" t="n"/>
    </row>
    <row r="30333">
      <c r="M30333" s="160" t="n"/>
      <c r="N30333" s="150" t="n"/>
      <c r="P30333" s="283" t="n"/>
    </row>
    <row r="30334">
      <c r="M30334" s="160" t="n"/>
      <c r="N30334" s="150" t="n"/>
      <c r="P30334" s="283" t="n"/>
    </row>
    <row r="30335">
      <c r="M30335" s="160" t="n"/>
      <c r="N30335" s="150" t="n"/>
      <c r="P30335" s="283" t="n"/>
    </row>
    <row r="30336">
      <c r="M30336" s="160" t="n"/>
      <c r="N30336" s="150" t="n"/>
      <c r="P30336" s="283" t="n"/>
    </row>
    <row r="30337">
      <c r="M30337" s="160" t="n"/>
      <c r="N30337" s="150" t="n"/>
      <c r="P30337" s="283" t="n"/>
    </row>
    <row r="30338">
      <c r="M30338" s="160" t="n"/>
      <c r="N30338" s="150" t="n"/>
      <c r="P30338" s="283" t="n"/>
    </row>
    <row r="30339">
      <c r="M30339" s="160" t="n"/>
      <c r="N30339" s="150" t="n"/>
      <c r="P30339" s="283" t="n"/>
    </row>
    <row r="30340">
      <c r="M30340" s="160" t="n"/>
      <c r="N30340" s="150" t="n"/>
      <c r="P30340" s="283" t="n"/>
    </row>
    <row r="30341">
      <c r="M30341" s="160" t="n"/>
      <c r="N30341" s="150" t="n"/>
      <c r="P30341" s="283" t="n"/>
    </row>
    <row r="30342">
      <c r="M30342" s="160" t="n"/>
      <c r="N30342" s="150" t="n"/>
      <c r="P30342" s="283" t="n"/>
    </row>
    <row r="30343">
      <c r="M30343" s="160" t="n"/>
      <c r="N30343" s="150" t="n"/>
      <c r="P30343" s="283" t="n"/>
    </row>
    <row r="30344">
      <c r="M30344" s="160" t="n"/>
      <c r="N30344" s="150" t="n"/>
      <c r="P30344" s="283" t="n"/>
    </row>
    <row r="30345">
      <c r="M30345" s="160" t="n"/>
      <c r="N30345" s="150" t="n"/>
      <c r="P30345" s="283" t="n"/>
    </row>
    <row r="30346">
      <c r="M30346" s="160" t="n"/>
      <c r="N30346" s="150" t="n"/>
      <c r="P30346" s="283" t="n"/>
    </row>
    <row r="30347">
      <c r="M30347" s="160" t="n"/>
      <c r="N30347" s="150" t="n"/>
      <c r="P30347" s="283" t="n"/>
    </row>
    <row r="30348">
      <c r="M30348" s="160" t="n"/>
      <c r="N30348" s="150" t="n"/>
      <c r="P30348" s="283" t="n"/>
    </row>
    <row r="30349">
      <c r="M30349" s="160" t="n"/>
      <c r="N30349" s="150" t="n"/>
      <c r="P30349" s="283" t="n"/>
    </row>
    <row r="30350">
      <c r="M30350" s="160" t="n"/>
      <c r="N30350" s="150" t="n"/>
      <c r="P30350" s="283" t="n"/>
    </row>
    <row r="30351">
      <c r="M30351" s="160" t="n"/>
      <c r="N30351" s="150" t="n"/>
      <c r="P30351" s="283" t="n"/>
    </row>
    <row r="30352">
      <c r="M30352" s="160" t="n"/>
      <c r="N30352" s="150" t="n"/>
      <c r="P30352" s="283" t="n"/>
    </row>
    <row r="30353">
      <c r="M30353" s="160" t="n"/>
      <c r="N30353" s="150" t="n"/>
      <c r="P30353" s="283" t="n"/>
    </row>
    <row r="30354">
      <c r="M30354" s="160" t="n"/>
      <c r="N30354" s="150" t="n"/>
      <c r="P30354" s="283" t="n"/>
    </row>
    <row r="30355">
      <c r="M30355" s="160" t="n"/>
      <c r="N30355" s="150" t="n"/>
      <c r="P30355" s="283" t="n"/>
    </row>
    <row r="30356">
      <c r="M30356" s="160" t="n"/>
      <c r="N30356" s="150" t="n"/>
      <c r="P30356" s="283" t="n"/>
    </row>
    <row r="30357">
      <c r="M30357" s="160" t="n"/>
      <c r="N30357" s="150" t="n"/>
      <c r="P30357" s="283" t="n"/>
    </row>
    <row r="30358">
      <c r="M30358" s="160" t="n"/>
      <c r="N30358" s="150" t="n"/>
      <c r="P30358" s="283" t="n"/>
    </row>
    <row r="30359">
      <c r="M30359" s="160" t="n"/>
      <c r="N30359" s="150" t="n"/>
      <c r="P30359" s="283" t="n"/>
    </row>
    <row r="30360">
      <c r="M30360" s="160" t="n"/>
      <c r="N30360" s="150" t="n"/>
      <c r="P30360" s="283" t="n"/>
    </row>
    <row r="30361">
      <c r="M30361" s="160" t="n"/>
      <c r="N30361" s="150" t="n"/>
      <c r="P30361" s="283" t="n"/>
    </row>
    <row r="30362">
      <c r="M30362" s="160" t="n"/>
      <c r="N30362" s="150" t="n"/>
      <c r="P30362" s="283" t="n"/>
    </row>
    <row r="30363">
      <c r="M30363" s="160" t="n"/>
      <c r="N30363" s="150" t="n"/>
      <c r="P30363" s="283" t="n"/>
    </row>
    <row r="30364">
      <c r="M30364" s="160" t="n"/>
      <c r="N30364" s="150" t="n"/>
      <c r="P30364" s="283" t="n"/>
    </row>
    <row r="30365">
      <c r="M30365" s="160" t="n"/>
      <c r="N30365" s="150" t="n"/>
      <c r="P30365" s="283" t="n"/>
    </row>
    <row r="30366">
      <c r="M30366" s="160" t="n"/>
      <c r="N30366" s="150" t="n"/>
      <c r="P30366" s="283" t="n"/>
    </row>
    <row r="30367">
      <c r="M30367" s="160" t="n"/>
      <c r="N30367" s="150" t="n"/>
      <c r="P30367" s="283" t="n"/>
    </row>
    <row r="30368">
      <c r="M30368" s="160" t="n"/>
      <c r="N30368" s="150" t="n"/>
      <c r="P30368" s="283" t="n"/>
    </row>
    <row r="30369">
      <c r="M30369" s="160" t="n"/>
      <c r="N30369" s="150" t="n"/>
      <c r="P30369" s="283" t="n"/>
    </row>
    <row r="30370">
      <c r="M30370" s="160" t="n"/>
      <c r="N30370" s="150" t="n"/>
      <c r="P30370" s="283" t="n"/>
    </row>
    <row r="30371">
      <c r="M30371" s="160" t="n"/>
      <c r="N30371" s="150" t="n"/>
      <c r="P30371" s="283" t="n"/>
    </row>
    <row r="30372">
      <c r="M30372" s="160" t="n"/>
      <c r="N30372" s="150" t="n"/>
      <c r="P30372" s="283" t="n"/>
    </row>
    <row r="30373">
      <c r="M30373" s="160" t="n"/>
      <c r="N30373" s="150" t="n"/>
      <c r="P30373" s="283" t="n"/>
    </row>
    <row r="30374">
      <c r="M30374" s="160" t="n"/>
      <c r="N30374" s="150" t="n"/>
      <c r="P30374" s="283" t="n"/>
    </row>
    <row r="30375">
      <c r="M30375" s="160" t="n"/>
      <c r="N30375" s="150" t="n"/>
      <c r="P30375" s="283" t="n"/>
    </row>
    <row r="30376">
      <c r="M30376" s="160" t="n"/>
      <c r="N30376" s="150" t="n"/>
      <c r="P30376" s="283" t="n"/>
    </row>
    <row r="30377">
      <c r="M30377" s="160" t="n"/>
      <c r="N30377" s="150" t="n"/>
      <c r="P30377" s="283" t="n"/>
    </row>
    <row r="30378">
      <c r="M30378" s="160" t="n"/>
      <c r="N30378" s="150" t="n"/>
      <c r="P30378" s="283" t="n"/>
    </row>
    <row r="30379">
      <c r="M30379" s="160" t="n"/>
      <c r="N30379" s="150" t="n"/>
      <c r="P30379" s="283" t="n"/>
    </row>
    <row r="30380">
      <c r="M30380" s="160" t="n"/>
      <c r="N30380" s="150" t="n"/>
      <c r="P30380" s="283" t="n"/>
    </row>
    <row r="30381">
      <c r="M30381" s="160" t="n"/>
      <c r="N30381" s="150" t="n"/>
      <c r="P30381" s="283" t="n"/>
    </row>
    <row r="30382">
      <c r="M30382" s="160" t="n"/>
      <c r="N30382" s="150" t="n"/>
      <c r="P30382" s="283" t="n"/>
    </row>
    <row r="30383">
      <c r="M30383" s="160" t="n"/>
      <c r="N30383" s="150" t="n"/>
      <c r="P30383" s="283" t="n"/>
    </row>
    <row r="30384">
      <c r="M30384" s="160" t="n"/>
      <c r="N30384" s="150" t="n"/>
      <c r="P30384" s="283" t="n"/>
    </row>
    <row r="30385">
      <c r="M30385" s="160" t="n"/>
      <c r="N30385" s="150" t="n"/>
      <c r="P30385" s="283" t="n"/>
    </row>
    <row r="30386">
      <c r="M30386" s="160" t="n"/>
      <c r="N30386" s="150" t="n"/>
      <c r="P30386" s="283" t="n"/>
    </row>
    <row r="30387">
      <c r="M30387" s="160" t="n"/>
      <c r="N30387" s="150" t="n"/>
      <c r="P30387" s="283" t="n"/>
    </row>
    <row r="30388">
      <c r="M30388" s="160" t="n"/>
      <c r="N30388" s="150" t="n"/>
      <c r="P30388" s="283" t="n"/>
    </row>
    <row r="30389">
      <c r="M30389" s="160" t="n"/>
      <c r="N30389" s="150" t="n"/>
      <c r="P30389" s="283" t="n"/>
    </row>
    <row r="30390">
      <c r="M30390" s="160" t="n"/>
      <c r="N30390" s="150" t="n"/>
      <c r="P30390" s="283" t="n"/>
    </row>
    <row r="30391">
      <c r="M30391" s="160" t="n"/>
      <c r="N30391" s="150" t="n"/>
      <c r="P30391" s="283" t="n"/>
    </row>
    <row r="30392">
      <c r="M30392" s="160" t="n"/>
      <c r="N30392" s="150" t="n"/>
      <c r="P30392" s="283" t="n"/>
    </row>
    <row r="30393">
      <c r="M30393" s="160" t="n"/>
      <c r="N30393" s="150" t="n"/>
      <c r="P30393" s="283" t="n"/>
    </row>
    <row r="30394">
      <c r="M30394" s="160" t="n"/>
      <c r="N30394" s="150" t="n"/>
      <c r="P30394" s="283" t="n"/>
    </row>
    <row r="30395">
      <c r="M30395" s="160" t="n"/>
      <c r="N30395" s="150" t="n"/>
      <c r="P30395" s="283" t="n"/>
    </row>
    <row r="30396">
      <c r="M30396" s="160" t="n"/>
      <c r="N30396" s="150" t="n"/>
      <c r="P30396" s="283" t="n"/>
    </row>
    <row r="30397">
      <c r="M30397" s="160" t="n"/>
      <c r="N30397" s="150" t="n"/>
      <c r="P30397" s="283" t="n"/>
    </row>
    <row r="30398">
      <c r="M30398" s="160" t="n"/>
      <c r="N30398" s="150" t="n"/>
      <c r="P30398" s="283" t="n"/>
    </row>
    <row r="30399">
      <c r="M30399" s="160" t="n"/>
      <c r="N30399" s="150" t="n"/>
      <c r="P30399" s="283" t="n"/>
    </row>
    <row r="30400">
      <c r="M30400" s="160" t="n"/>
      <c r="N30400" s="150" t="n"/>
      <c r="P30400" s="283" t="n"/>
    </row>
    <row r="30401">
      <c r="M30401" s="160" t="n"/>
      <c r="N30401" s="150" t="n"/>
      <c r="P30401" s="283" t="n"/>
    </row>
    <row r="30402">
      <c r="M30402" s="160" t="n"/>
      <c r="N30402" s="150" t="n"/>
      <c r="P30402" s="283" t="n"/>
    </row>
    <row r="30403">
      <c r="M30403" s="160" t="n"/>
      <c r="N30403" s="150" t="n"/>
      <c r="P30403" s="283" t="n"/>
    </row>
    <row r="30404">
      <c r="M30404" s="160" t="n"/>
      <c r="N30404" s="150" t="n"/>
      <c r="P30404" s="283" t="n"/>
    </row>
    <row r="30405">
      <c r="M30405" s="160" t="n"/>
      <c r="N30405" s="150" t="n"/>
      <c r="P30405" s="283" t="n"/>
    </row>
    <row r="30406">
      <c r="M30406" s="160" t="n"/>
      <c r="N30406" s="150" t="n"/>
      <c r="P30406" s="283" t="n"/>
    </row>
    <row r="30407">
      <c r="M30407" s="160" t="n"/>
      <c r="N30407" s="150" t="n"/>
      <c r="P30407" s="283" t="n"/>
    </row>
    <row r="30408">
      <c r="M30408" s="160" t="n"/>
      <c r="N30408" s="150" t="n"/>
      <c r="P30408" s="283" t="n"/>
    </row>
    <row r="30409">
      <c r="M30409" s="160" t="n"/>
      <c r="N30409" s="150" t="n"/>
      <c r="P30409" s="283" t="n"/>
    </row>
    <row r="30410">
      <c r="M30410" s="160" t="n"/>
      <c r="N30410" s="150" t="n"/>
      <c r="P30410" s="283" t="n"/>
    </row>
    <row r="30411">
      <c r="M30411" s="160" t="n"/>
      <c r="N30411" s="150" t="n"/>
      <c r="P30411" s="283" t="n"/>
    </row>
    <row r="30412">
      <c r="M30412" s="160" t="n"/>
      <c r="N30412" s="150" t="n"/>
      <c r="P30412" s="283" t="n"/>
    </row>
    <row r="30413">
      <c r="M30413" s="160" t="n"/>
      <c r="N30413" s="150" t="n"/>
      <c r="P30413" s="283" t="n"/>
    </row>
    <row r="30414">
      <c r="M30414" s="160" t="n"/>
      <c r="N30414" s="150" t="n"/>
      <c r="P30414" s="283" t="n"/>
    </row>
    <row r="30415">
      <c r="M30415" s="160" t="n"/>
      <c r="N30415" s="150" t="n"/>
      <c r="P30415" s="283" t="n"/>
    </row>
    <row r="30416">
      <c r="M30416" s="160" t="n"/>
      <c r="N30416" s="150" t="n"/>
      <c r="P30416" s="283" t="n"/>
    </row>
    <row r="30417">
      <c r="M30417" s="160" t="n"/>
      <c r="N30417" s="150" t="n"/>
      <c r="P30417" s="283" t="n"/>
    </row>
    <row r="30418">
      <c r="M30418" s="160" t="n"/>
      <c r="N30418" s="150" t="n"/>
      <c r="P30418" s="283" t="n"/>
    </row>
    <row r="30419">
      <c r="M30419" s="160" t="n"/>
      <c r="N30419" s="150" t="n"/>
      <c r="P30419" s="283" t="n"/>
    </row>
    <row r="30420">
      <c r="M30420" s="160" t="n"/>
      <c r="N30420" s="150" t="n"/>
      <c r="P30420" s="283" t="n"/>
    </row>
    <row r="30421">
      <c r="M30421" s="160" t="n"/>
      <c r="N30421" s="150" t="n"/>
      <c r="P30421" s="283" t="n"/>
    </row>
    <row r="30422">
      <c r="M30422" s="160" t="n"/>
      <c r="N30422" s="150" t="n"/>
      <c r="P30422" s="283" t="n"/>
    </row>
    <row r="30423">
      <c r="M30423" s="160" t="n"/>
      <c r="N30423" s="150" t="n"/>
      <c r="P30423" s="283" t="n"/>
    </row>
    <row r="30424">
      <c r="M30424" s="160" t="n"/>
      <c r="N30424" s="150" t="n"/>
      <c r="P30424" s="283" t="n"/>
    </row>
    <row r="30425">
      <c r="M30425" s="160" t="n"/>
      <c r="N30425" s="150" t="n"/>
      <c r="P30425" s="283" t="n"/>
    </row>
    <row r="30426">
      <c r="M30426" s="160" t="n"/>
      <c r="N30426" s="150" t="n"/>
      <c r="P30426" s="283" t="n"/>
    </row>
    <row r="30427">
      <c r="M30427" s="160" t="n"/>
      <c r="N30427" s="150" t="n"/>
      <c r="P30427" s="283" t="n"/>
    </row>
    <row r="30428">
      <c r="M30428" s="160" t="n"/>
      <c r="N30428" s="150" t="n"/>
      <c r="P30428" s="283" t="n"/>
    </row>
    <row r="30429">
      <c r="M30429" s="160" t="n"/>
      <c r="N30429" s="150" t="n"/>
      <c r="P30429" s="283" t="n"/>
    </row>
    <row r="30430">
      <c r="M30430" s="160" t="n"/>
      <c r="N30430" s="150" t="n"/>
      <c r="P30430" s="283" t="n"/>
    </row>
    <row r="30431">
      <c r="M30431" s="160" t="n"/>
      <c r="N30431" s="150" t="n"/>
      <c r="P30431" s="283" t="n"/>
    </row>
    <row r="30432">
      <c r="M30432" s="160" t="n"/>
      <c r="N30432" s="150" t="n"/>
      <c r="P30432" s="283" t="n"/>
    </row>
    <row r="30433">
      <c r="M30433" s="160" t="n"/>
      <c r="N30433" s="150" t="n"/>
      <c r="P30433" s="283" t="n"/>
    </row>
    <row r="30434">
      <c r="M30434" s="160" t="n"/>
      <c r="N30434" s="150" t="n"/>
      <c r="P30434" s="283" t="n"/>
    </row>
    <row r="30435">
      <c r="M30435" s="160" t="n"/>
      <c r="N30435" s="150" t="n"/>
      <c r="P30435" s="283" t="n"/>
    </row>
    <row r="30436">
      <c r="M30436" s="160" t="n"/>
      <c r="N30436" s="150" t="n"/>
      <c r="P30436" s="283" t="n"/>
    </row>
    <row r="30437">
      <c r="M30437" s="160" t="n"/>
      <c r="N30437" s="150" t="n"/>
      <c r="P30437" s="283" t="n"/>
    </row>
    <row r="30438">
      <c r="M30438" s="160" t="n"/>
      <c r="N30438" s="150" t="n"/>
      <c r="P30438" s="283" t="n"/>
    </row>
    <row r="30439">
      <c r="M30439" s="160" t="n"/>
      <c r="N30439" s="150" t="n"/>
      <c r="P30439" s="283" t="n"/>
    </row>
    <row r="30440">
      <c r="M30440" s="160" t="n"/>
      <c r="N30440" s="150" t="n"/>
      <c r="P30440" s="283" t="n"/>
    </row>
    <row r="30441">
      <c r="M30441" s="160" t="n"/>
      <c r="N30441" s="150" t="n"/>
      <c r="P30441" s="283" t="n"/>
    </row>
    <row r="30442">
      <c r="M30442" s="160" t="n"/>
      <c r="N30442" s="150" t="n"/>
      <c r="P30442" s="283" t="n"/>
    </row>
    <row r="30443">
      <c r="M30443" s="160" t="n"/>
      <c r="N30443" s="150" t="n"/>
      <c r="P30443" s="283" t="n"/>
    </row>
    <row r="30444">
      <c r="M30444" s="160" t="n"/>
      <c r="N30444" s="150" t="n"/>
      <c r="P30444" s="283" t="n"/>
    </row>
    <row r="30445">
      <c r="M30445" s="160" t="n"/>
      <c r="N30445" s="150" t="n"/>
      <c r="P30445" s="283" t="n"/>
    </row>
    <row r="30446">
      <c r="M30446" s="160" t="n"/>
      <c r="N30446" s="150" t="n"/>
      <c r="P30446" s="283" t="n"/>
    </row>
    <row r="30447">
      <c r="M30447" s="160" t="n"/>
      <c r="N30447" s="150" t="n"/>
      <c r="P30447" s="283" t="n"/>
    </row>
    <row r="30448">
      <c r="M30448" s="160" t="n"/>
      <c r="N30448" s="150" t="n"/>
      <c r="P30448" s="283" t="n"/>
    </row>
    <row r="30449">
      <c r="M30449" s="160" t="n"/>
      <c r="N30449" s="150" t="n"/>
      <c r="P30449" s="283" t="n"/>
    </row>
    <row r="30450">
      <c r="M30450" s="160" t="n"/>
      <c r="N30450" s="150" t="n"/>
      <c r="P30450" s="283" t="n"/>
    </row>
    <row r="30451">
      <c r="M30451" s="160" t="n"/>
      <c r="N30451" s="150" t="n"/>
      <c r="P30451" s="283" t="n"/>
    </row>
    <row r="30452">
      <c r="M30452" s="160" t="n"/>
      <c r="N30452" s="150" t="n"/>
      <c r="P30452" s="283" t="n"/>
    </row>
    <row r="30453">
      <c r="M30453" s="160" t="n"/>
      <c r="N30453" s="150" t="n"/>
      <c r="P30453" s="283" t="n"/>
    </row>
    <row r="30454">
      <c r="M30454" s="160" t="n"/>
      <c r="N30454" s="150" t="n"/>
      <c r="P30454" s="283" t="n"/>
    </row>
    <row r="30455">
      <c r="M30455" s="160" t="n"/>
      <c r="N30455" s="150" t="n"/>
      <c r="P30455" s="283" t="n"/>
    </row>
    <row r="30456">
      <c r="M30456" s="160" t="n"/>
      <c r="N30456" s="150" t="n"/>
      <c r="P30456" s="283" t="n"/>
    </row>
    <row r="30457">
      <c r="M30457" s="160" t="n"/>
      <c r="N30457" s="150" t="n"/>
      <c r="P30457" s="283" t="n"/>
    </row>
    <row r="30458">
      <c r="M30458" s="160" t="n"/>
      <c r="N30458" s="150" t="n"/>
      <c r="P30458" s="283" t="n"/>
    </row>
    <row r="30459">
      <c r="M30459" s="160" t="n"/>
      <c r="N30459" s="150" t="n"/>
      <c r="P30459" s="283" t="n"/>
    </row>
    <row r="30460">
      <c r="M30460" s="160" t="n"/>
      <c r="N30460" s="150" t="n"/>
      <c r="P30460" s="283" t="n"/>
    </row>
    <row r="30461">
      <c r="M30461" s="160" t="n"/>
      <c r="N30461" s="150" t="n"/>
      <c r="P30461" s="283" t="n"/>
    </row>
    <row r="30462">
      <c r="M30462" s="160" t="n"/>
      <c r="N30462" s="150" t="n"/>
      <c r="P30462" s="283" t="n"/>
    </row>
    <row r="30463">
      <c r="M30463" s="160" t="n"/>
      <c r="N30463" s="150" t="n"/>
      <c r="P30463" s="283" t="n"/>
    </row>
    <row r="30464">
      <c r="M30464" s="160" t="n"/>
      <c r="N30464" s="150" t="n"/>
      <c r="P30464" s="283" t="n"/>
    </row>
    <row r="30465">
      <c r="M30465" s="160" t="n"/>
      <c r="N30465" s="150" t="n"/>
      <c r="P30465" s="283" t="n"/>
    </row>
    <row r="30466">
      <c r="M30466" s="160" t="n"/>
      <c r="N30466" s="150" t="n"/>
      <c r="P30466" s="283" t="n"/>
    </row>
    <row r="30467">
      <c r="M30467" s="160" t="n"/>
      <c r="N30467" s="150" t="n"/>
      <c r="P30467" s="283" t="n"/>
    </row>
    <row r="30468">
      <c r="M30468" s="160" t="n"/>
      <c r="N30468" s="150" t="n"/>
      <c r="P30468" s="283" t="n"/>
    </row>
    <row r="30469">
      <c r="M30469" s="160" t="n"/>
      <c r="N30469" s="150" t="n"/>
      <c r="P30469" s="283" t="n"/>
    </row>
    <row r="30470">
      <c r="M30470" s="160" t="n"/>
      <c r="N30470" s="150" t="n"/>
      <c r="P30470" s="283" t="n"/>
    </row>
    <row r="30471">
      <c r="M30471" s="160" t="n"/>
      <c r="N30471" s="150" t="n"/>
      <c r="P30471" s="283" t="n"/>
    </row>
    <row r="30472">
      <c r="M30472" s="160" t="n"/>
      <c r="N30472" s="150" t="n"/>
      <c r="P30472" s="283" t="n"/>
    </row>
    <row r="30473">
      <c r="M30473" s="160" t="n"/>
      <c r="N30473" s="150" t="n"/>
      <c r="P30473" s="283" t="n"/>
    </row>
    <row r="30474">
      <c r="M30474" s="160" t="n"/>
      <c r="N30474" s="150" t="n"/>
      <c r="P30474" s="283" t="n"/>
    </row>
    <row r="30475">
      <c r="M30475" s="160" t="n"/>
      <c r="N30475" s="150" t="n"/>
      <c r="P30475" s="283" t="n"/>
    </row>
    <row r="30476">
      <c r="M30476" s="160" t="n"/>
      <c r="N30476" s="150" t="n"/>
      <c r="P30476" s="283" t="n"/>
    </row>
    <row r="30477">
      <c r="M30477" s="160" t="n"/>
      <c r="N30477" s="150" t="n"/>
      <c r="P30477" s="283" t="n"/>
    </row>
    <row r="30478">
      <c r="M30478" s="160" t="n"/>
      <c r="N30478" s="150" t="n"/>
      <c r="P30478" s="283" t="n"/>
    </row>
    <row r="30479">
      <c r="M30479" s="160" t="n"/>
      <c r="N30479" s="150" t="n"/>
      <c r="P30479" s="283" t="n"/>
    </row>
    <row r="30480">
      <c r="M30480" s="160" t="n"/>
      <c r="N30480" s="150" t="n"/>
      <c r="P30480" s="283" t="n"/>
    </row>
    <row r="30481">
      <c r="M30481" s="160" t="n"/>
      <c r="N30481" s="150" t="n"/>
      <c r="P30481" s="283" t="n"/>
    </row>
    <row r="30482">
      <c r="M30482" s="160" t="n"/>
      <c r="N30482" s="150" t="n"/>
      <c r="P30482" s="283" t="n"/>
    </row>
    <row r="30483">
      <c r="M30483" s="160" t="n"/>
      <c r="N30483" s="150" t="n"/>
      <c r="P30483" s="283" t="n"/>
    </row>
    <row r="30484">
      <c r="M30484" s="160" t="n"/>
      <c r="N30484" s="150" t="n"/>
      <c r="P30484" s="283" t="n"/>
    </row>
    <row r="30485">
      <c r="M30485" s="160" t="n"/>
      <c r="N30485" s="150" t="n"/>
      <c r="P30485" s="283" t="n"/>
    </row>
    <row r="30486">
      <c r="M30486" s="160" t="n"/>
      <c r="N30486" s="150" t="n"/>
      <c r="P30486" s="283" t="n"/>
    </row>
    <row r="30487">
      <c r="M30487" s="160" t="n"/>
      <c r="N30487" s="150" t="n"/>
      <c r="P30487" s="283" t="n"/>
    </row>
    <row r="30488">
      <c r="M30488" s="160" t="n"/>
      <c r="N30488" s="150" t="n"/>
      <c r="P30488" s="283" t="n"/>
    </row>
    <row r="30489">
      <c r="M30489" s="160" t="n"/>
      <c r="N30489" s="150" t="n"/>
      <c r="P30489" s="283" t="n"/>
    </row>
    <row r="30490">
      <c r="M30490" s="160" t="n"/>
      <c r="N30490" s="150" t="n"/>
      <c r="P30490" s="283" t="n"/>
    </row>
    <row r="30491">
      <c r="M30491" s="160" t="n"/>
      <c r="N30491" s="150" t="n"/>
      <c r="P30491" s="283" t="n"/>
    </row>
    <row r="30492">
      <c r="M30492" s="160" t="n"/>
      <c r="N30492" s="150" t="n"/>
      <c r="P30492" s="283" t="n"/>
    </row>
    <row r="30493">
      <c r="M30493" s="160" t="n"/>
      <c r="N30493" s="150" t="n"/>
      <c r="P30493" s="283" t="n"/>
    </row>
    <row r="30494">
      <c r="M30494" s="160" t="n"/>
      <c r="N30494" s="150" t="n"/>
      <c r="P30494" s="283" t="n"/>
    </row>
    <row r="30495">
      <c r="M30495" s="160" t="n"/>
      <c r="N30495" s="150" t="n"/>
      <c r="P30495" s="283" t="n"/>
    </row>
    <row r="30496">
      <c r="M30496" s="160" t="n"/>
      <c r="N30496" s="150" t="n"/>
      <c r="P30496" s="283" t="n"/>
    </row>
    <row r="30497">
      <c r="M30497" s="160" t="n"/>
      <c r="N30497" s="150" t="n"/>
      <c r="P30497" s="283" t="n"/>
    </row>
    <row r="30498">
      <c r="M30498" s="160" t="n"/>
      <c r="N30498" s="150" t="n"/>
      <c r="P30498" s="283" t="n"/>
    </row>
    <row r="30499">
      <c r="M30499" s="160" t="n"/>
      <c r="N30499" s="150" t="n"/>
      <c r="P30499" s="283" t="n"/>
    </row>
    <row r="30500">
      <c r="M30500" s="160" t="n"/>
      <c r="N30500" s="150" t="n"/>
      <c r="P30500" s="283" t="n"/>
    </row>
    <row r="30501">
      <c r="M30501" s="160" t="n"/>
      <c r="N30501" s="150" t="n"/>
      <c r="P30501" s="283" t="n"/>
    </row>
    <row r="30502">
      <c r="M30502" s="160" t="n"/>
      <c r="N30502" s="150" t="n"/>
      <c r="P30502" s="283" t="n"/>
    </row>
    <row r="30503">
      <c r="M30503" s="160" t="n"/>
      <c r="N30503" s="150" t="n"/>
      <c r="P30503" s="283" t="n"/>
    </row>
    <row r="30504">
      <c r="M30504" s="160" t="n"/>
      <c r="N30504" s="150" t="n"/>
      <c r="P30504" s="283" t="n"/>
    </row>
    <row r="30505">
      <c r="M30505" s="160" t="n"/>
      <c r="N30505" s="150" t="n"/>
      <c r="P30505" s="283" t="n"/>
    </row>
    <row r="30506">
      <c r="M30506" s="160" t="n"/>
      <c r="N30506" s="150" t="n"/>
      <c r="P30506" s="283" t="n"/>
    </row>
    <row r="30507">
      <c r="M30507" s="160" t="n"/>
      <c r="N30507" s="150" t="n"/>
      <c r="P30507" s="283" t="n"/>
    </row>
    <row r="30508">
      <c r="M30508" s="160" t="n"/>
      <c r="N30508" s="150" t="n"/>
      <c r="P30508" s="283" t="n"/>
    </row>
    <row r="30509">
      <c r="M30509" s="160" t="n"/>
      <c r="N30509" s="150" t="n"/>
      <c r="P30509" s="283" t="n"/>
    </row>
    <row r="30510">
      <c r="M30510" s="160" t="n"/>
      <c r="N30510" s="150" t="n"/>
      <c r="P30510" s="283" t="n"/>
    </row>
    <row r="30511">
      <c r="M30511" s="160" t="n"/>
      <c r="N30511" s="150" t="n"/>
      <c r="P30511" s="283" t="n"/>
    </row>
    <row r="30512">
      <c r="M30512" s="160" t="n"/>
      <c r="N30512" s="150" t="n"/>
      <c r="P30512" s="283" t="n"/>
    </row>
    <row r="30513">
      <c r="M30513" s="160" t="n"/>
      <c r="N30513" s="150" t="n"/>
      <c r="P30513" s="283" t="n"/>
    </row>
    <row r="30514">
      <c r="M30514" s="160" t="n"/>
      <c r="N30514" s="150" t="n"/>
      <c r="P30514" s="283" t="n"/>
    </row>
    <row r="30515">
      <c r="M30515" s="160" t="n"/>
      <c r="N30515" s="150" t="n"/>
      <c r="P30515" s="283" t="n"/>
    </row>
    <row r="30516">
      <c r="M30516" s="160" t="n"/>
      <c r="N30516" s="150" t="n"/>
      <c r="P30516" s="283" t="n"/>
    </row>
    <row r="30517">
      <c r="M30517" s="160" t="n"/>
      <c r="N30517" s="150" t="n"/>
      <c r="P30517" s="283" t="n"/>
    </row>
    <row r="30518">
      <c r="M30518" s="160" t="n"/>
      <c r="N30518" s="150" t="n"/>
      <c r="P30518" s="283" t="n"/>
    </row>
    <row r="30519">
      <c r="M30519" s="160" t="n"/>
      <c r="N30519" s="150" t="n"/>
      <c r="P30519" s="283" t="n"/>
    </row>
    <row r="30520">
      <c r="M30520" s="160" t="n"/>
      <c r="N30520" s="150" t="n"/>
      <c r="P30520" s="283" t="n"/>
    </row>
    <row r="30521">
      <c r="M30521" s="160" t="n"/>
      <c r="N30521" s="150" t="n"/>
      <c r="P30521" s="283" t="n"/>
    </row>
    <row r="30522">
      <c r="M30522" s="160" t="n"/>
      <c r="N30522" s="150" t="n"/>
      <c r="P30522" s="283" t="n"/>
    </row>
    <row r="30523">
      <c r="M30523" s="160" t="n"/>
      <c r="N30523" s="150" t="n"/>
      <c r="P30523" s="283" t="n"/>
    </row>
    <row r="30524">
      <c r="M30524" s="160" t="n"/>
      <c r="N30524" s="150" t="n"/>
      <c r="P30524" s="283" t="n"/>
    </row>
    <row r="30525">
      <c r="M30525" s="160" t="n"/>
      <c r="N30525" s="150" t="n"/>
      <c r="P30525" s="283" t="n"/>
    </row>
    <row r="30526">
      <c r="M30526" s="160" t="n"/>
      <c r="N30526" s="150" t="n"/>
      <c r="P30526" s="283" t="n"/>
    </row>
    <row r="30527">
      <c r="M30527" s="160" t="n"/>
      <c r="N30527" s="150" t="n"/>
      <c r="P30527" s="283" t="n"/>
    </row>
    <row r="30528">
      <c r="M30528" s="160" t="n"/>
      <c r="N30528" s="150" t="n"/>
      <c r="P30528" s="283" t="n"/>
    </row>
    <row r="30529">
      <c r="M30529" s="160" t="n"/>
      <c r="N30529" s="150" t="n"/>
      <c r="P30529" s="283" t="n"/>
    </row>
    <row r="30530">
      <c r="M30530" s="160" t="n"/>
      <c r="N30530" s="150" t="n"/>
      <c r="P30530" s="283" t="n"/>
    </row>
    <row r="30531">
      <c r="M30531" s="160" t="n"/>
      <c r="N30531" s="150" t="n"/>
      <c r="P30531" s="283" t="n"/>
    </row>
    <row r="30532">
      <c r="M30532" s="160" t="n"/>
      <c r="N30532" s="150" t="n"/>
      <c r="P30532" s="283" t="n"/>
    </row>
    <row r="30533">
      <c r="M30533" s="160" t="n"/>
      <c r="N30533" s="150" t="n"/>
      <c r="P30533" s="283" t="n"/>
    </row>
    <row r="30534">
      <c r="M30534" s="160" t="n"/>
      <c r="N30534" s="150" t="n"/>
      <c r="P30534" s="283" t="n"/>
    </row>
    <row r="30535">
      <c r="M30535" s="160" t="n"/>
      <c r="N30535" s="150" t="n"/>
      <c r="P30535" s="283" t="n"/>
    </row>
    <row r="30536">
      <c r="M30536" s="160" t="n"/>
      <c r="N30536" s="150" t="n"/>
      <c r="P30536" s="283" t="n"/>
    </row>
    <row r="30537">
      <c r="M30537" s="160" t="n"/>
      <c r="N30537" s="150" t="n"/>
      <c r="P30537" s="283" t="n"/>
    </row>
    <row r="30538">
      <c r="M30538" s="160" t="n"/>
      <c r="N30538" s="150" t="n"/>
      <c r="P30538" s="283" t="n"/>
    </row>
    <row r="30539">
      <c r="M30539" s="160" t="n"/>
      <c r="N30539" s="150" t="n"/>
      <c r="P30539" s="283" t="n"/>
    </row>
    <row r="30540">
      <c r="M30540" s="160" t="n"/>
      <c r="N30540" s="150" t="n"/>
      <c r="P30540" s="283" t="n"/>
    </row>
    <row r="30541">
      <c r="M30541" s="160" t="n"/>
      <c r="N30541" s="150" t="n"/>
      <c r="P30541" s="283" t="n"/>
    </row>
    <row r="30542">
      <c r="M30542" s="160" t="n"/>
      <c r="N30542" s="150" t="n"/>
      <c r="P30542" s="283" t="n"/>
    </row>
    <row r="30543">
      <c r="M30543" s="160" t="n"/>
      <c r="N30543" s="150" t="n"/>
      <c r="P30543" s="283" t="n"/>
    </row>
    <row r="30544">
      <c r="M30544" s="160" t="n"/>
      <c r="N30544" s="150" t="n"/>
      <c r="P30544" s="283" t="n"/>
    </row>
    <row r="30545">
      <c r="M30545" s="160" t="n"/>
      <c r="N30545" s="150" t="n"/>
      <c r="P30545" s="283" t="n"/>
    </row>
    <row r="30546">
      <c r="M30546" s="160" t="n"/>
      <c r="N30546" s="150" t="n"/>
      <c r="P30546" s="283" t="n"/>
    </row>
    <row r="30547">
      <c r="M30547" s="160" t="n"/>
      <c r="N30547" s="150" t="n"/>
      <c r="P30547" s="283" t="n"/>
    </row>
    <row r="30548">
      <c r="M30548" s="160" t="n"/>
      <c r="N30548" s="150" t="n"/>
      <c r="P30548" s="283" t="n"/>
    </row>
    <row r="30549">
      <c r="M30549" s="160" t="n"/>
      <c r="N30549" s="150" t="n"/>
      <c r="P30549" s="283" t="n"/>
    </row>
    <row r="30550">
      <c r="M30550" s="160" t="n"/>
      <c r="N30550" s="150" t="n"/>
      <c r="P30550" s="283" t="n"/>
    </row>
    <row r="30551">
      <c r="M30551" s="160" t="n"/>
      <c r="N30551" s="150" t="n"/>
      <c r="P30551" s="283" t="n"/>
    </row>
    <row r="30552">
      <c r="M30552" s="160" t="n"/>
      <c r="N30552" s="150" t="n"/>
      <c r="P30552" s="283" t="n"/>
    </row>
    <row r="30553">
      <c r="M30553" s="160" t="n"/>
      <c r="N30553" s="150" t="n"/>
      <c r="P30553" s="283" t="n"/>
    </row>
    <row r="30554">
      <c r="M30554" s="160" t="n"/>
      <c r="N30554" s="150" t="n"/>
      <c r="P30554" s="283" t="n"/>
    </row>
    <row r="30555">
      <c r="M30555" s="160" t="n"/>
      <c r="N30555" s="150" t="n"/>
      <c r="P30555" s="283" t="n"/>
    </row>
    <row r="30556">
      <c r="M30556" s="160" t="n"/>
      <c r="N30556" s="150" t="n"/>
      <c r="P30556" s="283" t="n"/>
    </row>
    <row r="30557">
      <c r="M30557" s="160" t="n"/>
      <c r="N30557" s="150" t="n"/>
      <c r="P30557" s="283" t="n"/>
    </row>
    <row r="30558">
      <c r="M30558" s="160" t="n"/>
      <c r="N30558" s="150" t="n"/>
      <c r="P30558" s="283" t="n"/>
    </row>
    <row r="30559">
      <c r="M30559" s="160" t="n"/>
      <c r="N30559" s="150" t="n"/>
      <c r="P30559" s="283" t="n"/>
    </row>
    <row r="30560">
      <c r="M30560" s="160" t="n"/>
      <c r="N30560" s="150" t="n"/>
      <c r="P30560" s="283" t="n"/>
    </row>
    <row r="30561">
      <c r="M30561" s="160" t="n"/>
      <c r="N30561" s="150" t="n"/>
      <c r="P30561" s="283" t="n"/>
    </row>
    <row r="30562">
      <c r="M30562" s="160" t="n"/>
      <c r="N30562" s="150" t="n"/>
      <c r="P30562" s="283" t="n"/>
    </row>
    <row r="30563">
      <c r="M30563" s="160" t="n"/>
      <c r="N30563" s="150" t="n"/>
      <c r="P30563" s="283" t="n"/>
    </row>
    <row r="30564">
      <c r="M30564" s="160" t="n"/>
      <c r="N30564" s="150" t="n"/>
      <c r="P30564" s="283" t="n"/>
    </row>
    <row r="30565">
      <c r="M30565" s="160" t="n"/>
      <c r="N30565" s="150" t="n"/>
      <c r="P30565" s="283" t="n"/>
    </row>
    <row r="30566">
      <c r="M30566" s="160" t="n"/>
      <c r="N30566" s="150" t="n"/>
      <c r="P30566" s="283" t="n"/>
    </row>
    <row r="30567">
      <c r="M30567" s="160" t="n"/>
      <c r="N30567" s="150" t="n"/>
      <c r="P30567" s="283" t="n"/>
    </row>
    <row r="30568">
      <c r="M30568" s="160" t="n"/>
      <c r="N30568" s="150" t="n"/>
      <c r="P30568" s="283" t="n"/>
    </row>
    <row r="30569">
      <c r="M30569" s="160" t="n"/>
      <c r="N30569" s="150" t="n"/>
      <c r="P30569" s="283" t="n"/>
    </row>
    <row r="30570">
      <c r="M30570" s="160" t="n"/>
      <c r="N30570" s="150" t="n"/>
      <c r="P30570" s="283" t="n"/>
    </row>
    <row r="30571">
      <c r="M30571" s="160" t="n"/>
      <c r="N30571" s="150" t="n"/>
      <c r="P30571" s="283" t="n"/>
    </row>
    <row r="30572">
      <c r="M30572" s="160" t="n"/>
      <c r="N30572" s="150" t="n"/>
      <c r="P30572" s="283" t="n"/>
    </row>
    <row r="30573">
      <c r="M30573" s="160" t="n"/>
      <c r="N30573" s="150" t="n"/>
      <c r="P30573" s="283" t="n"/>
    </row>
    <row r="30574">
      <c r="M30574" s="160" t="n"/>
      <c r="N30574" s="150" t="n"/>
      <c r="P30574" s="283" t="n"/>
    </row>
    <row r="30575">
      <c r="M30575" s="160" t="n"/>
      <c r="N30575" s="150" t="n"/>
      <c r="P30575" s="283" t="n"/>
    </row>
    <row r="30576">
      <c r="M30576" s="160" t="n"/>
      <c r="N30576" s="150" t="n"/>
      <c r="P30576" s="283" t="n"/>
    </row>
    <row r="30577">
      <c r="M30577" s="160" t="n"/>
      <c r="N30577" s="150" t="n"/>
      <c r="P30577" s="283" t="n"/>
    </row>
    <row r="30578">
      <c r="M30578" s="160" t="n"/>
      <c r="N30578" s="150" t="n"/>
      <c r="P30578" s="283" t="n"/>
    </row>
    <row r="30579">
      <c r="M30579" s="160" t="n"/>
      <c r="N30579" s="150" t="n"/>
      <c r="P30579" s="283" t="n"/>
    </row>
    <row r="30580">
      <c r="M30580" s="160" t="n"/>
      <c r="N30580" s="150" t="n"/>
      <c r="P30580" s="283" t="n"/>
    </row>
    <row r="30581">
      <c r="M30581" s="160" t="n"/>
      <c r="N30581" s="150" t="n"/>
      <c r="P30581" s="283" t="n"/>
    </row>
    <row r="30582">
      <c r="M30582" s="160" t="n"/>
      <c r="N30582" s="150" t="n"/>
      <c r="P30582" s="283" t="n"/>
    </row>
    <row r="30583">
      <c r="M30583" s="160" t="n"/>
      <c r="N30583" s="150" t="n"/>
      <c r="P30583" s="283" t="n"/>
    </row>
    <row r="30584">
      <c r="M30584" s="160" t="n"/>
      <c r="N30584" s="150" t="n"/>
      <c r="P30584" s="283" t="n"/>
    </row>
    <row r="30585">
      <c r="M30585" s="160" t="n"/>
      <c r="N30585" s="150" t="n"/>
      <c r="P30585" s="283" t="n"/>
    </row>
    <row r="30586">
      <c r="M30586" s="160" t="n"/>
      <c r="N30586" s="150" t="n"/>
      <c r="P30586" s="283" t="n"/>
    </row>
    <row r="30587">
      <c r="M30587" s="160" t="n"/>
      <c r="N30587" s="150" t="n"/>
      <c r="P30587" s="283" t="n"/>
    </row>
    <row r="30588">
      <c r="M30588" s="160" t="n"/>
      <c r="N30588" s="150" t="n"/>
      <c r="P30588" s="283" t="n"/>
    </row>
    <row r="30589">
      <c r="M30589" s="160" t="n"/>
      <c r="N30589" s="150" t="n"/>
      <c r="P30589" s="283" t="n"/>
    </row>
    <row r="30590">
      <c r="M30590" s="160" t="n"/>
      <c r="N30590" s="150" t="n"/>
      <c r="P30590" s="283" t="n"/>
    </row>
    <row r="30591">
      <c r="M30591" s="160" t="n"/>
      <c r="N30591" s="150" t="n"/>
      <c r="P30591" s="283" t="n"/>
    </row>
    <row r="30592">
      <c r="M30592" s="160" t="n"/>
      <c r="N30592" s="150" t="n"/>
      <c r="P30592" s="283" t="n"/>
    </row>
    <row r="30593">
      <c r="M30593" s="160" t="n"/>
      <c r="N30593" s="150" t="n"/>
      <c r="P30593" s="283" t="n"/>
    </row>
    <row r="30594">
      <c r="M30594" s="160" t="n"/>
      <c r="N30594" s="150" t="n"/>
      <c r="P30594" s="283" t="n"/>
    </row>
    <row r="30595">
      <c r="M30595" s="160" t="n"/>
      <c r="N30595" s="150" t="n"/>
      <c r="P30595" s="283" t="n"/>
    </row>
    <row r="30596">
      <c r="M30596" s="160" t="n"/>
      <c r="N30596" s="150" t="n"/>
      <c r="P30596" s="283" t="n"/>
    </row>
    <row r="30597">
      <c r="M30597" s="160" t="n"/>
      <c r="N30597" s="150" t="n"/>
      <c r="P30597" s="283" t="n"/>
    </row>
    <row r="30598">
      <c r="M30598" s="160" t="n"/>
      <c r="N30598" s="150" t="n"/>
      <c r="P30598" s="283" t="n"/>
    </row>
    <row r="30599">
      <c r="M30599" s="160" t="n"/>
      <c r="N30599" s="150" t="n"/>
      <c r="P30599" s="283" t="n"/>
    </row>
    <row r="30600">
      <c r="M30600" s="160" t="n"/>
      <c r="N30600" s="150" t="n"/>
      <c r="P30600" s="283" t="n"/>
    </row>
    <row r="30601">
      <c r="M30601" s="160" t="n"/>
      <c r="N30601" s="150" t="n"/>
      <c r="P30601" s="283" t="n"/>
    </row>
    <row r="30602">
      <c r="M30602" s="160" t="n"/>
      <c r="N30602" s="150" t="n"/>
      <c r="P30602" s="283" t="n"/>
    </row>
    <row r="30603">
      <c r="M30603" s="160" t="n"/>
      <c r="N30603" s="150" t="n"/>
      <c r="P30603" s="283" t="n"/>
    </row>
    <row r="30604">
      <c r="M30604" s="160" t="n"/>
      <c r="N30604" s="150" t="n"/>
      <c r="P30604" s="283" t="n"/>
    </row>
    <row r="30605">
      <c r="M30605" s="160" t="n"/>
      <c r="N30605" s="150" t="n"/>
      <c r="P30605" s="283" t="n"/>
    </row>
    <row r="30606">
      <c r="M30606" s="160" t="n"/>
      <c r="N30606" s="150" t="n"/>
      <c r="P30606" s="283" t="n"/>
    </row>
    <row r="30607">
      <c r="M30607" s="160" t="n"/>
      <c r="N30607" s="150" t="n"/>
      <c r="P30607" s="283" t="n"/>
    </row>
    <row r="30608">
      <c r="M30608" s="160" t="n"/>
      <c r="N30608" s="150" t="n"/>
      <c r="P30608" s="283" t="n"/>
    </row>
    <row r="30609">
      <c r="M30609" s="160" t="n"/>
      <c r="N30609" s="150" t="n"/>
      <c r="P30609" s="283" t="n"/>
    </row>
    <row r="30610">
      <c r="M30610" s="160" t="n"/>
      <c r="N30610" s="150" t="n"/>
      <c r="P30610" s="283" t="n"/>
    </row>
    <row r="30611">
      <c r="M30611" s="160" t="n"/>
      <c r="N30611" s="150" t="n"/>
      <c r="P30611" s="283" t="n"/>
    </row>
    <row r="30612">
      <c r="M30612" s="160" t="n"/>
      <c r="N30612" s="150" t="n"/>
      <c r="P30612" s="283" t="n"/>
    </row>
    <row r="30613">
      <c r="M30613" s="160" t="n"/>
      <c r="N30613" s="150" t="n"/>
      <c r="P30613" s="283" t="n"/>
    </row>
    <row r="30614">
      <c r="M30614" s="160" t="n"/>
      <c r="N30614" s="150" t="n"/>
      <c r="P30614" s="283" t="n"/>
    </row>
    <row r="30615">
      <c r="M30615" s="160" t="n"/>
      <c r="N30615" s="150" t="n"/>
      <c r="P30615" s="283" t="n"/>
    </row>
    <row r="30616">
      <c r="M30616" s="160" t="n"/>
      <c r="N30616" s="150" t="n"/>
      <c r="P30616" s="283" t="n"/>
    </row>
    <row r="30617">
      <c r="M30617" s="160" t="n"/>
      <c r="N30617" s="150" t="n"/>
      <c r="P30617" s="283" t="n"/>
    </row>
    <row r="30618">
      <c r="M30618" s="160" t="n"/>
      <c r="N30618" s="150" t="n"/>
      <c r="P30618" s="283" t="n"/>
    </row>
    <row r="30619">
      <c r="M30619" s="160" t="n"/>
      <c r="N30619" s="150" t="n"/>
      <c r="P30619" s="283" t="n"/>
    </row>
    <row r="30620">
      <c r="M30620" s="160" t="n"/>
      <c r="N30620" s="150" t="n"/>
      <c r="P30620" s="283" t="n"/>
    </row>
    <row r="30621">
      <c r="M30621" s="160" t="n"/>
      <c r="N30621" s="150" t="n"/>
      <c r="P30621" s="283" t="n"/>
    </row>
    <row r="30622">
      <c r="M30622" s="160" t="n"/>
      <c r="N30622" s="150" t="n"/>
      <c r="P30622" s="283" t="n"/>
    </row>
    <row r="30623">
      <c r="M30623" s="160" t="n"/>
      <c r="N30623" s="150" t="n"/>
      <c r="P30623" s="283" t="n"/>
    </row>
    <row r="30624">
      <c r="M30624" s="160" t="n"/>
      <c r="N30624" s="150" t="n"/>
      <c r="P30624" s="283" t="n"/>
    </row>
    <row r="30625">
      <c r="M30625" s="160" t="n"/>
      <c r="N30625" s="150" t="n"/>
      <c r="P30625" s="283" t="n"/>
    </row>
    <row r="30626">
      <c r="M30626" s="160" t="n"/>
      <c r="N30626" s="150" t="n"/>
      <c r="P30626" s="283" t="n"/>
    </row>
    <row r="30627">
      <c r="M30627" s="160" t="n"/>
      <c r="N30627" s="150" t="n"/>
      <c r="P30627" s="283" t="n"/>
    </row>
    <row r="30628">
      <c r="M30628" s="160" t="n"/>
      <c r="N30628" s="150" t="n"/>
      <c r="P30628" s="283" t="n"/>
    </row>
    <row r="30629">
      <c r="M30629" s="160" t="n"/>
      <c r="N30629" s="150" t="n"/>
      <c r="P30629" s="283" t="n"/>
    </row>
    <row r="30630">
      <c r="M30630" s="160" t="n"/>
      <c r="N30630" s="150" t="n"/>
      <c r="P30630" s="283" t="n"/>
    </row>
    <row r="30631">
      <c r="M30631" s="160" t="n"/>
      <c r="N30631" s="150" t="n"/>
      <c r="P30631" s="283" t="n"/>
    </row>
    <row r="30632">
      <c r="M30632" s="160" t="n"/>
      <c r="N30632" s="150" t="n"/>
      <c r="P30632" s="283" t="n"/>
    </row>
    <row r="30633">
      <c r="M30633" s="160" t="n"/>
      <c r="N30633" s="150" t="n"/>
      <c r="P30633" s="283" t="n"/>
    </row>
    <row r="30634">
      <c r="M30634" s="160" t="n"/>
      <c r="N30634" s="150" t="n"/>
      <c r="P30634" s="283" t="n"/>
    </row>
    <row r="30635">
      <c r="M30635" s="160" t="n"/>
      <c r="N30635" s="150" t="n"/>
      <c r="P30635" s="283" t="n"/>
    </row>
    <row r="30636">
      <c r="M30636" s="160" t="n"/>
      <c r="N30636" s="150" t="n"/>
      <c r="P30636" s="283" t="n"/>
    </row>
    <row r="30637">
      <c r="M30637" s="160" t="n"/>
      <c r="N30637" s="150" t="n"/>
      <c r="P30637" s="283" t="n"/>
    </row>
    <row r="30638">
      <c r="M30638" s="160" t="n"/>
      <c r="N30638" s="150" t="n"/>
      <c r="P30638" s="283" t="n"/>
    </row>
    <row r="30639">
      <c r="M30639" s="160" t="n"/>
      <c r="N30639" s="150" t="n"/>
      <c r="P30639" s="283" t="n"/>
    </row>
    <row r="30640">
      <c r="M30640" s="160" t="n"/>
      <c r="N30640" s="150" t="n"/>
      <c r="P30640" s="283" t="n"/>
    </row>
    <row r="30641">
      <c r="M30641" s="160" t="n"/>
      <c r="N30641" s="150" t="n"/>
      <c r="P30641" s="283" t="n"/>
    </row>
    <row r="30642">
      <c r="M30642" s="160" t="n"/>
      <c r="N30642" s="150" t="n"/>
      <c r="P30642" s="283" t="n"/>
    </row>
    <row r="30643">
      <c r="M30643" s="160" t="n"/>
      <c r="N30643" s="150" t="n"/>
      <c r="P30643" s="283" t="n"/>
    </row>
    <row r="30644">
      <c r="M30644" s="160" t="n"/>
      <c r="N30644" s="150" t="n"/>
      <c r="P30644" s="283" t="n"/>
    </row>
    <row r="30645">
      <c r="M30645" s="160" t="n"/>
      <c r="N30645" s="150" t="n"/>
      <c r="P30645" s="283" t="n"/>
    </row>
    <row r="30646">
      <c r="M30646" s="160" t="n"/>
      <c r="N30646" s="150" t="n"/>
      <c r="P30646" s="283" t="n"/>
    </row>
    <row r="30647">
      <c r="M30647" s="160" t="n"/>
      <c r="N30647" s="150" t="n"/>
      <c r="P30647" s="283" t="n"/>
    </row>
    <row r="30648">
      <c r="M30648" s="160" t="n"/>
      <c r="N30648" s="150" t="n"/>
      <c r="P30648" s="283" t="n"/>
    </row>
    <row r="30649">
      <c r="M30649" s="160" t="n"/>
      <c r="N30649" s="150" t="n"/>
      <c r="P30649" s="283" t="n"/>
    </row>
    <row r="30650">
      <c r="M30650" s="160" t="n"/>
      <c r="N30650" s="150" t="n"/>
      <c r="P30650" s="283" t="n"/>
    </row>
    <row r="30651">
      <c r="M30651" s="160" t="n"/>
      <c r="N30651" s="150" t="n"/>
      <c r="P30651" s="283" t="n"/>
    </row>
    <row r="30652">
      <c r="M30652" s="160" t="n"/>
      <c r="N30652" s="150" t="n"/>
      <c r="P30652" s="283" t="n"/>
    </row>
    <row r="30653">
      <c r="M30653" s="160" t="n"/>
      <c r="N30653" s="150" t="n"/>
      <c r="P30653" s="283" t="n"/>
    </row>
    <row r="30654">
      <c r="M30654" s="160" t="n"/>
      <c r="N30654" s="150" t="n"/>
      <c r="P30654" s="283" t="n"/>
    </row>
    <row r="30655">
      <c r="M30655" s="160" t="n"/>
      <c r="N30655" s="150" t="n"/>
      <c r="P30655" s="283" t="n"/>
    </row>
    <row r="30656">
      <c r="M30656" s="160" t="n"/>
      <c r="N30656" s="150" t="n"/>
      <c r="P30656" s="283" t="n"/>
    </row>
    <row r="30657">
      <c r="M30657" s="160" t="n"/>
      <c r="N30657" s="150" t="n"/>
      <c r="P30657" s="283" t="n"/>
    </row>
    <row r="30658">
      <c r="M30658" s="160" t="n"/>
      <c r="N30658" s="150" t="n"/>
      <c r="P30658" s="283" t="n"/>
    </row>
    <row r="30659">
      <c r="M30659" s="160" t="n"/>
      <c r="N30659" s="150" t="n"/>
      <c r="P30659" s="283" t="n"/>
    </row>
    <row r="30660">
      <c r="M30660" s="160" t="n"/>
      <c r="N30660" s="150" t="n"/>
      <c r="P30660" s="283" t="n"/>
    </row>
    <row r="30661">
      <c r="M30661" s="160" t="n"/>
      <c r="N30661" s="150" t="n"/>
      <c r="P30661" s="283" t="n"/>
    </row>
    <row r="30662">
      <c r="M30662" s="160" t="n"/>
      <c r="N30662" s="150" t="n"/>
      <c r="P30662" s="283" t="n"/>
    </row>
    <row r="30663">
      <c r="M30663" s="160" t="n"/>
      <c r="N30663" s="150" t="n"/>
      <c r="P30663" s="283" t="n"/>
    </row>
    <row r="30664">
      <c r="M30664" s="160" t="n"/>
      <c r="N30664" s="150" t="n"/>
      <c r="P30664" s="283" t="n"/>
    </row>
    <row r="30665">
      <c r="M30665" s="160" t="n"/>
      <c r="N30665" s="150" t="n"/>
      <c r="P30665" s="283" t="n"/>
    </row>
    <row r="30666">
      <c r="M30666" s="160" t="n"/>
      <c r="N30666" s="150" t="n"/>
      <c r="P30666" s="283" t="n"/>
    </row>
    <row r="30667">
      <c r="M30667" s="160" t="n"/>
      <c r="N30667" s="150" t="n"/>
      <c r="P30667" s="283" t="n"/>
    </row>
    <row r="30668">
      <c r="M30668" s="160" t="n"/>
      <c r="N30668" s="150" t="n"/>
      <c r="P30668" s="283" t="n"/>
    </row>
    <row r="30669">
      <c r="M30669" s="160" t="n"/>
      <c r="N30669" s="150" t="n"/>
      <c r="P30669" s="283" t="n"/>
    </row>
    <row r="30670">
      <c r="M30670" s="160" t="n"/>
      <c r="N30670" s="150" t="n"/>
      <c r="P30670" s="283" t="n"/>
    </row>
    <row r="30671">
      <c r="M30671" s="160" t="n"/>
      <c r="N30671" s="150" t="n"/>
      <c r="P30671" s="283" t="n"/>
    </row>
    <row r="30672">
      <c r="M30672" s="160" t="n"/>
      <c r="N30672" s="150" t="n"/>
      <c r="P30672" s="283" t="n"/>
    </row>
    <row r="30673">
      <c r="M30673" s="160" t="n"/>
      <c r="N30673" s="150" t="n"/>
      <c r="P30673" s="283" t="n"/>
    </row>
    <row r="30674">
      <c r="M30674" s="160" t="n"/>
      <c r="N30674" s="150" t="n"/>
      <c r="P30674" s="283" t="n"/>
    </row>
    <row r="30675">
      <c r="M30675" s="160" t="n"/>
      <c r="N30675" s="150" t="n"/>
      <c r="P30675" s="283" t="n"/>
    </row>
    <row r="30676">
      <c r="M30676" s="160" t="n"/>
      <c r="N30676" s="150" t="n"/>
      <c r="P30676" s="283" t="n"/>
    </row>
    <row r="30677">
      <c r="M30677" s="160" t="n"/>
      <c r="N30677" s="150" t="n"/>
      <c r="P30677" s="283" t="n"/>
    </row>
    <row r="30678">
      <c r="M30678" s="160" t="n"/>
      <c r="N30678" s="150" t="n"/>
      <c r="P30678" s="283" t="n"/>
    </row>
    <row r="30679">
      <c r="M30679" s="160" t="n"/>
      <c r="N30679" s="150" t="n"/>
      <c r="P30679" s="283" t="n"/>
    </row>
    <row r="30680">
      <c r="M30680" s="160" t="n"/>
      <c r="N30680" s="150" t="n"/>
      <c r="P30680" s="283" t="n"/>
    </row>
    <row r="30681">
      <c r="M30681" s="160" t="n"/>
      <c r="N30681" s="150" t="n"/>
      <c r="P30681" s="283" t="n"/>
    </row>
    <row r="30682">
      <c r="M30682" s="160" t="n"/>
      <c r="N30682" s="150" t="n"/>
      <c r="P30682" s="283" t="n"/>
    </row>
    <row r="30683">
      <c r="M30683" s="160" t="n"/>
      <c r="N30683" s="150" t="n"/>
      <c r="P30683" s="283" t="n"/>
    </row>
    <row r="30684">
      <c r="M30684" s="160" t="n"/>
      <c r="N30684" s="150" t="n"/>
      <c r="P30684" s="283" t="n"/>
    </row>
    <row r="30685">
      <c r="M30685" s="160" t="n"/>
      <c r="N30685" s="150" t="n"/>
      <c r="P30685" s="283" t="n"/>
    </row>
    <row r="30686">
      <c r="M30686" s="160" t="n"/>
      <c r="N30686" s="150" t="n"/>
      <c r="P30686" s="283" t="n"/>
    </row>
    <row r="30687">
      <c r="M30687" s="160" t="n"/>
      <c r="N30687" s="150" t="n"/>
      <c r="P30687" s="283" t="n"/>
    </row>
    <row r="30688">
      <c r="M30688" s="160" t="n"/>
      <c r="N30688" s="150" t="n"/>
      <c r="P30688" s="283" t="n"/>
    </row>
    <row r="30689">
      <c r="M30689" s="160" t="n"/>
      <c r="N30689" s="150" t="n"/>
      <c r="P30689" s="283" t="n"/>
    </row>
    <row r="30690">
      <c r="M30690" s="160" t="n"/>
      <c r="N30690" s="150" t="n"/>
      <c r="P30690" s="283" t="n"/>
    </row>
    <row r="30691">
      <c r="M30691" s="160" t="n"/>
      <c r="N30691" s="150" t="n"/>
      <c r="P30691" s="283" t="n"/>
    </row>
    <row r="30692">
      <c r="M30692" s="160" t="n"/>
      <c r="N30692" s="150" t="n"/>
      <c r="P30692" s="283" t="n"/>
    </row>
    <row r="30693">
      <c r="M30693" s="160" t="n"/>
      <c r="N30693" s="150" t="n"/>
      <c r="P30693" s="283" t="n"/>
    </row>
    <row r="30694">
      <c r="M30694" s="160" t="n"/>
      <c r="N30694" s="150" t="n"/>
      <c r="P30694" s="283" t="n"/>
    </row>
    <row r="30695">
      <c r="M30695" s="160" t="n"/>
      <c r="N30695" s="150" t="n"/>
      <c r="P30695" s="283" t="n"/>
    </row>
    <row r="30696">
      <c r="M30696" s="160" t="n"/>
      <c r="N30696" s="150" t="n"/>
      <c r="P30696" s="283" t="n"/>
    </row>
    <row r="30697">
      <c r="M30697" s="160" t="n"/>
      <c r="N30697" s="150" t="n"/>
      <c r="P30697" s="283" t="n"/>
    </row>
    <row r="30698">
      <c r="M30698" s="160" t="n"/>
      <c r="N30698" s="150" t="n"/>
      <c r="P30698" s="283" t="n"/>
    </row>
    <row r="30699">
      <c r="M30699" s="160" t="n"/>
      <c r="N30699" s="150" t="n"/>
      <c r="P30699" s="283" t="n"/>
    </row>
    <row r="30700">
      <c r="M30700" s="160" t="n"/>
      <c r="N30700" s="150" t="n"/>
      <c r="P30700" s="283" t="n"/>
    </row>
    <row r="30701">
      <c r="M30701" s="160" t="n"/>
      <c r="N30701" s="150" t="n"/>
      <c r="P30701" s="283" t="n"/>
    </row>
    <row r="30702">
      <c r="M30702" s="160" t="n"/>
      <c r="N30702" s="150" t="n"/>
      <c r="P30702" s="283" t="n"/>
    </row>
    <row r="30703">
      <c r="M30703" s="160" t="n"/>
      <c r="N30703" s="150" t="n"/>
      <c r="P30703" s="283" t="n"/>
    </row>
    <row r="30704">
      <c r="M30704" s="160" t="n"/>
      <c r="N30704" s="150" t="n"/>
      <c r="P30704" s="283" t="n"/>
    </row>
    <row r="30705">
      <c r="M30705" s="160" t="n"/>
      <c r="N30705" s="150" t="n"/>
      <c r="P30705" s="283" t="n"/>
    </row>
    <row r="30706">
      <c r="M30706" s="160" t="n"/>
      <c r="N30706" s="150" t="n"/>
      <c r="P30706" s="283" t="n"/>
    </row>
    <row r="30707">
      <c r="M30707" s="160" t="n"/>
      <c r="N30707" s="150" t="n"/>
      <c r="P30707" s="283" t="n"/>
    </row>
    <row r="30708">
      <c r="M30708" s="160" t="n"/>
      <c r="N30708" s="150" t="n"/>
      <c r="P30708" s="283" t="n"/>
    </row>
    <row r="30709">
      <c r="M30709" s="160" t="n"/>
      <c r="N30709" s="150" t="n"/>
      <c r="P30709" s="283" t="n"/>
    </row>
    <row r="30710">
      <c r="M30710" s="160" t="n"/>
      <c r="N30710" s="150" t="n"/>
      <c r="P30710" s="283" t="n"/>
    </row>
    <row r="30711">
      <c r="M30711" s="160" t="n"/>
      <c r="N30711" s="150" t="n"/>
      <c r="P30711" s="283" t="n"/>
    </row>
    <row r="30712">
      <c r="M30712" s="160" t="n"/>
      <c r="N30712" s="150" t="n"/>
      <c r="P30712" s="283" t="n"/>
    </row>
    <row r="30713">
      <c r="M30713" s="160" t="n"/>
      <c r="N30713" s="150" t="n"/>
      <c r="P30713" s="283" t="n"/>
    </row>
    <row r="30714">
      <c r="M30714" s="160" t="n"/>
      <c r="N30714" s="150" t="n"/>
      <c r="P30714" s="283" t="n"/>
    </row>
    <row r="30715">
      <c r="M30715" s="160" t="n"/>
      <c r="N30715" s="150" t="n"/>
      <c r="P30715" s="283" t="n"/>
    </row>
    <row r="30716">
      <c r="M30716" s="160" t="n"/>
      <c r="N30716" s="150" t="n"/>
      <c r="P30716" s="283" t="n"/>
    </row>
    <row r="30717">
      <c r="M30717" s="160" t="n"/>
      <c r="N30717" s="150" t="n"/>
      <c r="P30717" s="283" t="n"/>
    </row>
    <row r="30718">
      <c r="M30718" s="160" t="n"/>
      <c r="N30718" s="150" t="n"/>
      <c r="P30718" s="283" t="n"/>
    </row>
    <row r="30719">
      <c r="M30719" s="160" t="n"/>
      <c r="N30719" s="150" t="n"/>
      <c r="P30719" s="283" t="n"/>
    </row>
    <row r="30720">
      <c r="M30720" s="160" t="n"/>
      <c r="N30720" s="150" t="n"/>
      <c r="P30720" s="283" t="n"/>
    </row>
    <row r="30721">
      <c r="M30721" s="160" t="n"/>
      <c r="N30721" s="150" t="n"/>
      <c r="P30721" s="283" t="n"/>
    </row>
    <row r="30722">
      <c r="M30722" s="160" t="n"/>
      <c r="N30722" s="150" t="n"/>
      <c r="P30722" s="283" t="n"/>
    </row>
    <row r="30723">
      <c r="M30723" s="160" t="n"/>
      <c r="N30723" s="150" t="n"/>
      <c r="P30723" s="283" t="n"/>
    </row>
    <row r="30724">
      <c r="M30724" s="160" t="n"/>
      <c r="N30724" s="150" t="n"/>
      <c r="P30724" s="283" t="n"/>
    </row>
    <row r="30725">
      <c r="M30725" s="160" t="n"/>
      <c r="N30725" s="150" t="n"/>
      <c r="P30725" s="283" t="n"/>
    </row>
    <row r="30726">
      <c r="M30726" s="160" t="n"/>
      <c r="N30726" s="150" t="n"/>
      <c r="P30726" s="283" t="n"/>
    </row>
    <row r="30727">
      <c r="M30727" s="160" t="n"/>
      <c r="N30727" s="150" t="n"/>
      <c r="P30727" s="283" t="n"/>
    </row>
    <row r="30728">
      <c r="M30728" s="160" t="n"/>
      <c r="N30728" s="150" t="n"/>
      <c r="P30728" s="283" t="n"/>
    </row>
    <row r="30729">
      <c r="M30729" s="160" t="n"/>
      <c r="N30729" s="150" t="n"/>
      <c r="P30729" s="283" t="n"/>
    </row>
    <row r="30730">
      <c r="M30730" s="160" t="n"/>
      <c r="N30730" s="150" t="n"/>
      <c r="P30730" s="283" t="n"/>
    </row>
    <row r="30731">
      <c r="M30731" s="160" t="n"/>
      <c r="N30731" s="150" t="n"/>
      <c r="P30731" s="283" t="n"/>
    </row>
    <row r="30732">
      <c r="M30732" s="160" t="n"/>
      <c r="N30732" s="150" t="n"/>
      <c r="P30732" s="283" t="n"/>
    </row>
    <row r="30733">
      <c r="M30733" s="160" t="n"/>
      <c r="N30733" s="150" t="n"/>
      <c r="P30733" s="283" t="n"/>
    </row>
    <row r="30734">
      <c r="M30734" s="160" t="n"/>
      <c r="N30734" s="150" t="n"/>
      <c r="P30734" s="283" t="n"/>
    </row>
    <row r="30735">
      <c r="M30735" s="160" t="n"/>
      <c r="N30735" s="150" t="n"/>
      <c r="P30735" s="283" t="n"/>
    </row>
    <row r="30736">
      <c r="M30736" s="160" t="n"/>
      <c r="N30736" s="150" t="n"/>
      <c r="P30736" s="283" t="n"/>
    </row>
    <row r="30737">
      <c r="M30737" s="160" t="n"/>
      <c r="N30737" s="150" t="n"/>
      <c r="P30737" s="283" t="n"/>
    </row>
    <row r="30738">
      <c r="M30738" s="160" t="n"/>
      <c r="N30738" s="150" t="n"/>
      <c r="P30738" s="283" t="n"/>
    </row>
    <row r="30739">
      <c r="M30739" s="160" t="n"/>
      <c r="N30739" s="150" t="n"/>
      <c r="P30739" s="283" t="n"/>
    </row>
    <row r="30740">
      <c r="M30740" s="160" t="n"/>
      <c r="N30740" s="150" t="n"/>
      <c r="P30740" s="283" t="n"/>
    </row>
    <row r="30741">
      <c r="M30741" s="160" t="n"/>
      <c r="N30741" s="150" t="n"/>
      <c r="P30741" s="283" t="n"/>
    </row>
    <row r="30742">
      <c r="M30742" s="160" t="n"/>
      <c r="N30742" s="150" t="n"/>
      <c r="P30742" s="283" t="n"/>
    </row>
    <row r="30743">
      <c r="M30743" s="160" t="n"/>
      <c r="N30743" s="150" t="n"/>
      <c r="P30743" s="283" t="n"/>
    </row>
    <row r="30744">
      <c r="M30744" s="160" t="n"/>
      <c r="N30744" s="150" t="n"/>
      <c r="P30744" s="283" t="n"/>
    </row>
    <row r="30745">
      <c r="M30745" s="160" t="n"/>
      <c r="N30745" s="150" t="n"/>
      <c r="P30745" s="283" t="n"/>
    </row>
    <row r="30746">
      <c r="M30746" s="160" t="n"/>
      <c r="N30746" s="150" t="n"/>
      <c r="P30746" s="283" t="n"/>
    </row>
    <row r="30747">
      <c r="M30747" s="160" t="n"/>
      <c r="N30747" s="150" t="n"/>
      <c r="P30747" s="283" t="n"/>
    </row>
    <row r="30748">
      <c r="M30748" s="160" t="n"/>
      <c r="N30748" s="150" t="n"/>
      <c r="P30748" s="283" t="n"/>
    </row>
    <row r="30749">
      <c r="M30749" s="160" t="n"/>
      <c r="N30749" s="150" t="n"/>
      <c r="P30749" s="283" t="n"/>
    </row>
    <row r="30750">
      <c r="M30750" s="160" t="n"/>
      <c r="N30750" s="150" t="n"/>
      <c r="P30750" s="283" t="n"/>
    </row>
    <row r="30751">
      <c r="M30751" s="160" t="n"/>
      <c r="N30751" s="150" t="n"/>
      <c r="P30751" s="283" t="n"/>
    </row>
    <row r="30752">
      <c r="M30752" s="160" t="n"/>
      <c r="N30752" s="150" t="n"/>
      <c r="P30752" s="283" t="n"/>
    </row>
    <row r="30753">
      <c r="M30753" s="160" t="n"/>
      <c r="N30753" s="150" t="n"/>
      <c r="P30753" s="283" t="n"/>
    </row>
    <row r="30754">
      <c r="M30754" s="160" t="n"/>
      <c r="N30754" s="150" t="n"/>
      <c r="P30754" s="283" t="n"/>
    </row>
    <row r="30755">
      <c r="M30755" s="160" t="n"/>
      <c r="N30755" s="150" t="n"/>
      <c r="P30755" s="283" t="n"/>
    </row>
    <row r="30756">
      <c r="M30756" s="160" t="n"/>
      <c r="N30756" s="150" t="n"/>
      <c r="P30756" s="283" t="n"/>
    </row>
    <row r="30757">
      <c r="M30757" s="160" t="n"/>
      <c r="N30757" s="150" t="n"/>
      <c r="P30757" s="283" t="n"/>
    </row>
    <row r="30758">
      <c r="M30758" s="160" t="n"/>
      <c r="N30758" s="150" t="n"/>
      <c r="P30758" s="283" t="n"/>
    </row>
    <row r="30759">
      <c r="M30759" s="160" t="n"/>
      <c r="N30759" s="150" t="n"/>
      <c r="P30759" s="283" t="n"/>
    </row>
    <row r="30760">
      <c r="M30760" s="160" t="n"/>
      <c r="N30760" s="150" t="n"/>
      <c r="P30760" s="283" t="n"/>
    </row>
    <row r="30761">
      <c r="M30761" s="160" t="n"/>
      <c r="N30761" s="150" t="n"/>
      <c r="P30761" s="283" t="n"/>
    </row>
    <row r="30762">
      <c r="M30762" s="160" t="n"/>
      <c r="N30762" s="150" t="n"/>
      <c r="P30762" s="283" t="n"/>
    </row>
    <row r="30763">
      <c r="M30763" s="160" t="n"/>
      <c r="N30763" s="150" t="n"/>
      <c r="P30763" s="283" t="n"/>
    </row>
    <row r="30764">
      <c r="M30764" s="160" t="n"/>
      <c r="N30764" s="150" t="n"/>
      <c r="P30764" s="283" t="n"/>
    </row>
    <row r="30765">
      <c r="M30765" s="160" t="n"/>
      <c r="N30765" s="150" t="n"/>
      <c r="P30765" s="283" t="n"/>
    </row>
    <row r="30766">
      <c r="M30766" s="160" t="n"/>
      <c r="N30766" s="150" t="n"/>
      <c r="P30766" s="283" t="n"/>
    </row>
    <row r="30767">
      <c r="M30767" s="160" t="n"/>
      <c r="N30767" s="150" t="n"/>
      <c r="P30767" s="283" t="n"/>
    </row>
    <row r="30768">
      <c r="M30768" s="160" t="n"/>
      <c r="N30768" s="150" t="n"/>
      <c r="P30768" s="283" t="n"/>
    </row>
    <row r="30769">
      <c r="M30769" s="160" t="n"/>
      <c r="N30769" s="150" t="n"/>
      <c r="P30769" s="283" t="n"/>
    </row>
    <row r="30770">
      <c r="M30770" s="160" t="n"/>
      <c r="N30770" s="150" t="n"/>
      <c r="P30770" s="283" t="n"/>
    </row>
    <row r="30771">
      <c r="M30771" s="160" t="n"/>
      <c r="N30771" s="150" t="n"/>
      <c r="P30771" s="283" t="n"/>
    </row>
    <row r="30772">
      <c r="M30772" s="160" t="n"/>
      <c r="N30772" s="150" t="n"/>
      <c r="P30772" s="283" t="n"/>
    </row>
    <row r="30773">
      <c r="M30773" s="160" t="n"/>
      <c r="N30773" s="150" t="n"/>
      <c r="P30773" s="283" t="n"/>
    </row>
    <row r="30774">
      <c r="M30774" s="160" t="n"/>
      <c r="N30774" s="150" t="n"/>
      <c r="P30774" s="283" t="n"/>
    </row>
    <row r="30775">
      <c r="M30775" s="160" t="n"/>
      <c r="N30775" s="150" t="n"/>
      <c r="P30775" s="283" t="n"/>
    </row>
    <row r="30776">
      <c r="M30776" s="160" t="n"/>
      <c r="N30776" s="150" t="n"/>
      <c r="P30776" s="283" t="n"/>
    </row>
    <row r="30777">
      <c r="M30777" s="160" t="n"/>
      <c r="N30777" s="150" t="n"/>
      <c r="P30777" s="283" t="n"/>
    </row>
    <row r="30778">
      <c r="M30778" s="160" t="n"/>
      <c r="N30778" s="150" t="n"/>
      <c r="P30778" s="283" t="n"/>
    </row>
    <row r="30779">
      <c r="M30779" s="160" t="n"/>
      <c r="N30779" s="150" t="n"/>
      <c r="P30779" s="283" t="n"/>
    </row>
    <row r="30780">
      <c r="M30780" s="160" t="n"/>
      <c r="N30780" s="150" t="n"/>
      <c r="P30780" s="283" t="n"/>
    </row>
    <row r="30781">
      <c r="M30781" s="160" t="n"/>
      <c r="N30781" s="150" t="n"/>
      <c r="P30781" s="283" t="n"/>
    </row>
    <row r="30782">
      <c r="M30782" s="160" t="n"/>
      <c r="N30782" s="150" t="n"/>
      <c r="P30782" s="283" t="n"/>
    </row>
    <row r="30783">
      <c r="M30783" s="160" t="n"/>
      <c r="N30783" s="150" t="n"/>
      <c r="P30783" s="283" t="n"/>
    </row>
    <row r="30784">
      <c r="M30784" s="160" t="n"/>
      <c r="N30784" s="150" t="n"/>
      <c r="P30784" s="283" t="n"/>
    </row>
    <row r="30785">
      <c r="M30785" s="160" t="n"/>
      <c r="N30785" s="150" t="n"/>
      <c r="P30785" s="283" t="n"/>
    </row>
    <row r="30786">
      <c r="M30786" s="160" t="n"/>
      <c r="N30786" s="150" t="n"/>
      <c r="P30786" s="283" t="n"/>
    </row>
    <row r="30787">
      <c r="M30787" s="160" t="n"/>
      <c r="N30787" s="150" t="n"/>
      <c r="P30787" s="283" t="n"/>
    </row>
    <row r="30788">
      <c r="M30788" s="160" t="n"/>
      <c r="N30788" s="150" t="n"/>
      <c r="P30788" s="283" t="n"/>
    </row>
    <row r="30789">
      <c r="M30789" s="160" t="n"/>
      <c r="N30789" s="150" t="n"/>
      <c r="P30789" s="283" t="n"/>
    </row>
    <row r="30790">
      <c r="M30790" s="160" t="n"/>
      <c r="N30790" s="150" t="n"/>
      <c r="P30790" s="283" t="n"/>
    </row>
    <row r="30791">
      <c r="M30791" s="160" t="n"/>
      <c r="N30791" s="150" t="n"/>
      <c r="P30791" s="283" t="n"/>
    </row>
    <row r="30792">
      <c r="M30792" s="160" t="n"/>
      <c r="N30792" s="150" t="n"/>
      <c r="P30792" s="283" t="n"/>
    </row>
    <row r="30793">
      <c r="M30793" s="160" t="n"/>
      <c r="N30793" s="150" t="n"/>
      <c r="P30793" s="283" t="n"/>
    </row>
    <row r="30794">
      <c r="M30794" s="160" t="n"/>
      <c r="N30794" s="150" t="n"/>
      <c r="P30794" s="283" t="n"/>
    </row>
    <row r="30795">
      <c r="M30795" s="160" t="n"/>
      <c r="N30795" s="150" t="n"/>
      <c r="P30795" s="283" t="n"/>
    </row>
    <row r="30796">
      <c r="M30796" s="160" t="n"/>
      <c r="N30796" s="150" t="n"/>
      <c r="P30796" s="283" t="n"/>
    </row>
    <row r="30797">
      <c r="M30797" s="160" t="n"/>
      <c r="N30797" s="150" t="n"/>
      <c r="P30797" s="283" t="n"/>
    </row>
    <row r="30798">
      <c r="M30798" s="160" t="n"/>
      <c r="N30798" s="150" t="n"/>
      <c r="P30798" s="283" t="n"/>
    </row>
    <row r="30799">
      <c r="M30799" s="160" t="n"/>
      <c r="N30799" s="150" t="n"/>
      <c r="P30799" s="283" t="n"/>
    </row>
    <row r="30800">
      <c r="M30800" s="160" t="n"/>
      <c r="N30800" s="150" t="n"/>
      <c r="P30800" s="283" t="n"/>
    </row>
    <row r="30801">
      <c r="M30801" s="160" t="n"/>
      <c r="N30801" s="150" t="n"/>
      <c r="P30801" s="283" t="n"/>
    </row>
    <row r="30802">
      <c r="M30802" s="160" t="n"/>
      <c r="N30802" s="150" t="n"/>
      <c r="P30802" s="283" t="n"/>
    </row>
    <row r="30803">
      <c r="M30803" s="160" t="n"/>
      <c r="N30803" s="150" t="n"/>
      <c r="P30803" s="283" t="n"/>
    </row>
    <row r="30804">
      <c r="M30804" s="160" t="n"/>
      <c r="N30804" s="150" t="n"/>
      <c r="P30804" s="283" t="n"/>
    </row>
    <row r="30805">
      <c r="M30805" s="160" t="n"/>
      <c r="N30805" s="150" t="n"/>
      <c r="P30805" s="283" t="n"/>
    </row>
    <row r="30806">
      <c r="M30806" s="160" t="n"/>
      <c r="N30806" s="150" t="n"/>
      <c r="P30806" s="283" t="n"/>
    </row>
    <row r="30807">
      <c r="M30807" s="160" t="n"/>
      <c r="N30807" s="150" t="n"/>
      <c r="P30807" s="283" t="n"/>
    </row>
    <row r="30808">
      <c r="M30808" s="160" t="n"/>
      <c r="N30808" s="150" t="n"/>
      <c r="P30808" s="283" t="n"/>
    </row>
    <row r="30809">
      <c r="M30809" s="160" t="n"/>
      <c r="N30809" s="150" t="n"/>
      <c r="P30809" s="283" t="n"/>
    </row>
    <row r="30810">
      <c r="M30810" s="160" t="n"/>
      <c r="N30810" s="150" t="n"/>
      <c r="P30810" s="283" t="n"/>
    </row>
    <row r="30811">
      <c r="M30811" s="160" t="n"/>
      <c r="N30811" s="150" t="n"/>
      <c r="P30811" s="283" t="n"/>
    </row>
    <row r="30812">
      <c r="M30812" s="160" t="n"/>
      <c r="N30812" s="150" t="n"/>
      <c r="P30812" s="283" t="n"/>
    </row>
    <row r="30813">
      <c r="M30813" s="160" t="n"/>
      <c r="N30813" s="150" t="n"/>
      <c r="P30813" s="283" t="n"/>
    </row>
    <row r="30814">
      <c r="M30814" s="160" t="n"/>
      <c r="N30814" s="150" t="n"/>
      <c r="P30814" s="283" t="n"/>
    </row>
    <row r="30815">
      <c r="M30815" s="160" t="n"/>
      <c r="N30815" s="150" t="n"/>
      <c r="P30815" s="283" t="n"/>
    </row>
    <row r="30816">
      <c r="M30816" s="160" t="n"/>
      <c r="N30816" s="150" t="n"/>
      <c r="P30816" s="283" t="n"/>
    </row>
    <row r="30817">
      <c r="M30817" s="160" t="n"/>
      <c r="N30817" s="150" t="n"/>
      <c r="P30817" s="283" t="n"/>
    </row>
    <row r="30818">
      <c r="M30818" s="160" t="n"/>
      <c r="N30818" s="150" t="n"/>
      <c r="P30818" s="283" t="n"/>
    </row>
    <row r="30819">
      <c r="M30819" s="160" t="n"/>
      <c r="N30819" s="150" t="n"/>
      <c r="P30819" s="283" t="n"/>
    </row>
    <row r="30820">
      <c r="M30820" s="160" t="n"/>
      <c r="N30820" s="150" t="n"/>
      <c r="P30820" s="283" t="n"/>
    </row>
    <row r="30821">
      <c r="M30821" s="160" t="n"/>
      <c r="N30821" s="150" t="n"/>
      <c r="P30821" s="283" t="n"/>
    </row>
    <row r="30822">
      <c r="M30822" s="160" t="n"/>
      <c r="N30822" s="150" t="n"/>
      <c r="P30822" s="283" t="n"/>
    </row>
    <row r="30823">
      <c r="M30823" s="160" t="n"/>
      <c r="N30823" s="150" t="n"/>
      <c r="P30823" s="283" t="n"/>
    </row>
    <row r="30824">
      <c r="M30824" s="160" t="n"/>
      <c r="N30824" s="150" t="n"/>
      <c r="P30824" s="283" t="n"/>
    </row>
    <row r="30825">
      <c r="M30825" s="160" t="n"/>
      <c r="N30825" s="150" t="n"/>
      <c r="P30825" s="283" t="n"/>
    </row>
    <row r="30826">
      <c r="M30826" s="160" t="n"/>
      <c r="N30826" s="150" t="n"/>
      <c r="P30826" s="283" t="n"/>
    </row>
    <row r="30827">
      <c r="M30827" s="160" t="n"/>
      <c r="N30827" s="150" t="n"/>
      <c r="P30827" s="283" t="n"/>
    </row>
    <row r="30828">
      <c r="M30828" s="160" t="n"/>
      <c r="N30828" s="150" t="n"/>
      <c r="P30828" s="283" t="n"/>
    </row>
    <row r="30829">
      <c r="M30829" s="160" t="n"/>
      <c r="N30829" s="150" t="n"/>
      <c r="P30829" s="283" t="n"/>
    </row>
    <row r="30830">
      <c r="M30830" s="160" t="n"/>
      <c r="N30830" s="150" t="n"/>
      <c r="P30830" s="283" t="n"/>
    </row>
    <row r="30831">
      <c r="M30831" s="160" t="n"/>
      <c r="N30831" s="150" t="n"/>
      <c r="P30831" s="283" t="n"/>
    </row>
    <row r="30832">
      <c r="M30832" s="160" t="n"/>
      <c r="N30832" s="150" t="n"/>
      <c r="P30832" s="283" t="n"/>
    </row>
    <row r="30833">
      <c r="M30833" s="160" t="n"/>
      <c r="N30833" s="150" t="n"/>
      <c r="P30833" s="283" t="n"/>
    </row>
    <row r="30834">
      <c r="M30834" s="160" t="n"/>
      <c r="N30834" s="150" t="n"/>
      <c r="P30834" s="283" t="n"/>
    </row>
    <row r="30835">
      <c r="M30835" s="160" t="n"/>
      <c r="N30835" s="150" t="n"/>
      <c r="P30835" s="283" t="n"/>
    </row>
    <row r="30836">
      <c r="M30836" s="160" t="n"/>
      <c r="N30836" s="150" t="n"/>
      <c r="P30836" s="283" t="n"/>
    </row>
    <row r="30837">
      <c r="M30837" s="160" t="n"/>
      <c r="N30837" s="150" t="n"/>
      <c r="P30837" s="283" t="n"/>
    </row>
    <row r="30838">
      <c r="M30838" s="160" t="n"/>
      <c r="N30838" s="150" t="n"/>
      <c r="P30838" s="283" t="n"/>
    </row>
    <row r="30839">
      <c r="M30839" s="160" t="n"/>
      <c r="N30839" s="150" t="n"/>
      <c r="P30839" s="283" t="n"/>
    </row>
    <row r="30840">
      <c r="M30840" s="160" t="n"/>
      <c r="N30840" s="150" t="n"/>
      <c r="P30840" s="283" t="n"/>
    </row>
    <row r="30841">
      <c r="M30841" s="160" t="n"/>
      <c r="N30841" s="150" t="n"/>
      <c r="P30841" s="283" t="n"/>
    </row>
    <row r="30842">
      <c r="M30842" s="160" t="n"/>
      <c r="N30842" s="150" t="n"/>
      <c r="P30842" s="283" t="n"/>
    </row>
    <row r="30843">
      <c r="M30843" s="160" t="n"/>
      <c r="N30843" s="150" t="n"/>
      <c r="P30843" s="283" t="n"/>
    </row>
    <row r="30844">
      <c r="M30844" s="160" t="n"/>
      <c r="N30844" s="150" t="n"/>
      <c r="P30844" s="283" t="n"/>
    </row>
    <row r="30845">
      <c r="M30845" s="160" t="n"/>
      <c r="N30845" s="150" t="n"/>
      <c r="P30845" s="283" t="n"/>
    </row>
    <row r="30846">
      <c r="M30846" s="160" t="n"/>
      <c r="N30846" s="150" t="n"/>
      <c r="P30846" s="283" t="n"/>
    </row>
    <row r="30847">
      <c r="M30847" s="160" t="n"/>
      <c r="N30847" s="150" t="n"/>
      <c r="P30847" s="283" t="n"/>
    </row>
    <row r="30848">
      <c r="M30848" s="160" t="n"/>
      <c r="N30848" s="150" t="n"/>
      <c r="P30848" s="283" t="n"/>
    </row>
    <row r="30849">
      <c r="M30849" s="160" t="n"/>
      <c r="N30849" s="150" t="n"/>
      <c r="P30849" s="283" t="n"/>
    </row>
    <row r="30850">
      <c r="M30850" s="160" t="n"/>
      <c r="N30850" s="150" t="n"/>
      <c r="P30850" s="283" t="n"/>
    </row>
    <row r="30851">
      <c r="M30851" s="160" t="n"/>
      <c r="N30851" s="150" t="n"/>
      <c r="P30851" s="283" t="n"/>
    </row>
    <row r="30852">
      <c r="M30852" s="160" t="n"/>
      <c r="N30852" s="150" t="n"/>
      <c r="P30852" s="283" t="n"/>
    </row>
    <row r="30853">
      <c r="M30853" s="160" t="n"/>
      <c r="N30853" s="150" t="n"/>
      <c r="P30853" s="283" t="n"/>
    </row>
    <row r="30854">
      <c r="M30854" s="160" t="n"/>
      <c r="N30854" s="150" t="n"/>
      <c r="P30854" s="283" t="n"/>
    </row>
    <row r="30855">
      <c r="M30855" s="160" t="n"/>
      <c r="N30855" s="150" t="n"/>
      <c r="P30855" s="283" t="n"/>
    </row>
    <row r="30856">
      <c r="M30856" s="160" t="n"/>
      <c r="N30856" s="150" t="n"/>
      <c r="P30856" s="283" t="n"/>
    </row>
    <row r="30857">
      <c r="M30857" s="160" t="n"/>
      <c r="N30857" s="150" t="n"/>
      <c r="P30857" s="283" t="n"/>
    </row>
    <row r="30858">
      <c r="M30858" s="160" t="n"/>
      <c r="N30858" s="150" t="n"/>
      <c r="P30858" s="283" t="n"/>
    </row>
    <row r="30859">
      <c r="M30859" s="160" t="n"/>
      <c r="N30859" s="150" t="n"/>
      <c r="P30859" s="283" t="n"/>
    </row>
    <row r="30860">
      <c r="M30860" s="160" t="n"/>
      <c r="N30860" s="150" t="n"/>
      <c r="P30860" s="283" t="n"/>
    </row>
    <row r="30861">
      <c r="M30861" s="160" t="n"/>
      <c r="N30861" s="150" t="n"/>
      <c r="P30861" s="283" t="n"/>
    </row>
    <row r="30862">
      <c r="M30862" s="160" t="n"/>
      <c r="N30862" s="150" t="n"/>
      <c r="P30862" s="283" t="n"/>
    </row>
    <row r="30863">
      <c r="M30863" s="160" t="n"/>
      <c r="N30863" s="150" t="n"/>
      <c r="P30863" s="283" t="n"/>
    </row>
    <row r="30864">
      <c r="M30864" s="160" t="n"/>
      <c r="N30864" s="150" t="n"/>
      <c r="P30864" s="283" t="n"/>
    </row>
    <row r="30865">
      <c r="M30865" s="160" t="n"/>
      <c r="N30865" s="150" t="n"/>
      <c r="P30865" s="283" t="n"/>
    </row>
    <row r="30866">
      <c r="M30866" s="160" t="n"/>
      <c r="N30866" s="150" t="n"/>
      <c r="P30866" s="283" t="n"/>
    </row>
    <row r="30867">
      <c r="M30867" s="160" t="n"/>
      <c r="N30867" s="150" t="n"/>
      <c r="P30867" s="283" t="n"/>
    </row>
    <row r="30868">
      <c r="M30868" s="160" t="n"/>
      <c r="N30868" s="150" t="n"/>
      <c r="P30868" s="283" t="n"/>
    </row>
    <row r="30869">
      <c r="M30869" s="160" t="n"/>
      <c r="N30869" s="150" t="n"/>
      <c r="P30869" s="283" t="n"/>
    </row>
    <row r="30870">
      <c r="M30870" s="160" t="n"/>
      <c r="N30870" s="150" t="n"/>
      <c r="P30870" s="283" t="n"/>
    </row>
    <row r="30871">
      <c r="M30871" s="160" t="n"/>
      <c r="N30871" s="150" t="n"/>
      <c r="P30871" s="283" t="n"/>
    </row>
    <row r="30872">
      <c r="M30872" s="160" t="n"/>
      <c r="N30872" s="150" t="n"/>
      <c r="P30872" s="283" t="n"/>
    </row>
    <row r="30873">
      <c r="M30873" s="160" t="n"/>
      <c r="N30873" s="150" t="n"/>
      <c r="P30873" s="283" t="n"/>
    </row>
    <row r="30874">
      <c r="M30874" s="160" t="n"/>
      <c r="N30874" s="150" t="n"/>
      <c r="P30874" s="283" t="n"/>
    </row>
    <row r="30875">
      <c r="M30875" s="160" t="n"/>
      <c r="N30875" s="150" t="n"/>
      <c r="P30875" s="283" t="n"/>
    </row>
    <row r="30876">
      <c r="M30876" s="160" t="n"/>
      <c r="N30876" s="150" t="n"/>
      <c r="P30876" s="283" t="n"/>
    </row>
    <row r="30877">
      <c r="M30877" s="160" t="n"/>
      <c r="N30877" s="150" t="n"/>
      <c r="P30877" s="283" t="n"/>
    </row>
    <row r="30878">
      <c r="M30878" s="160" t="n"/>
      <c r="N30878" s="150" t="n"/>
      <c r="P30878" s="283" t="n"/>
    </row>
    <row r="30879">
      <c r="M30879" s="160" t="n"/>
      <c r="N30879" s="150" t="n"/>
      <c r="P30879" s="283" t="n"/>
    </row>
    <row r="30880">
      <c r="M30880" s="160" t="n"/>
      <c r="N30880" s="150" t="n"/>
      <c r="P30880" s="283" t="n"/>
    </row>
    <row r="30881">
      <c r="M30881" s="160" t="n"/>
      <c r="N30881" s="150" t="n"/>
      <c r="P30881" s="283" t="n"/>
    </row>
    <row r="30882">
      <c r="M30882" s="160" t="n"/>
      <c r="N30882" s="150" t="n"/>
      <c r="P30882" s="283" t="n"/>
    </row>
    <row r="30883">
      <c r="M30883" s="160" t="n"/>
      <c r="N30883" s="150" t="n"/>
      <c r="P30883" s="283" t="n"/>
    </row>
    <row r="30884">
      <c r="M30884" s="160" t="n"/>
      <c r="N30884" s="150" t="n"/>
      <c r="P30884" s="283" t="n"/>
    </row>
    <row r="30885">
      <c r="M30885" s="160" t="n"/>
      <c r="N30885" s="150" t="n"/>
      <c r="P30885" s="283" t="n"/>
    </row>
    <row r="30886">
      <c r="M30886" s="160" t="n"/>
      <c r="N30886" s="150" t="n"/>
      <c r="P30886" s="283" t="n"/>
    </row>
    <row r="30887">
      <c r="M30887" s="160" t="n"/>
      <c r="N30887" s="150" t="n"/>
      <c r="P30887" s="283" t="n"/>
    </row>
    <row r="30888">
      <c r="M30888" s="160" t="n"/>
      <c r="N30888" s="150" t="n"/>
      <c r="P30888" s="283" t="n"/>
    </row>
    <row r="30889">
      <c r="M30889" s="160" t="n"/>
      <c r="N30889" s="150" t="n"/>
      <c r="P30889" s="283" t="n"/>
    </row>
    <row r="30890">
      <c r="M30890" s="160" t="n"/>
      <c r="N30890" s="150" t="n"/>
      <c r="P30890" s="283" t="n"/>
    </row>
    <row r="30891">
      <c r="M30891" s="160" t="n"/>
      <c r="N30891" s="150" t="n"/>
      <c r="P30891" s="283" t="n"/>
    </row>
    <row r="30892">
      <c r="M30892" s="160" t="n"/>
      <c r="N30892" s="150" t="n"/>
      <c r="P30892" s="283" t="n"/>
    </row>
    <row r="30893">
      <c r="M30893" s="160" t="n"/>
      <c r="N30893" s="150" t="n"/>
      <c r="P30893" s="283" t="n"/>
    </row>
    <row r="30894">
      <c r="M30894" s="160" t="n"/>
      <c r="N30894" s="150" t="n"/>
      <c r="P30894" s="283" t="n"/>
    </row>
    <row r="30895">
      <c r="M30895" s="160" t="n"/>
      <c r="N30895" s="150" t="n"/>
      <c r="P30895" s="283" t="n"/>
    </row>
    <row r="30896">
      <c r="M30896" s="160" t="n"/>
      <c r="N30896" s="150" t="n"/>
      <c r="P30896" s="283" t="n"/>
    </row>
    <row r="30897">
      <c r="M30897" s="160" t="n"/>
      <c r="N30897" s="150" t="n"/>
      <c r="P30897" s="283" t="n"/>
    </row>
    <row r="30898">
      <c r="M30898" s="160" t="n"/>
      <c r="N30898" s="150" t="n"/>
      <c r="P30898" s="283" t="n"/>
    </row>
    <row r="30899">
      <c r="M30899" s="160" t="n"/>
      <c r="N30899" s="150" t="n"/>
      <c r="P30899" s="283" t="n"/>
    </row>
    <row r="30900">
      <c r="M30900" s="160" t="n"/>
      <c r="N30900" s="150" t="n"/>
      <c r="P30900" s="283" t="n"/>
    </row>
    <row r="30901">
      <c r="M30901" s="160" t="n"/>
      <c r="N30901" s="150" t="n"/>
      <c r="P30901" s="283" t="n"/>
    </row>
    <row r="30902">
      <c r="M30902" s="160" t="n"/>
      <c r="N30902" s="150" t="n"/>
      <c r="P30902" s="283" t="n"/>
    </row>
    <row r="30903">
      <c r="M30903" s="160" t="n"/>
      <c r="N30903" s="150" t="n"/>
      <c r="P30903" s="283" t="n"/>
    </row>
    <row r="30904">
      <c r="M30904" s="160" t="n"/>
      <c r="N30904" s="150" t="n"/>
      <c r="P30904" s="283" t="n"/>
    </row>
    <row r="30905">
      <c r="M30905" s="160" t="n"/>
      <c r="N30905" s="150" t="n"/>
      <c r="P30905" s="283" t="n"/>
    </row>
    <row r="30906">
      <c r="M30906" s="160" t="n"/>
      <c r="N30906" s="150" t="n"/>
      <c r="P30906" s="283" t="n"/>
    </row>
    <row r="30907">
      <c r="M30907" s="160" t="n"/>
      <c r="N30907" s="150" t="n"/>
      <c r="P30907" s="283" t="n"/>
    </row>
    <row r="30908">
      <c r="M30908" s="160" t="n"/>
      <c r="N30908" s="150" t="n"/>
      <c r="P30908" s="283" t="n"/>
    </row>
    <row r="30909">
      <c r="M30909" s="160" t="n"/>
      <c r="N30909" s="150" t="n"/>
      <c r="P30909" s="283" t="n"/>
    </row>
    <row r="30910">
      <c r="M30910" s="160" t="n"/>
      <c r="N30910" s="150" t="n"/>
      <c r="P30910" s="283" t="n"/>
    </row>
    <row r="30911">
      <c r="M30911" s="160" t="n"/>
      <c r="N30911" s="150" t="n"/>
      <c r="P30911" s="283" t="n"/>
    </row>
    <row r="30912">
      <c r="M30912" s="160" t="n"/>
      <c r="N30912" s="150" t="n"/>
      <c r="P30912" s="283" t="n"/>
    </row>
    <row r="30913">
      <c r="M30913" s="160" t="n"/>
      <c r="N30913" s="150" t="n"/>
      <c r="P30913" s="283" t="n"/>
    </row>
    <row r="30914">
      <c r="M30914" s="160" t="n"/>
      <c r="N30914" s="150" t="n"/>
      <c r="P30914" s="283" t="n"/>
    </row>
    <row r="30915">
      <c r="M30915" s="160" t="n"/>
      <c r="N30915" s="150" t="n"/>
      <c r="P30915" s="283" t="n"/>
    </row>
    <row r="30916">
      <c r="M30916" s="160" t="n"/>
      <c r="N30916" s="150" t="n"/>
      <c r="P30916" s="283" t="n"/>
    </row>
    <row r="30917">
      <c r="M30917" s="160" t="n"/>
      <c r="N30917" s="150" t="n"/>
      <c r="P30917" s="283" t="n"/>
    </row>
    <row r="30918">
      <c r="M30918" s="160" t="n"/>
      <c r="N30918" s="150" t="n"/>
      <c r="P30918" s="283" t="n"/>
    </row>
    <row r="30919">
      <c r="M30919" s="160" t="n"/>
      <c r="N30919" s="150" t="n"/>
      <c r="P30919" s="283" t="n"/>
    </row>
    <row r="30920">
      <c r="M30920" s="160" t="n"/>
      <c r="N30920" s="150" t="n"/>
      <c r="P30920" s="283" t="n"/>
    </row>
    <row r="30921">
      <c r="M30921" s="160" t="n"/>
      <c r="N30921" s="150" t="n"/>
      <c r="P30921" s="283" t="n"/>
    </row>
    <row r="30922">
      <c r="M30922" s="160" t="n"/>
      <c r="N30922" s="150" t="n"/>
      <c r="P30922" s="283" t="n"/>
    </row>
    <row r="30923">
      <c r="M30923" s="160" t="n"/>
      <c r="N30923" s="150" t="n"/>
      <c r="P30923" s="283" t="n"/>
    </row>
    <row r="30924">
      <c r="M30924" s="160" t="n"/>
      <c r="N30924" s="150" t="n"/>
      <c r="P30924" s="283" t="n"/>
    </row>
    <row r="30925">
      <c r="M30925" s="160" t="n"/>
      <c r="N30925" s="150" t="n"/>
      <c r="P30925" s="283" t="n"/>
    </row>
    <row r="30926">
      <c r="M30926" s="160" t="n"/>
      <c r="N30926" s="150" t="n"/>
      <c r="P30926" s="283" t="n"/>
    </row>
    <row r="30927">
      <c r="M30927" s="160" t="n"/>
      <c r="N30927" s="150" t="n"/>
      <c r="P30927" s="283" t="n"/>
    </row>
    <row r="30928">
      <c r="M30928" s="160" t="n"/>
      <c r="N30928" s="150" t="n"/>
      <c r="P30928" s="283" t="n"/>
    </row>
    <row r="30929">
      <c r="M30929" s="160" t="n"/>
      <c r="N30929" s="150" t="n"/>
      <c r="P30929" s="283" t="n"/>
    </row>
    <row r="30930">
      <c r="M30930" s="160" t="n"/>
      <c r="N30930" s="150" t="n"/>
      <c r="P30930" s="283" t="n"/>
    </row>
    <row r="30931">
      <c r="M30931" s="160" t="n"/>
      <c r="N30931" s="150" t="n"/>
      <c r="P30931" s="283" t="n"/>
    </row>
    <row r="30932">
      <c r="M30932" s="160" t="n"/>
      <c r="N30932" s="150" t="n"/>
      <c r="P30932" s="283" t="n"/>
    </row>
    <row r="30933">
      <c r="M30933" s="160" t="n"/>
      <c r="N30933" s="150" t="n"/>
      <c r="P30933" s="283" t="n"/>
    </row>
    <row r="30934">
      <c r="M30934" s="160" t="n"/>
      <c r="N30934" s="150" t="n"/>
      <c r="P30934" s="283" t="n"/>
    </row>
    <row r="30935">
      <c r="M30935" s="160" t="n"/>
      <c r="N30935" s="150" t="n"/>
      <c r="P30935" s="283" t="n"/>
    </row>
    <row r="30936">
      <c r="M30936" s="160" t="n"/>
      <c r="N30936" s="150" t="n"/>
      <c r="P30936" s="283" t="n"/>
    </row>
    <row r="30937">
      <c r="M30937" s="160" t="n"/>
      <c r="N30937" s="150" t="n"/>
      <c r="P30937" s="283" t="n"/>
    </row>
    <row r="30938">
      <c r="M30938" s="160" t="n"/>
      <c r="N30938" s="150" t="n"/>
      <c r="P30938" s="283" t="n"/>
    </row>
    <row r="30939">
      <c r="M30939" s="160" t="n"/>
      <c r="N30939" s="150" t="n"/>
      <c r="P30939" s="283" t="n"/>
    </row>
    <row r="30940">
      <c r="M30940" s="160" t="n"/>
      <c r="N30940" s="150" t="n"/>
      <c r="P30940" s="283" t="n"/>
    </row>
    <row r="30941">
      <c r="M30941" s="160" t="n"/>
      <c r="N30941" s="150" t="n"/>
      <c r="P30941" s="283" t="n"/>
    </row>
    <row r="30942">
      <c r="M30942" s="160" t="n"/>
      <c r="N30942" s="150" t="n"/>
      <c r="P30942" s="283" t="n"/>
    </row>
    <row r="30943">
      <c r="M30943" s="160" t="n"/>
      <c r="N30943" s="150" t="n"/>
      <c r="P30943" s="283" t="n"/>
    </row>
    <row r="30944">
      <c r="M30944" s="160" t="n"/>
      <c r="N30944" s="150" t="n"/>
      <c r="P30944" s="283" t="n"/>
    </row>
    <row r="30945">
      <c r="M30945" s="160" t="n"/>
      <c r="N30945" s="150" t="n"/>
      <c r="P30945" s="283" t="n"/>
    </row>
    <row r="30946">
      <c r="M30946" s="160" t="n"/>
      <c r="N30946" s="150" t="n"/>
      <c r="P30946" s="283" t="n"/>
    </row>
    <row r="30947">
      <c r="M30947" s="160" t="n"/>
      <c r="N30947" s="150" t="n"/>
      <c r="P30947" s="283" t="n"/>
    </row>
    <row r="30948">
      <c r="M30948" s="160" t="n"/>
      <c r="N30948" s="150" t="n"/>
      <c r="P30948" s="283" t="n"/>
    </row>
    <row r="30949">
      <c r="M30949" s="160" t="n"/>
      <c r="N30949" s="150" t="n"/>
      <c r="P30949" s="283" t="n"/>
    </row>
    <row r="30950">
      <c r="M30950" s="160" t="n"/>
      <c r="N30950" s="150" t="n"/>
      <c r="P30950" s="283" t="n"/>
    </row>
    <row r="30951">
      <c r="M30951" s="160" t="n"/>
      <c r="N30951" s="150" t="n"/>
      <c r="P30951" s="283" t="n"/>
    </row>
    <row r="30952">
      <c r="M30952" s="160" t="n"/>
      <c r="N30952" s="150" t="n"/>
      <c r="P30952" s="283" t="n"/>
    </row>
    <row r="30953">
      <c r="M30953" s="160" t="n"/>
      <c r="N30953" s="150" t="n"/>
      <c r="P30953" s="283" t="n"/>
    </row>
    <row r="30954">
      <c r="M30954" s="160" t="n"/>
      <c r="N30954" s="150" t="n"/>
      <c r="P30954" s="283" t="n"/>
    </row>
    <row r="30955">
      <c r="M30955" s="160" t="n"/>
      <c r="N30955" s="150" t="n"/>
      <c r="P30955" s="283" t="n"/>
    </row>
    <row r="30956">
      <c r="M30956" s="160" t="n"/>
      <c r="N30956" s="150" t="n"/>
      <c r="P30956" s="283" t="n"/>
    </row>
    <row r="30957">
      <c r="M30957" s="160" t="n"/>
      <c r="N30957" s="150" t="n"/>
      <c r="P30957" s="283" t="n"/>
    </row>
    <row r="30958">
      <c r="M30958" s="160" t="n"/>
      <c r="N30958" s="150" t="n"/>
      <c r="P30958" s="283" t="n"/>
    </row>
    <row r="30959">
      <c r="M30959" s="160" t="n"/>
      <c r="N30959" s="150" t="n"/>
      <c r="P30959" s="283" t="n"/>
    </row>
    <row r="30960">
      <c r="M30960" s="160" t="n"/>
      <c r="N30960" s="150" t="n"/>
      <c r="P30960" s="283" t="n"/>
    </row>
    <row r="30961">
      <c r="M30961" s="160" t="n"/>
      <c r="N30961" s="150" t="n"/>
      <c r="P30961" s="283" t="n"/>
    </row>
    <row r="30962">
      <c r="M30962" s="160" t="n"/>
      <c r="N30962" s="150" t="n"/>
      <c r="P30962" s="283" t="n"/>
    </row>
    <row r="30963">
      <c r="M30963" s="160" t="n"/>
      <c r="N30963" s="150" t="n"/>
      <c r="P30963" s="283" t="n"/>
    </row>
    <row r="30964">
      <c r="M30964" s="160" t="n"/>
      <c r="N30964" s="150" t="n"/>
      <c r="P30964" s="283" t="n"/>
    </row>
    <row r="30965">
      <c r="M30965" s="160" t="n"/>
      <c r="N30965" s="150" t="n"/>
      <c r="P30965" s="283" t="n"/>
    </row>
    <row r="30966">
      <c r="M30966" s="160" t="n"/>
      <c r="N30966" s="150" t="n"/>
      <c r="P30966" s="283" t="n"/>
    </row>
    <row r="30967">
      <c r="M30967" s="160" t="n"/>
      <c r="N30967" s="150" t="n"/>
      <c r="P30967" s="283" t="n"/>
    </row>
    <row r="30968">
      <c r="M30968" s="160" t="n"/>
      <c r="N30968" s="150" t="n"/>
      <c r="P30968" s="283" t="n"/>
    </row>
    <row r="30969">
      <c r="M30969" s="160" t="n"/>
      <c r="N30969" s="150" t="n"/>
      <c r="P30969" s="283" t="n"/>
    </row>
    <row r="30970">
      <c r="M30970" s="160" t="n"/>
      <c r="N30970" s="150" t="n"/>
      <c r="P30970" s="283" t="n"/>
    </row>
    <row r="30971">
      <c r="M30971" s="160" t="n"/>
      <c r="N30971" s="150" t="n"/>
      <c r="P30971" s="283" t="n"/>
    </row>
    <row r="30972">
      <c r="M30972" s="160" t="n"/>
      <c r="N30972" s="150" t="n"/>
      <c r="P30972" s="283" t="n"/>
    </row>
    <row r="30973">
      <c r="M30973" s="160" t="n"/>
      <c r="N30973" s="150" t="n"/>
      <c r="P30973" s="283" t="n"/>
    </row>
    <row r="30974">
      <c r="M30974" s="160" t="n"/>
      <c r="N30974" s="150" t="n"/>
      <c r="P30974" s="283" t="n"/>
    </row>
    <row r="30975">
      <c r="M30975" s="160" t="n"/>
      <c r="N30975" s="150" t="n"/>
      <c r="P30975" s="283" t="n"/>
    </row>
    <row r="30976">
      <c r="M30976" s="160" t="n"/>
      <c r="N30976" s="150" t="n"/>
      <c r="P30976" s="283" t="n"/>
    </row>
    <row r="30977">
      <c r="M30977" s="160" t="n"/>
      <c r="N30977" s="150" t="n"/>
      <c r="P30977" s="283" t="n"/>
    </row>
    <row r="30978">
      <c r="M30978" s="160" t="n"/>
      <c r="N30978" s="150" t="n"/>
      <c r="P30978" s="283" t="n"/>
    </row>
    <row r="30979">
      <c r="M30979" s="160" t="n"/>
      <c r="N30979" s="150" t="n"/>
      <c r="P30979" s="283" t="n"/>
    </row>
    <row r="30980">
      <c r="M30980" s="160" t="n"/>
      <c r="N30980" s="150" t="n"/>
      <c r="P30980" s="283" t="n"/>
    </row>
    <row r="30981">
      <c r="M30981" s="160" t="n"/>
      <c r="N30981" s="150" t="n"/>
      <c r="P30981" s="283" t="n"/>
    </row>
    <row r="30982">
      <c r="M30982" s="160" t="n"/>
      <c r="N30982" s="150" t="n"/>
      <c r="P30982" s="283" t="n"/>
    </row>
    <row r="30983">
      <c r="M30983" s="160" t="n"/>
      <c r="N30983" s="150" t="n"/>
      <c r="P30983" s="283" t="n"/>
    </row>
    <row r="30984">
      <c r="M30984" s="160" t="n"/>
      <c r="N30984" s="150" t="n"/>
      <c r="P30984" s="283" t="n"/>
    </row>
    <row r="30985">
      <c r="M30985" s="160" t="n"/>
      <c r="N30985" s="150" t="n"/>
      <c r="P30985" s="283" t="n"/>
    </row>
    <row r="30986">
      <c r="M30986" s="160" t="n"/>
      <c r="N30986" s="150" t="n"/>
      <c r="P30986" s="283" t="n"/>
    </row>
    <row r="30987">
      <c r="M30987" s="160" t="n"/>
      <c r="N30987" s="150" t="n"/>
      <c r="P30987" s="283" t="n"/>
    </row>
    <row r="30988">
      <c r="M30988" s="160" t="n"/>
      <c r="N30988" s="150" t="n"/>
      <c r="P30988" s="283" t="n"/>
    </row>
    <row r="30989">
      <c r="M30989" s="160" t="n"/>
      <c r="N30989" s="150" t="n"/>
      <c r="P30989" s="283" t="n"/>
    </row>
    <row r="30990">
      <c r="M30990" s="160" t="n"/>
      <c r="N30990" s="150" t="n"/>
      <c r="P30990" s="283" t="n"/>
    </row>
    <row r="30991">
      <c r="M30991" s="160" t="n"/>
      <c r="N30991" s="150" t="n"/>
      <c r="P30991" s="283" t="n"/>
    </row>
    <row r="30992">
      <c r="M30992" s="160" t="n"/>
      <c r="N30992" s="150" t="n"/>
      <c r="P30992" s="283" t="n"/>
    </row>
    <row r="30993">
      <c r="M30993" s="160" t="n"/>
      <c r="N30993" s="150" t="n"/>
      <c r="P30993" s="283" t="n"/>
    </row>
    <row r="30994">
      <c r="M30994" s="160" t="n"/>
      <c r="N30994" s="150" t="n"/>
      <c r="P30994" s="283" t="n"/>
    </row>
    <row r="30995">
      <c r="M30995" s="160" t="n"/>
      <c r="N30995" s="150" t="n"/>
      <c r="P30995" s="283" t="n"/>
    </row>
    <row r="30996">
      <c r="M30996" s="160" t="n"/>
      <c r="N30996" s="150" t="n"/>
      <c r="P30996" s="283" t="n"/>
    </row>
    <row r="30997">
      <c r="M30997" s="160" t="n"/>
      <c r="N30997" s="150" t="n"/>
      <c r="P30997" s="283" t="n"/>
    </row>
    <row r="30998">
      <c r="M30998" s="160" t="n"/>
      <c r="N30998" s="150" t="n"/>
      <c r="P30998" s="283" t="n"/>
    </row>
    <row r="30999">
      <c r="M30999" s="160" t="n"/>
      <c r="N30999" s="150" t="n"/>
      <c r="P30999" s="283" t="n"/>
    </row>
    <row r="31000">
      <c r="M31000" s="160" t="n"/>
      <c r="N31000" s="150" t="n"/>
      <c r="P31000" s="283" t="n"/>
    </row>
    <row r="31001">
      <c r="M31001" s="160" t="n"/>
      <c r="N31001" s="150" t="n"/>
      <c r="P31001" s="283" t="n"/>
    </row>
    <row r="31002">
      <c r="M31002" s="160" t="n"/>
      <c r="N31002" s="150" t="n"/>
      <c r="P31002" s="283" t="n"/>
    </row>
    <row r="31003">
      <c r="M31003" s="160" t="n"/>
      <c r="N31003" s="150" t="n"/>
      <c r="P31003" s="283" t="n"/>
    </row>
    <row r="31004">
      <c r="M31004" s="160" t="n"/>
      <c r="N31004" s="150" t="n"/>
      <c r="P31004" s="283" t="n"/>
    </row>
    <row r="31005">
      <c r="M31005" s="160" t="n"/>
      <c r="N31005" s="150" t="n"/>
      <c r="P31005" s="283" t="n"/>
    </row>
    <row r="31006">
      <c r="M31006" s="160" t="n"/>
      <c r="N31006" s="150" t="n"/>
      <c r="P31006" s="283" t="n"/>
    </row>
    <row r="31007">
      <c r="M31007" s="160" t="n"/>
      <c r="N31007" s="150" t="n"/>
      <c r="P31007" s="283" t="n"/>
    </row>
    <row r="31008">
      <c r="M31008" s="160" t="n"/>
      <c r="N31008" s="150" t="n"/>
      <c r="P31008" s="283" t="n"/>
    </row>
    <row r="31009">
      <c r="M31009" s="160" t="n"/>
      <c r="N31009" s="150" t="n"/>
      <c r="P31009" s="283" t="n"/>
    </row>
    <row r="31010">
      <c r="M31010" s="160" t="n"/>
      <c r="N31010" s="150" t="n"/>
      <c r="P31010" s="283" t="n"/>
    </row>
    <row r="31011">
      <c r="M31011" s="160" t="n"/>
      <c r="N31011" s="150" t="n"/>
      <c r="P31011" s="283" t="n"/>
    </row>
    <row r="31012">
      <c r="M31012" s="160" t="n"/>
      <c r="N31012" s="150" t="n"/>
      <c r="P31012" s="283" t="n"/>
    </row>
    <row r="31013">
      <c r="M31013" s="160" t="n"/>
      <c r="N31013" s="150" t="n"/>
      <c r="P31013" s="283" t="n"/>
    </row>
    <row r="31014">
      <c r="M31014" s="160" t="n"/>
      <c r="N31014" s="150" t="n"/>
      <c r="P31014" s="283" t="n"/>
    </row>
    <row r="31015">
      <c r="M31015" s="160" t="n"/>
      <c r="N31015" s="150" t="n"/>
      <c r="P31015" s="283" t="n"/>
    </row>
    <row r="31016">
      <c r="M31016" s="160" t="n"/>
      <c r="N31016" s="150" t="n"/>
      <c r="P31016" s="283" t="n"/>
    </row>
    <row r="31017">
      <c r="M31017" s="160" t="n"/>
      <c r="N31017" s="150" t="n"/>
      <c r="P31017" s="283" t="n"/>
    </row>
    <row r="31018">
      <c r="M31018" s="160" t="n"/>
      <c r="N31018" s="150" t="n"/>
      <c r="P31018" s="283" t="n"/>
    </row>
    <row r="31019">
      <c r="M31019" s="160" t="n"/>
      <c r="N31019" s="150" t="n"/>
      <c r="P31019" s="283" t="n"/>
    </row>
    <row r="31020">
      <c r="M31020" s="160" t="n"/>
      <c r="N31020" s="150" t="n"/>
      <c r="P31020" s="283" t="n"/>
    </row>
    <row r="31021">
      <c r="M31021" s="160" t="n"/>
      <c r="N31021" s="150" t="n"/>
      <c r="P31021" s="283" t="n"/>
    </row>
    <row r="31022">
      <c r="M31022" s="160" t="n"/>
      <c r="N31022" s="150" t="n"/>
      <c r="P31022" s="283" t="n"/>
    </row>
    <row r="31023">
      <c r="M31023" s="160" t="n"/>
      <c r="N31023" s="150" t="n"/>
      <c r="P31023" s="283" t="n"/>
    </row>
    <row r="31024">
      <c r="M31024" s="160" t="n"/>
      <c r="N31024" s="150" t="n"/>
      <c r="P31024" s="283" t="n"/>
    </row>
    <row r="31025">
      <c r="M31025" s="160" t="n"/>
      <c r="N31025" s="150" t="n"/>
      <c r="P31025" s="283" t="n"/>
    </row>
    <row r="31026">
      <c r="M31026" s="160" t="n"/>
      <c r="N31026" s="150" t="n"/>
      <c r="P31026" s="283" t="n"/>
    </row>
    <row r="31027">
      <c r="M31027" s="160" t="n"/>
      <c r="N31027" s="150" t="n"/>
      <c r="P31027" s="283" t="n"/>
    </row>
    <row r="31028">
      <c r="M31028" s="160" t="n"/>
      <c r="N31028" s="150" t="n"/>
      <c r="P31028" s="283" t="n"/>
    </row>
    <row r="31029">
      <c r="M31029" s="160" t="n"/>
      <c r="N31029" s="150" t="n"/>
      <c r="P31029" s="283" t="n"/>
    </row>
    <row r="31030">
      <c r="M31030" s="160" t="n"/>
      <c r="N31030" s="150" t="n"/>
      <c r="P31030" s="283" t="n"/>
    </row>
    <row r="31031">
      <c r="M31031" s="160" t="n"/>
      <c r="N31031" s="150" t="n"/>
      <c r="P31031" s="283" t="n"/>
    </row>
    <row r="31032">
      <c r="M31032" s="160" t="n"/>
      <c r="N31032" s="150" t="n"/>
      <c r="P31032" s="283" t="n"/>
    </row>
    <row r="31033">
      <c r="M31033" s="160" t="n"/>
      <c r="N31033" s="150" t="n"/>
      <c r="P31033" s="283" t="n"/>
    </row>
    <row r="31034">
      <c r="M31034" s="160" t="n"/>
      <c r="N31034" s="150" t="n"/>
      <c r="P31034" s="283" t="n"/>
    </row>
    <row r="31035">
      <c r="M31035" s="160" t="n"/>
      <c r="N31035" s="150" t="n"/>
      <c r="P31035" s="283" t="n"/>
    </row>
    <row r="31036">
      <c r="M31036" s="160" t="n"/>
      <c r="N31036" s="150" t="n"/>
      <c r="P31036" s="283" t="n"/>
    </row>
    <row r="31037">
      <c r="M31037" s="160" t="n"/>
      <c r="N31037" s="150" t="n"/>
      <c r="P31037" s="283" t="n"/>
    </row>
    <row r="31038">
      <c r="M31038" s="160" t="n"/>
      <c r="N31038" s="150" t="n"/>
      <c r="P31038" s="283" t="n"/>
    </row>
    <row r="31039">
      <c r="M31039" s="160" t="n"/>
      <c r="N31039" s="150" t="n"/>
      <c r="P31039" s="283" t="n"/>
    </row>
    <row r="31040">
      <c r="M31040" s="160" t="n"/>
      <c r="N31040" s="150" t="n"/>
      <c r="P31040" s="283" t="n"/>
    </row>
    <row r="31041">
      <c r="M31041" s="160" t="n"/>
      <c r="N31041" s="150" t="n"/>
      <c r="P31041" s="283" t="n"/>
    </row>
    <row r="31042">
      <c r="M31042" s="160" t="n"/>
      <c r="N31042" s="150" t="n"/>
      <c r="P31042" s="283" t="n"/>
    </row>
    <row r="31043">
      <c r="M31043" s="160" t="n"/>
      <c r="N31043" s="150" t="n"/>
      <c r="P31043" s="283" t="n"/>
    </row>
    <row r="31044">
      <c r="M31044" s="160" t="n"/>
      <c r="N31044" s="150" t="n"/>
      <c r="P31044" s="283" t="n"/>
    </row>
    <row r="31045">
      <c r="M31045" s="160" t="n"/>
      <c r="N31045" s="150" t="n"/>
      <c r="P31045" s="283" t="n"/>
    </row>
    <row r="31046">
      <c r="M31046" s="160" t="n"/>
      <c r="N31046" s="150" t="n"/>
      <c r="P31046" s="283" t="n"/>
    </row>
    <row r="31047">
      <c r="M31047" s="160" t="n"/>
      <c r="N31047" s="150" t="n"/>
      <c r="P31047" s="283" t="n"/>
    </row>
    <row r="31048">
      <c r="M31048" s="160" t="n"/>
      <c r="N31048" s="150" t="n"/>
      <c r="P31048" s="283" t="n"/>
    </row>
    <row r="31049">
      <c r="M31049" s="160" t="n"/>
      <c r="N31049" s="150" t="n"/>
      <c r="P31049" s="283" t="n"/>
    </row>
    <row r="31050">
      <c r="M31050" s="160" t="n"/>
      <c r="N31050" s="150" t="n"/>
      <c r="P31050" s="283" t="n"/>
    </row>
    <row r="31051">
      <c r="M31051" s="160" t="n"/>
      <c r="N31051" s="150" t="n"/>
      <c r="P31051" s="283" t="n"/>
    </row>
    <row r="31052">
      <c r="M31052" s="160" t="n"/>
      <c r="N31052" s="150" t="n"/>
      <c r="P31052" s="283" t="n"/>
    </row>
    <row r="31053">
      <c r="M31053" s="160" t="n"/>
      <c r="N31053" s="150" t="n"/>
      <c r="P31053" s="283" t="n"/>
    </row>
    <row r="31054">
      <c r="M31054" s="160" t="n"/>
      <c r="N31054" s="150" t="n"/>
      <c r="P31054" s="283" t="n"/>
    </row>
    <row r="31055">
      <c r="M31055" s="160" t="n"/>
      <c r="N31055" s="150" t="n"/>
      <c r="P31055" s="283" t="n"/>
    </row>
    <row r="31056">
      <c r="M31056" s="160" t="n"/>
      <c r="N31056" s="150" t="n"/>
      <c r="P31056" s="283" t="n"/>
    </row>
    <row r="31057">
      <c r="M31057" s="160" t="n"/>
      <c r="N31057" s="150" t="n"/>
      <c r="P31057" s="283" t="n"/>
    </row>
    <row r="31058">
      <c r="M31058" s="160" t="n"/>
      <c r="N31058" s="150" t="n"/>
      <c r="P31058" s="283" t="n"/>
    </row>
    <row r="31059">
      <c r="M31059" s="160" t="n"/>
      <c r="N31059" s="150" t="n"/>
      <c r="P31059" s="283" t="n"/>
    </row>
    <row r="31060">
      <c r="M31060" s="160" t="n"/>
      <c r="N31060" s="150" t="n"/>
      <c r="P31060" s="283" t="n"/>
    </row>
    <row r="31061">
      <c r="M31061" s="160" t="n"/>
      <c r="N31061" s="150" t="n"/>
      <c r="P31061" s="283" t="n"/>
    </row>
    <row r="31062">
      <c r="M31062" s="160" t="n"/>
      <c r="N31062" s="150" t="n"/>
      <c r="P31062" s="283" t="n"/>
    </row>
    <row r="31063">
      <c r="M31063" s="160" t="n"/>
      <c r="N31063" s="150" t="n"/>
      <c r="P31063" s="283" t="n"/>
    </row>
    <row r="31064">
      <c r="M31064" s="160" t="n"/>
      <c r="N31064" s="150" t="n"/>
      <c r="P31064" s="283" t="n"/>
    </row>
    <row r="31065">
      <c r="M31065" s="160" t="n"/>
      <c r="N31065" s="150" t="n"/>
      <c r="P31065" s="283" t="n"/>
    </row>
    <row r="31066">
      <c r="M31066" s="160" t="n"/>
      <c r="N31066" s="150" t="n"/>
      <c r="P31066" s="283" t="n"/>
    </row>
    <row r="31067">
      <c r="M31067" s="160" t="n"/>
      <c r="N31067" s="150" t="n"/>
      <c r="P31067" s="283" t="n"/>
    </row>
    <row r="31068">
      <c r="M31068" s="160" t="n"/>
      <c r="N31068" s="150" t="n"/>
      <c r="P31068" s="283" t="n"/>
    </row>
    <row r="31069">
      <c r="M31069" s="160" t="n"/>
      <c r="N31069" s="150" t="n"/>
      <c r="P31069" s="283" t="n"/>
    </row>
    <row r="31070">
      <c r="M31070" s="160" t="n"/>
      <c r="N31070" s="150" t="n"/>
      <c r="P31070" s="283" t="n"/>
    </row>
    <row r="31071">
      <c r="M31071" s="160" t="n"/>
      <c r="N31071" s="150" t="n"/>
      <c r="P31071" s="283" t="n"/>
    </row>
    <row r="31072">
      <c r="M31072" s="160" t="n"/>
      <c r="N31072" s="150" t="n"/>
      <c r="P31072" s="283" t="n"/>
    </row>
    <row r="31073">
      <c r="M31073" s="160" t="n"/>
      <c r="N31073" s="150" t="n"/>
      <c r="P31073" s="283" t="n"/>
    </row>
    <row r="31074">
      <c r="M31074" s="160" t="n"/>
      <c r="N31074" s="150" t="n"/>
      <c r="P31074" s="283" t="n"/>
    </row>
    <row r="31075">
      <c r="M31075" s="160" t="n"/>
      <c r="N31075" s="150" t="n"/>
      <c r="P31075" s="283" t="n"/>
    </row>
    <row r="31076">
      <c r="M31076" s="160" t="n"/>
      <c r="N31076" s="150" t="n"/>
      <c r="P31076" s="283" t="n"/>
    </row>
    <row r="31077">
      <c r="M31077" s="160" t="n"/>
      <c r="N31077" s="150" t="n"/>
      <c r="P31077" s="283" t="n"/>
    </row>
    <row r="31078">
      <c r="M31078" s="160" t="n"/>
      <c r="N31078" s="150" t="n"/>
      <c r="P31078" s="283" t="n"/>
    </row>
    <row r="31079">
      <c r="M31079" s="160" t="n"/>
      <c r="N31079" s="150" t="n"/>
      <c r="P31079" s="283" t="n"/>
    </row>
    <row r="31080">
      <c r="M31080" s="160" t="n"/>
      <c r="N31080" s="150" t="n"/>
      <c r="P31080" s="283" t="n"/>
    </row>
    <row r="31081">
      <c r="M31081" s="160" t="n"/>
      <c r="N31081" s="150" t="n"/>
      <c r="P31081" s="283" t="n"/>
    </row>
    <row r="31082">
      <c r="M31082" s="160" t="n"/>
      <c r="N31082" s="150" t="n"/>
      <c r="P31082" s="283" t="n"/>
    </row>
    <row r="31083">
      <c r="M31083" s="160" t="n"/>
      <c r="N31083" s="150" t="n"/>
      <c r="P31083" s="283" t="n"/>
    </row>
    <row r="31084">
      <c r="M31084" s="160" t="n"/>
      <c r="N31084" s="150" t="n"/>
      <c r="P31084" s="283" t="n"/>
    </row>
    <row r="31085">
      <c r="M31085" s="160" t="n"/>
      <c r="N31085" s="150" t="n"/>
      <c r="P31085" s="283" t="n"/>
    </row>
    <row r="31086">
      <c r="M31086" s="160" t="n"/>
      <c r="N31086" s="150" t="n"/>
      <c r="P31086" s="283" t="n"/>
    </row>
    <row r="31087">
      <c r="M31087" s="160" t="n"/>
      <c r="N31087" s="150" t="n"/>
      <c r="P31087" s="283" t="n"/>
    </row>
    <row r="31088">
      <c r="M31088" s="160" t="n"/>
      <c r="N31088" s="150" t="n"/>
      <c r="P31088" s="283" t="n"/>
    </row>
    <row r="31089">
      <c r="M31089" s="160" t="n"/>
      <c r="N31089" s="150" t="n"/>
      <c r="P31089" s="283" t="n"/>
    </row>
    <row r="31090">
      <c r="M31090" s="160" t="n"/>
      <c r="N31090" s="150" t="n"/>
      <c r="P31090" s="283" t="n"/>
    </row>
    <row r="31091">
      <c r="M31091" s="160" t="n"/>
      <c r="N31091" s="150" t="n"/>
      <c r="P31091" s="283" t="n"/>
    </row>
    <row r="31092">
      <c r="M31092" s="160" t="n"/>
      <c r="N31092" s="150" t="n"/>
      <c r="P31092" s="283" t="n"/>
    </row>
    <row r="31093">
      <c r="M31093" s="160" t="n"/>
      <c r="N31093" s="150" t="n"/>
      <c r="P31093" s="283" t="n"/>
    </row>
    <row r="31094">
      <c r="M31094" s="160" t="n"/>
      <c r="N31094" s="150" t="n"/>
      <c r="P31094" s="283" t="n"/>
    </row>
    <row r="31095">
      <c r="M31095" s="160" t="n"/>
      <c r="N31095" s="150" t="n"/>
      <c r="P31095" s="283" t="n"/>
    </row>
    <row r="31096">
      <c r="M31096" s="160" t="n"/>
      <c r="N31096" s="150" t="n"/>
      <c r="P31096" s="283" t="n"/>
    </row>
    <row r="31097">
      <c r="M31097" s="160" t="n"/>
      <c r="N31097" s="150" t="n"/>
      <c r="P31097" s="283" t="n"/>
    </row>
    <row r="31098">
      <c r="M31098" s="160" t="n"/>
      <c r="N31098" s="150" t="n"/>
      <c r="P31098" s="283" t="n"/>
    </row>
    <row r="31099">
      <c r="M31099" s="160" t="n"/>
      <c r="N31099" s="150" t="n"/>
      <c r="P31099" s="283" t="n"/>
    </row>
    <row r="31100">
      <c r="M31100" s="160" t="n"/>
      <c r="N31100" s="150" t="n"/>
      <c r="P31100" s="283" t="n"/>
    </row>
    <row r="31101">
      <c r="M31101" s="160" t="n"/>
      <c r="N31101" s="150" t="n"/>
      <c r="P31101" s="283" t="n"/>
    </row>
    <row r="31102">
      <c r="M31102" s="160" t="n"/>
      <c r="N31102" s="150" t="n"/>
      <c r="P31102" s="283" t="n"/>
    </row>
    <row r="31103">
      <c r="M31103" s="160" t="n"/>
      <c r="N31103" s="150" t="n"/>
      <c r="P31103" s="283" t="n"/>
    </row>
    <row r="31104">
      <c r="M31104" s="160" t="n"/>
      <c r="N31104" s="150" t="n"/>
      <c r="P31104" s="283" t="n"/>
    </row>
    <row r="31105">
      <c r="M31105" s="160" t="n"/>
      <c r="N31105" s="150" t="n"/>
      <c r="P31105" s="283" t="n"/>
    </row>
    <row r="31106">
      <c r="M31106" s="160" t="n"/>
      <c r="N31106" s="150" t="n"/>
      <c r="P31106" s="283" t="n"/>
    </row>
    <row r="31107">
      <c r="M31107" s="160" t="n"/>
      <c r="N31107" s="150" t="n"/>
      <c r="P31107" s="283" t="n"/>
    </row>
    <row r="31108">
      <c r="M31108" s="160" t="n"/>
      <c r="N31108" s="150" t="n"/>
      <c r="P31108" s="283" t="n"/>
    </row>
    <row r="31109">
      <c r="M31109" s="160" t="n"/>
      <c r="N31109" s="150" t="n"/>
      <c r="P31109" s="283" t="n"/>
    </row>
    <row r="31110">
      <c r="M31110" s="160" t="n"/>
      <c r="N31110" s="150" t="n"/>
      <c r="P31110" s="283" t="n"/>
    </row>
    <row r="31111">
      <c r="M31111" s="160" t="n"/>
      <c r="N31111" s="150" t="n"/>
      <c r="P31111" s="283" t="n"/>
    </row>
    <row r="31112">
      <c r="M31112" s="160" t="n"/>
      <c r="N31112" s="150" t="n"/>
      <c r="P31112" s="283" t="n"/>
    </row>
    <row r="31113">
      <c r="M31113" s="160" t="n"/>
      <c r="N31113" s="150" t="n"/>
      <c r="P31113" s="283" t="n"/>
    </row>
    <row r="31114">
      <c r="M31114" s="160" t="n"/>
      <c r="N31114" s="150" t="n"/>
      <c r="P31114" s="283" t="n"/>
    </row>
    <row r="31115">
      <c r="M31115" s="160" t="n"/>
      <c r="N31115" s="150" t="n"/>
      <c r="P31115" s="283" t="n"/>
    </row>
    <row r="31116">
      <c r="M31116" s="160" t="n"/>
      <c r="N31116" s="150" t="n"/>
      <c r="P31116" s="283" t="n"/>
    </row>
    <row r="31117">
      <c r="M31117" s="160" t="n"/>
      <c r="N31117" s="150" t="n"/>
      <c r="P31117" s="283" t="n"/>
    </row>
    <row r="31118">
      <c r="M31118" s="160" t="n"/>
      <c r="N31118" s="150" t="n"/>
      <c r="P31118" s="283" t="n"/>
    </row>
    <row r="31119">
      <c r="M31119" s="160" t="n"/>
      <c r="N31119" s="150" t="n"/>
      <c r="P31119" s="283" t="n"/>
    </row>
    <row r="31120">
      <c r="M31120" s="160" t="n"/>
      <c r="N31120" s="150" t="n"/>
      <c r="P31120" s="283" t="n"/>
    </row>
    <row r="31121">
      <c r="M31121" s="160" t="n"/>
      <c r="N31121" s="150" t="n"/>
      <c r="P31121" s="283" t="n"/>
    </row>
    <row r="31122">
      <c r="M31122" s="160" t="n"/>
      <c r="N31122" s="150" t="n"/>
      <c r="P31122" s="283" t="n"/>
    </row>
    <row r="31123">
      <c r="M31123" s="160" t="n"/>
      <c r="N31123" s="150" t="n"/>
      <c r="P31123" s="283" t="n"/>
    </row>
    <row r="31124">
      <c r="M31124" s="160" t="n"/>
      <c r="N31124" s="150" t="n"/>
      <c r="P31124" s="283" t="n"/>
    </row>
    <row r="31125">
      <c r="M31125" s="160" t="n"/>
      <c r="N31125" s="150" t="n"/>
      <c r="P31125" s="283" t="n"/>
    </row>
    <row r="31126">
      <c r="M31126" s="160" t="n"/>
      <c r="N31126" s="150" t="n"/>
      <c r="P31126" s="283" t="n"/>
    </row>
    <row r="31127">
      <c r="M31127" s="160" t="n"/>
      <c r="N31127" s="150" t="n"/>
      <c r="P31127" s="283" t="n"/>
    </row>
    <row r="31128">
      <c r="M31128" s="160" t="n"/>
      <c r="N31128" s="150" t="n"/>
      <c r="P31128" s="283" t="n"/>
    </row>
    <row r="31129">
      <c r="M31129" s="160" t="n"/>
      <c r="N31129" s="150" t="n"/>
      <c r="P31129" s="283" t="n"/>
    </row>
    <row r="31130">
      <c r="M31130" s="160" t="n"/>
      <c r="N31130" s="150" t="n"/>
      <c r="P31130" s="283" t="n"/>
    </row>
    <row r="31131">
      <c r="M31131" s="160" t="n"/>
      <c r="N31131" s="150" t="n"/>
      <c r="P31131" s="283" t="n"/>
    </row>
    <row r="31132">
      <c r="M31132" s="160" t="n"/>
      <c r="N31132" s="150" t="n"/>
      <c r="P31132" s="283" t="n"/>
    </row>
    <row r="31133">
      <c r="M31133" s="160" t="n"/>
      <c r="N31133" s="150" t="n"/>
      <c r="P31133" s="283" t="n"/>
    </row>
    <row r="31134">
      <c r="M31134" s="160" t="n"/>
      <c r="N31134" s="150" t="n"/>
      <c r="P31134" s="283" t="n"/>
    </row>
    <row r="31135">
      <c r="M31135" s="160" t="n"/>
      <c r="N31135" s="150" t="n"/>
      <c r="P31135" s="283" t="n"/>
    </row>
    <row r="31136">
      <c r="M31136" s="160" t="n"/>
      <c r="N31136" s="150" t="n"/>
      <c r="P31136" s="283" t="n"/>
    </row>
    <row r="31137">
      <c r="M31137" s="160" t="n"/>
      <c r="N31137" s="150" t="n"/>
      <c r="P31137" s="283" t="n"/>
    </row>
    <row r="31138">
      <c r="M31138" s="160" t="n"/>
      <c r="N31138" s="150" t="n"/>
      <c r="P31138" s="283" t="n"/>
    </row>
    <row r="31139">
      <c r="M31139" s="160" t="n"/>
      <c r="N31139" s="150" t="n"/>
      <c r="P31139" s="283" t="n"/>
    </row>
    <row r="31140">
      <c r="M31140" s="160" t="n"/>
      <c r="N31140" s="150" t="n"/>
      <c r="P31140" s="283" t="n"/>
    </row>
    <row r="31141">
      <c r="M31141" s="160" t="n"/>
      <c r="N31141" s="150" t="n"/>
      <c r="P31141" s="283" t="n"/>
    </row>
    <row r="31142">
      <c r="M31142" s="160" t="n"/>
      <c r="N31142" s="150" t="n"/>
      <c r="P31142" s="283" t="n"/>
    </row>
    <row r="31143">
      <c r="M31143" s="160" t="n"/>
      <c r="N31143" s="150" t="n"/>
      <c r="P31143" s="283" t="n"/>
    </row>
    <row r="31144">
      <c r="M31144" s="160" t="n"/>
      <c r="N31144" s="150" t="n"/>
      <c r="P31144" s="283" t="n"/>
    </row>
    <row r="31145">
      <c r="M31145" s="160" t="n"/>
      <c r="N31145" s="150" t="n"/>
      <c r="P31145" s="283" t="n"/>
    </row>
    <row r="31146">
      <c r="M31146" s="160" t="n"/>
      <c r="N31146" s="150" t="n"/>
      <c r="P31146" s="283" t="n"/>
    </row>
    <row r="31147">
      <c r="M31147" s="160" t="n"/>
      <c r="N31147" s="150" t="n"/>
      <c r="P31147" s="283" t="n"/>
    </row>
    <row r="31148">
      <c r="M31148" s="160" t="n"/>
      <c r="N31148" s="150" t="n"/>
      <c r="P31148" s="283" t="n"/>
    </row>
    <row r="31149">
      <c r="M31149" s="160" t="n"/>
      <c r="N31149" s="150" t="n"/>
      <c r="P31149" s="283" t="n"/>
    </row>
    <row r="31150">
      <c r="M31150" s="160" t="n"/>
      <c r="N31150" s="150" t="n"/>
      <c r="P31150" s="283" t="n"/>
    </row>
    <row r="31151">
      <c r="M31151" s="160" t="n"/>
      <c r="N31151" s="150" t="n"/>
      <c r="P31151" s="283" t="n"/>
    </row>
    <row r="31152">
      <c r="M31152" s="160" t="n"/>
      <c r="N31152" s="150" t="n"/>
      <c r="P31152" s="283" t="n"/>
    </row>
    <row r="31153">
      <c r="M31153" s="160" t="n"/>
      <c r="N31153" s="150" t="n"/>
      <c r="P31153" s="283" t="n"/>
    </row>
    <row r="31154">
      <c r="M31154" s="160" t="n"/>
      <c r="N31154" s="150" t="n"/>
      <c r="P31154" s="283" t="n"/>
    </row>
    <row r="31155">
      <c r="M31155" s="160" t="n"/>
      <c r="N31155" s="150" t="n"/>
      <c r="P31155" s="283" t="n"/>
    </row>
    <row r="31156">
      <c r="M31156" s="160" t="n"/>
      <c r="N31156" s="150" t="n"/>
      <c r="P31156" s="283" t="n"/>
    </row>
    <row r="31157">
      <c r="M31157" s="160" t="n"/>
      <c r="N31157" s="150" t="n"/>
      <c r="P31157" s="283" t="n"/>
    </row>
    <row r="31158">
      <c r="M31158" s="160" t="n"/>
      <c r="N31158" s="150" t="n"/>
      <c r="P31158" s="283" t="n"/>
    </row>
    <row r="31159">
      <c r="M31159" s="160" t="n"/>
      <c r="N31159" s="150" t="n"/>
      <c r="P31159" s="283" t="n"/>
    </row>
    <row r="31160">
      <c r="M31160" s="160" t="n"/>
      <c r="N31160" s="150" t="n"/>
      <c r="P31160" s="283" t="n"/>
    </row>
    <row r="31161">
      <c r="M31161" s="160" t="n"/>
      <c r="N31161" s="150" t="n"/>
      <c r="P31161" s="283" t="n"/>
    </row>
    <row r="31162">
      <c r="M31162" s="160" t="n"/>
      <c r="N31162" s="150" t="n"/>
      <c r="P31162" s="283" t="n"/>
    </row>
    <row r="31163">
      <c r="M31163" s="160" t="n"/>
      <c r="N31163" s="150" t="n"/>
      <c r="P31163" s="283" t="n"/>
    </row>
    <row r="31164">
      <c r="M31164" s="160" t="n"/>
      <c r="N31164" s="150" t="n"/>
      <c r="P31164" s="283" t="n"/>
    </row>
    <row r="31165">
      <c r="M31165" s="160" t="n"/>
      <c r="N31165" s="150" t="n"/>
      <c r="P31165" s="283" t="n"/>
    </row>
    <row r="31166">
      <c r="M31166" s="160" t="n"/>
      <c r="N31166" s="150" t="n"/>
      <c r="P31166" s="283" t="n"/>
    </row>
    <row r="31167">
      <c r="M31167" s="160" t="n"/>
      <c r="N31167" s="150" t="n"/>
      <c r="P31167" s="283" t="n"/>
    </row>
    <row r="31168">
      <c r="M31168" s="160" t="n"/>
      <c r="N31168" s="150" t="n"/>
      <c r="P31168" s="283" t="n"/>
    </row>
    <row r="31169">
      <c r="M31169" s="160" t="n"/>
      <c r="N31169" s="150" t="n"/>
      <c r="P31169" s="283" t="n"/>
    </row>
    <row r="31170">
      <c r="M31170" s="160" t="n"/>
      <c r="N31170" s="150" t="n"/>
      <c r="P31170" s="283" t="n"/>
    </row>
    <row r="31171">
      <c r="M31171" s="160" t="n"/>
      <c r="N31171" s="150" t="n"/>
      <c r="P31171" s="283" t="n"/>
    </row>
    <row r="31172">
      <c r="M31172" s="160" t="n"/>
      <c r="N31172" s="150" t="n"/>
      <c r="P31172" s="283" t="n"/>
    </row>
    <row r="31173">
      <c r="M31173" s="160" t="n"/>
      <c r="N31173" s="150" t="n"/>
      <c r="P31173" s="283" t="n"/>
    </row>
    <row r="31174">
      <c r="M31174" s="160" t="n"/>
      <c r="N31174" s="150" t="n"/>
      <c r="P31174" s="283" t="n"/>
    </row>
    <row r="31175">
      <c r="M31175" s="160" t="n"/>
      <c r="N31175" s="150" t="n"/>
      <c r="P31175" s="283" t="n"/>
    </row>
    <row r="31176">
      <c r="M31176" s="160" t="n"/>
      <c r="N31176" s="150" t="n"/>
      <c r="P31176" s="283" t="n"/>
    </row>
    <row r="31177">
      <c r="M31177" s="160" t="n"/>
      <c r="N31177" s="150" t="n"/>
      <c r="P31177" s="283" t="n"/>
    </row>
    <row r="31178">
      <c r="M31178" s="160" t="n"/>
      <c r="N31178" s="150" t="n"/>
      <c r="P31178" s="283" t="n"/>
    </row>
    <row r="31179">
      <c r="M31179" s="160" t="n"/>
      <c r="N31179" s="150" t="n"/>
      <c r="P31179" s="283" t="n"/>
    </row>
    <row r="31180">
      <c r="M31180" s="160" t="n"/>
      <c r="N31180" s="150" t="n"/>
      <c r="P31180" s="283" t="n"/>
    </row>
    <row r="31181">
      <c r="M31181" s="160" t="n"/>
      <c r="N31181" s="150" t="n"/>
      <c r="P31181" s="283" t="n"/>
    </row>
    <row r="31182">
      <c r="M31182" s="160" t="n"/>
      <c r="N31182" s="150" t="n"/>
      <c r="P31182" s="283" t="n"/>
    </row>
    <row r="31183">
      <c r="M31183" s="160" t="n"/>
      <c r="N31183" s="150" t="n"/>
      <c r="P31183" s="283" t="n"/>
    </row>
    <row r="31184">
      <c r="M31184" s="160" t="n"/>
      <c r="N31184" s="150" t="n"/>
      <c r="P31184" s="283" t="n"/>
    </row>
    <row r="31185">
      <c r="M31185" s="160" t="n"/>
      <c r="N31185" s="150" t="n"/>
      <c r="P31185" s="283" t="n"/>
    </row>
    <row r="31186">
      <c r="M31186" s="160" t="n"/>
      <c r="N31186" s="150" t="n"/>
      <c r="P31186" s="283" t="n"/>
    </row>
    <row r="31187">
      <c r="M31187" s="160" t="n"/>
      <c r="N31187" s="150" t="n"/>
      <c r="P31187" s="283" t="n"/>
    </row>
    <row r="31188">
      <c r="M31188" s="160" t="n"/>
      <c r="N31188" s="150" t="n"/>
      <c r="P31188" s="283" t="n"/>
    </row>
    <row r="31189">
      <c r="M31189" s="160" t="n"/>
      <c r="N31189" s="150" t="n"/>
      <c r="P31189" s="283" t="n"/>
    </row>
    <row r="31190">
      <c r="M31190" s="160" t="n"/>
      <c r="N31190" s="150" t="n"/>
      <c r="P31190" s="283" t="n"/>
    </row>
    <row r="31191">
      <c r="M31191" s="160" t="n"/>
      <c r="N31191" s="150" t="n"/>
      <c r="P31191" s="283" t="n"/>
    </row>
    <row r="31192">
      <c r="M31192" s="160" t="n"/>
      <c r="N31192" s="150" t="n"/>
      <c r="P31192" s="283" t="n"/>
    </row>
    <row r="31193">
      <c r="M31193" s="160" t="n"/>
      <c r="N31193" s="150" t="n"/>
      <c r="P31193" s="283" t="n"/>
    </row>
    <row r="31194">
      <c r="M31194" s="160" t="n"/>
      <c r="N31194" s="150" t="n"/>
      <c r="P31194" s="283" t="n"/>
    </row>
    <row r="31195">
      <c r="M31195" s="160" t="n"/>
      <c r="N31195" s="150" t="n"/>
      <c r="P31195" s="283" t="n"/>
    </row>
    <row r="31196">
      <c r="M31196" s="160" t="n"/>
      <c r="N31196" s="150" t="n"/>
      <c r="P31196" s="283" t="n"/>
    </row>
    <row r="31197">
      <c r="M31197" s="160" t="n"/>
      <c r="N31197" s="150" t="n"/>
      <c r="P31197" s="283" t="n"/>
    </row>
    <row r="31198">
      <c r="M31198" s="160" t="n"/>
      <c r="N31198" s="150" t="n"/>
      <c r="P31198" s="283" t="n"/>
    </row>
    <row r="31199">
      <c r="M31199" s="160" t="n"/>
      <c r="N31199" s="150" t="n"/>
      <c r="P31199" s="283" t="n"/>
    </row>
    <row r="31200">
      <c r="M31200" s="160" t="n"/>
      <c r="N31200" s="150" t="n"/>
      <c r="P31200" s="283" t="n"/>
    </row>
    <row r="31201">
      <c r="M31201" s="160" t="n"/>
      <c r="N31201" s="150" t="n"/>
      <c r="P31201" s="283" t="n"/>
    </row>
    <row r="31202">
      <c r="M31202" s="160" t="n"/>
      <c r="N31202" s="150" t="n"/>
      <c r="P31202" s="283" t="n"/>
    </row>
    <row r="31203">
      <c r="M31203" s="160" t="n"/>
      <c r="N31203" s="150" t="n"/>
      <c r="P31203" s="283" t="n"/>
    </row>
    <row r="31204">
      <c r="M31204" s="160" t="n"/>
      <c r="N31204" s="150" t="n"/>
      <c r="P31204" s="283" t="n"/>
    </row>
    <row r="31205">
      <c r="M31205" s="160" t="n"/>
      <c r="N31205" s="150" t="n"/>
      <c r="P31205" s="283" t="n"/>
    </row>
    <row r="31206">
      <c r="M31206" s="160" t="n"/>
      <c r="N31206" s="150" t="n"/>
      <c r="P31206" s="283" t="n"/>
    </row>
    <row r="31207">
      <c r="M31207" s="160" t="n"/>
      <c r="N31207" s="150" t="n"/>
      <c r="P31207" s="283" t="n"/>
    </row>
    <row r="31208">
      <c r="M31208" s="160" t="n"/>
      <c r="N31208" s="150" t="n"/>
      <c r="P31208" s="283" t="n"/>
    </row>
    <row r="31209">
      <c r="M31209" s="160" t="n"/>
      <c r="N31209" s="150" t="n"/>
      <c r="P31209" s="283" t="n"/>
    </row>
    <row r="31210">
      <c r="M31210" s="160" t="n"/>
      <c r="N31210" s="150" t="n"/>
      <c r="P31210" s="283" t="n"/>
    </row>
    <row r="31211">
      <c r="M31211" s="160" t="n"/>
      <c r="N31211" s="150" t="n"/>
      <c r="P31211" s="283" t="n"/>
    </row>
    <row r="31212">
      <c r="M31212" s="160" t="n"/>
      <c r="N31212" s="150" t="n"/>
      <c r="P31212" s="283" t="n"/>
    </row>
    <row r="31213">
      <c r="M31213" s="160" t="n"/>
      <c r="N31213" s="150" t="n"/>
      <c r="P31213" s="283" t="n"/>
    </row>
    <row r="31214">
      <c r="M31214" s="160" t="n"/>
      <c r="N31214" s="150" t="n"/>
      <c r="P31214" s="283" t="n"/>
    </row>
    <row r="31215">
      <c r="M31215" s="160" t="n"/>
      <c r="N31215" s="150" t="n"/>
      <c r="P31215" s="283" t="n"/>
    </row>
    <row r="31216">
      <c r="M31216" s="160" t="n"/>
      <c r="N31216" s="150" t="n"/>
      <c r="P31216" s="283" t="n"/>
    </row>
    <row r="31217">
      <c r="M31217" s="160" t="n"/>
      <c r="N31217" s="150" t="n"/>
      <c r="P31217" s="283" t="n"/>
    </row>
    <row r="31218">
      <c r="M31218" s="160" t="n"/>
      <c r="N31218" s="150" t="n"/>
      <c r="P31218" s="283" t="n"/>
    </row>
    <row r="31219">
      <c r="M31219" s="160" t="n"/>
      <c r="N31219" s="150" t="n"/>
      <c r="P31219" s="283" t="n"/>
    </row>
    <row r="31220">
      <c r="M31220" s="160" t="n"/>
      <c r="N31220" s="150" t="n"/>
      <c r="P31220" s="283" t="n"/>
    </row>
    <row r="31221">
      <c r="M31221" s="160" t="n"/>
      <c r="N31221" s="150" t="n"/>
      <c r="P31221" s="283" t="n"/>
    </row>
    <row r="31222">
      <c r="M31222" s="160" t="n"/>
      <c r="N31222" s="150" t="n"/>
      <c r="P31222" s="283" t="n"/>
    </row>
    <row r="31223">
      <c r="M31223" s="160" t="n"/>
      <c r="N31223" s="150" t="n"/>
      <c r="P31223" s="283" t="n"/>
    </row>
    <row r="31224">
      <c r="M31224" s="160" t="n"/>
      <c r="N31224" s="150" t="n"/>
      <c r="P31224" s="283" t="n"/>
    </row>
    <row r="31225">
      <c r="M31225" s="160" t="n"/>
      <c r="N31225" s="150" t="n"/>
      <c r="P31225" s="283" t="n"/>
    </row>
    <row r="31226">
      <c r="M31226" s="160" t="n"/>
      <c r="N31226" s="150" t="n"/>
      <c r="P31226" s="283" t="n"/>
    </row>
    <row r="31227">
      <c r="M31227" s="160" t="n"/>
      <c r="N31227" s="150" t="n"/>
      <c r="P31227" s="283" t="n"/>
    </row>
    <row r="31228">
      <c r="M31228" s="160" t="n"/>
      <c r="N31228" s="150" t="n"/>
      <c r="P31228" s="283" t="n"/>
    </row>
    <row r="31229">
      <c r="M31229" s="160" t="n"/>
      <c r="N31229" s="150" t="n"/>
      <c r="P31229" s="283" t="n"/>
    </row>
    <row r="31230">
      <c r="M31230" s="160" t="n"/>
      <c r="N31230" s="150" t="n"/>
      <c r="P31230" s="283" t="n"/>
    </row>
    <row r="31231">
      <c r="M31231" s="160" t="n"/>
      <c r="N31231" s="150" t="n"/>
      <c r="P31231" s="283" t="n"/>
    </row>
    <row r="31232">
      <c r="M31232" s="160" t="n"/>
      <c r="N31232" s="150" t="n"/>
      <c r="P31232" s="283" t="n"/>
    </row>
    <row r="31233">
      <c r="M31233" s="160" t="n"/>
      <c r="N31233" s="150" t="n"/>
      <c r="P31233" s="283" t="n"/>
    </row>
    <row r="31234">
      <c r="M31234" s="160" t="n"/>
      <c r="N31234" s="150" t="n"/>
      <c r="P31234" s="283" t="n"/>
    </row>
    <row r="31235">
      <c r="M31235" s="160" t="n"/>
      <c r="N31235" s="150" t="n"/>
      <c r="P31235" s="283" t="n"/>
    </row>
    <row r="31236">
      <c r="M31236" s="160" t="n"/>
      <c r="N31236" s="150" t="n"/>
      <c r="P31236" s="283" t="n"/>
    </row>
    <row r="31237">
      <c r="M31237" s="160" t="n"/>
      <c r="N31237" s="150" t="n"/>
      <c r="P31237" s="283" t="n"/>
    </row>
    <row r="31238">
      <c r="M31238" s="160" t="n"/>
      <c r="N31238" s="150" t="n"/>
      <c r="P31238" s="283" t="n"/>
    </row>
    <row r="31239">
      <c r="M31239" s="160" t="n"/>
      <c r="N31239" s="150" t="n"/>
      <c r="P31239" s="283" t="n"/>
    </row>
    <row r="31240">
      <c r="M31240" s="160" t="n"/>
      <c r="N31240" s="150" t="n"/>
      <c r="P31240" s="283" t="n"/>
    </row>
    <row r="31241">
      <c r="M31241" s="160" t="n"/>
      <c r="N31241" s="150" t="n"/>
      <c r="P31241" s="283" t="n"/>
    </row>
    <row r="31242">
      <c r="M31242" s="160" t="n"/>
      <c r="N31242" s="150" t="n"/>
      <c r="P31242" s="283" t="n"/>
    </row>
    <row r="31243">
      <c r="M31243" s="160" t="n"/>
      <c r="N31243" s="150" t="n"/>
      <c r="P31243" s="283" t="n"/>
    </row>
    <row r="31244">
      <c r="M31244" s="160" t="n"/>
      <c r="N31244" s="150" t="n"/>
      <c r="P31244" s="283" t="n"/>
    </row>
    <row r="31245">
      <c r="M31245" s="160" t="n"/>
      <c r="N31245" s="150" t="n"/>
      <c r="P31245" s="283" t="n"/>
    </row>
    <row r="31246">
      <c r="M31246" s="160" t="n"/>
      <c r="N31246" s="150" t="n"/>
      <c r="P31246" s="283" t="n"/>
    </row>
    <row r="31247">
      <c r="M31247" s="160" t="n"/>
      <c r="N31247" s="150" t="n"/>
      <c r="P31247" s="283" t="n"/>
    </row>
    <row r="31248">
      <c r="M31248" s="160" t="n"/>
      <c r="N31248" s="150" t="n"/>
      <c r="P31248" s="283" t="n"/>
    </row>
    <row r="31249">
      <c r="M31249" s="160" t="n"/>
      <c r="N31249" s="150" t="n"/>
      <c r="P31249" s="283" t="n"/>
    </row>
    <row r="31250">
      <c r="M31250" s="160" t="n"/>
      <c r="N31250" s="150" t="n"/>
      <c r="P31250" s="283" t="n"/>
    </row>
    <row r="31251">
      <c r="M31251" s="160" t="n"/>
      <c r="N31251" s="150" t="n"/>
      <c r="P31251" s="283" t="n"/>
    </row>
    <row r="31252">
      <c r="M31252" s="160" t="n"/>
      <c r="N31252" s="150" t="n"/>
      <c r="P31252" s="283" t="n"/>
    </row>
    <row r="31253">
      <c r="M31253" s="160" t="n"/>
      <c r="N31253" s="150" t="n"/>
      <c r="P31253" s="283" t="n"/>
    </row>
    <row r="31254">
      <c r="M31254" s="160" t="n"/>
      <c r="N31254" s="150" t="n"/>
      <c r="P31254" s="283" t="n"/>
    </row>
    <row r="31255">
      <c r="M31255" s="160" t="n"/>
      <c r="N31255" s="150" t="n"/>
      <c r="P31255" s="283" t="n"/>
    </row>
    <row r="31256">
      <c r="M31256" s="160" t="n"/>
      <c r="N31256" s="150" t="n"/>
      <c r="P31256" s="283" t="n"/>
    </row>
    <row r="31257">
      <c r="M31257" s="160" t="n"/>
      <c r="N31257" s="150" t="n"/>
      <c r="P31257" s="283" t="n"/>
    </row>
    <row r="31258">
      <c r="M31258" s="160" t="n"/>
      <c r="N31258" s="150" t="n"/>
      <c r="P31258" s="283" t="n"/>
    </row>
    <row r="31259">
      <c r="M31259" s="160" t="n"/>
      <c r="N31259" s="150" t="n"/>
      <c r="P31259" s="283" t="n"/>
    </row>
    <row r="31260">
      <c r="M31260" s="160" t="n"/>
      <c r="N31260" s="150" t="n"/>
      <c r="P31260" s="283" t="n"/>
    </row>
    <row r="31261">
      <c r="M31261" s="160" t="n"/>
      <c r="N31261" s="150" t="n"/>
      <c r="P31261" s="283" t="n"/>
    </row>
    <row r="31262">
      <c r="M31262" s="160" t="n"/>
      <c r="N31262" s="150" t="n"/>
      <c r="P31262" s="283" t="n"/>
    </row>
    <row r="31263">
      <c r="M31263" s="160" t="n"/>
      <c r="N31263" s="150" t="n"/>
      <c r="P31263" s="283" t="n"/>
    </row>
    <row r="31264">
      <c r="M31264" s="160" t="n"/>
      <c r="N31264" s="150" t="n"/>
      <c r="P31264" s="283" t="n"/>
    </row>
    <row r="31265">
      <c r="M31265" s="160" t="n"/>
      <c r="N31265" s="150" t="n"/>
      <c r="P31265" s="283" t="n"/>
    </row>
    <row r="31266">
      <c r="M31266" s="160" t="n"/>
      <c r="N31266" s="150" t="n"/>
      <c r="P31266" s="283" t="n"/>
    </row>
    <row r="31267">
      <c r="M31267" s="160" t="n"/>
      <c r="N31267" s="150" t="n"/>
      <c r="P31267" s="283" t="n"/>
    </row>
    <row r="31268">
      <c r="M31268" s="160" t="n"/>
      <c r="N31268" s="150" t="n"/>
      <c r="P31268" s="283" t="n"/>
    </row>
    <row r="31269">
      <c r="M31269" s="160" t="n"/>
      <c r="N31269" s="150" t="n"/>
      <c r="P31269" s="283" t="n"/>
    </row>
    <row r="31270">
      <c r="M31270" s="160" t="n"/>
      <c r="N31270" s="150" t="n"/>
      <c r="P31270" s="283" t="n"/>
    </row>
    <row r="31271">
      <c r="M31271" s="160" t="n"/>
      <c r="N31271" s="150" t="n"/>
      <c r="P31271" s="283" t="n"/>
    </row>
    <row r="31272">
      <c r="M31272" s="160" t="n"/>
      <c r="N31272" s="150" t="n"/>
      <c r="P31272" s="283" t="n"/>
    </row>
    <row r="31273">
      <c r="M31273" s="160" t="n"/>
      <c r="N31273" s="150" t="n"/>
      <c r="P31273" s="283" t="n"/>
    </row>
    <row r="31274">
      <c r="M31274" s="160" t="n"/>
      <c r="N31274" s="150" t="n"/>
      <c r="P31274" s="283" t="n"/>
    </row>
    <row r="31275">
      <c r="M31275" s="160" t="n"/>
      <c r="N31275" s="150" t="n"/>
      <c r="P31275" s="283" t="n"/>
    </row>
    <row r="31276">
      <c r="M31276" s="160" t="n"/>
      <c r="N31276" s="150" t="n"/>
      <c r="P31276" s="283" t="n"/>
    </row>
    <row r="31277">
      <c r="M31277" s="160" t="n"/>
      <c r="N31277" s="150" t="n"/>
      <c r="P31277" s="283" t="n"/>
    </row>
    <row r="31278">
      <c r="M31278" s="160" t="n"/>
      <c r="N31278" s="150" t="n"/>
      <c r="P31278" s="283" t="n"/>
    </row>
    <row r="31279">
      <c r="M31279" s="160" t="n"/>
      <c r="N31279" s="150" t="n"/>
      <c r="P31279" s="283" t="n"/>
    </row>
    <row r="31280">
      <c r="M31280" s="160" t="n"/>
      <c r="N31280" s="150" t="n"/>
      <c r="P31280" s="283" t="n"/>
    </row>
    <row r="31281">
      <c r="M31281" s="160" t="n"/>
      <c r="N31281" s="150" t="n"/>
      <c r="P31281" s="283" t="n"/>
    </row>
    <row r="31282">
      <c r="M31282" s="160" t="n"/>
      <c r="N31282" s="150" t="n"/>
      <c r="P31282" s="283" t="n"/>
    </row>
    <row r="31283">
      <c r="M31283" s="160" t="n"/>
      <c r="N31283" s="150" t="n"/>
      <c r="P31283" s="283" t="n"/>
    </row>
    <row r="31284">
      <c r="M31284" s="160" t="n"/>
      <c r="N31284" s="150" t="n"/>
      <c r="P31284" s="283" t="n"/>
    </row>
    <row r="31285">
      <c r="M31285" s="160" t="n"/>
      <c r="N31285" s="150" t="n"/>
      <c r="P31285" s="283" t="n"/>
    </row>
    <row r="31286">
      <c r="M31286" s="160" t="n"/>
      <c r="N31286" s="150" t="n"/>
      <c r="P31286" s="283" t="n"/>
    </row>
    <row r="31287">
      <c r="M31287" s="160" t="n"/>
      <c r="N31287" s="150" t="n"/>
      <c r="P31287" s="283" t="n"/>
    </row>
    <row r="31288">
      <c r="M31288" s="160" t="n"/>
      <c r="N31288" s="150" t="n"/>
      <c r="P31288" s="283" t="n"/>
    </row>
    <row r="31289">
      <c r="M31289" s="160" t="n"/>
      <c r="N31289" s="150" t="n"/>
      <c r="P31289" s="283" t="n"/>
    </row>
    <row r="31290">
      <c r="M31290" s="160" t="n"/>
      <c r="N31290" s="150" t="n"/>
      <c r="P31290" s="283" t="n"/>
    </row>
    <row r="31291">
      <c r="M31291" s="160" t="n"/>
      <c r="N31291" s="150" t="n"/>
      <c r="P31291" s="283" t="n"/>
    </row>
    <row r="31292">
      <c r="M31292" s="160" t="n"/>
      <c r="N31292" s="150" t="n"/>
      <c r="P31292" s="283" t="n"/>
    </row>
    <row r="31293">
      <c r="M31293" s="160" t="n"/>
      <c r="N31293" s="150" t="n"/>
      <c r="P31293" s="283" t="n"/>
    </row>
    <row r="31294">
      <c r="M31294" s="160" t="n"/>
      <c r="N31294" s="150" t="n"/>
      <c r="P31294" s="283" t="n"/>
    </row>
    <row r="31295">
      <c r="M31295" s="160" t="n"/>
      <c r="N31295" s="150" t="n"/>
      <c r="P31295" s="283" t="n"/>
    </row>
    <row r="31296">
      <c r="M31296" s="160" t="n"/>
      <c r="N31296" s="150" t="n"/>
      <c r="P31296" s="283" t="n"/>
    </row>
    <row r="31297">
      <c r="M31297" s="160" t="n"/>
      <c r="N31297" s="150" t="n"/>
      <c r="P31297" s="283" t="n"/>
    </row>
    <row r="31298">
      <c r="M31298" s="160" t="n"/>
      <c r="N31298" s="150" t="n"/>
      <c r="P31298" s="283" t="n"/>
    </row>
    <row r="31299">
      <c r="M31299" s="160" t="n"/>
      <c r="N31299" s="150" t="n"/>
      <c r="P31299" s="283" t="n"/>
    </row>
    <row r="31300">
      <c r="M31300" s="160" t="n"/>
      <c r="N31300" s="150" t="n"/>
      <c r="P31300" s="283" t="n"/>
    </row>
    <row r="31301">
      <c r="M31301" s="160" t="n"/>
      <c r="N31301" s="150" t="n"/>
      <c r="P31301" s="283" t="n"/>
    </row>
    <row r="31302">
      <c r="M31302" s="160" t="n"/>
      <c r="N31302" s="150" t="n"/>
      <c r="P31302" s="283" t="n"/>
    </row>
    <row r="31303">
      <c r="M31303" s="160" t="n"/>
      <c r="N31303" s="150" t="n"/>
      <c r="P31303" s="283" t="n"/>
    </row>
    <row r="31304">
      <c r="M31304" s="160" t="n"/>
      <c r="N31304" s="150" t="n"/>
      <c r="P31304" s="283" t="n"/>
    </row>
    <row r="31305">
      <c r="M31305" s="160" t="n"/>
      <c r="N31305" s="150" t="n"/>
      <c r="P31305" s="283" t="n"/>
    </row>
    <row r="31306">
      <c r="M31306" s="160" t="n"/>
      <c r="N31306" s="150" t="n"/>
      <c r="P31306" s="283" t="n"/>
    </row>
    <row r="31307">
      <c r="M31307" s="160" t="n"/>
      <c r="N31307" s="150" t="n"/>
      <c r="P31307" s="283" t="n"/>
    </row>
    <row r="31308">
      <c r="M31308" s="160" t="n"/>
      <c r="N31308" s="150" t="n"/>
      <c r="P31308" s="283" t="n"/>
    </row>
    <row r="31309">
      <c r="M31309" s="160" t="n"/>
      <c r="N31309" s="150" t="n"/>
      <c r="P31309" s="283" t="n"/>
    </row>
    <row r="31310">
      <c r="M31310" s="160" t="n"/>
      <c r="N31310" s="150" t="n"/>
      <c r="P31310" s="283" t="n"/>
    </row>
    <row r="31311">
      <c r="M31311" s="160" t="n"/>
      <c r="N31311" s="150" t="n"/>
      <c r="P31311" s="283" t="n"/>
    </row>
    <row r="31312">
      <c r="M31312" s="160" t="n"/>
      <c r="N31312" s="150" t="n"/>
      <c r="P31312" s="283" t="n"/>
    </row>
    <row r="31313">
      <c r="M31313" s="160" t="n"/>
      <c r="N31313" s="150" t="n"/>
      <c r="P31313" s="283" t="n"/>
    </row>
    <row r="31314">
      <c r="M31314" s="160" t="n"/>
      <c r="N31314" s="150" t="n"/>
      <c r="P31314" s="283" t="n"/>
    </row>
    <row r="31315">
      <c r="M31315" s="160" t="n"/>
      <c r="N31315" s="150" t="n"/>
      <c r="P31315" s="283" t="n"/>
    </row>
    <row r="31316">
      <c r="M31316" s="160" t="n"/>
      <c r="N31316" s="150" t="n"/>
      <c r="P31316" s="283" t="n"/>
    </row>
    <row r="31317">
      <c r="M31317" s="160" t="n"/>
      <c r="N31317" s="150" t="n"/>
      <c r="P31317" s="283" t="n"/>
    </row>
    <row r="31318">
      <c r="M31318" s="160" t="n"/>
      <c r="N31318" s="150" t="n"/>
      <c r="P31318" s="283" t="n"/>
    </row>
    <row r="31319">
      <c r="M31319" s="160" t="n"/>
      <c r="N31319" s="150" t="n"/>
      <c r="P31319" s="283" t="n"/>
    </row>
    <row r="31320">
      <c r="M31320" s="160" t="n"/>
      <c r="N31320" s="150" t="n"/>
      <c r="P31320" s="283" t="n"/>
    </row>
    <row r="31321">
      <c r="M31321" s="160" t="n"/>
      <c r="N31321" s="150" t="n"/>
      <c r="P31321" s="283" t="n"/>
    </row>
    <row r="31322">
      <c r="M31322" s="160" t="n"/>
      <c r="N31322" s="150" t="n"/>
      <c r="P31322" s="283" t="n"/>
    </row>
    <row r="31323">
      <c r="M31323" s="160" t="n"/>
      <c r="N31323" s="150" t="n"/>
      <c r="P31323" s="283" t="n"/>
    </row>
    <row r="31324">
      <c r="M31324" s="160" t="n"/>
      <c r="N31324" s="150" t="n"/>
      <c r="P31324" s="283" t="n"/>
    </row>
    <row r="31325">
      <c r="M31325" s="160" t="n"/>
      <c r="N31325" s="150" t="n"/>
      <c r="P31325" s="283" t="n"/>
    </row>
    <row r="31326">
      <c r="M31326" s="160" t="n"/>
      <c r="N31326" s="150" t="n"/>
      <c r="P31326" s="283" t="n"/>
    </row>
    <row r="31327">
      <c r="M31327" s="160" t="n"/>
      <c r="N31327" s="150" t="n"/>
      <c r="P31327" s="283" t="n"/>
    </row>
    <row r="31328">
      <c r="M31328" s="160" t="n"/>
      <c r="N31328" s="150" t="n"/>
      <c r="P31328" s="283" t="n"/>
    </row>
    <row r="31329">
      <c r="M31329" s="160" t="n"/>
      <c r="N31329" s="150" t="n"/>
      <c r="P31329" s="283" t="n"/>
    </row>
    <row r="31330">
      <c r="M31330" s="160" t="n"/>
      <c r="N31330" s="150" t="n"/>
      <c r="P31330" s="283" t="n"/>
    </row>
    <row r="31331">
      <c r="M31331" s="160" t="n"/>
      <c r="N31331" s="150" t="n"/>
      <c r="P31331" s="283" t="n"/>
    </row>
    <row r="31332">
      <c r="M31332" s="160" t="n"/>
      <c r="N31332" s="150" t="n"/>
      <c r="P31332" s="283" t="n"/>
    </row>
    <row r="31333">
      <c r="M31333" s="160" t="n"/>
      <c r="N31333" s="150" t="n"/>
      <c r="P31333" s="283" t="n"/>
    </row>
    <row r="31334">
      <c r="M31334" s="160" t="n"/>
      <c r="N31334" s="150" t="n"/>
      <c r="P31334" s="283" t="n"/>
    </row>
    <row r="31335">
      <c r="M31335" s="160" t="n"/>
      <c r="N31335" s="150" t="n"/>
      <c r="P31335" s="283" t="n"/>
    </row>
    <row r="31336">
      <c r="M31336" s="160" t="n"/>
      <c r="N31336" s="150" t="n"/>
      <c r="P31336" s="283" t="n"/>
    </row>
    <row r="31337">
      <c r="M31337" s="160" t="n"/>
      <c r="N31337" s="150" t="n"/>
      <c r="P31337" s="283" t="n"/>
    </row>
    <row r="31338">
      <c r="M31338" s="160" t="n"/>
      <c r="N31338" s="150" t="n"/>
      <c r="P31338" s="283" t="n"/>
    </row>
    <row r="31339">
      <c r="M31339" s="160" t="n"/>
      <c r="N31339" s="150" t="n"/>
      <c r="P31339" s="283" t="n"/>
    </row>
    <row r="31340">
      <c r="M31340" s="160" t="n"/>
      <c r="N31340" s="150" t="n"/>
      <c r="P31340" s="283" t="n"/>
    </row>
    <row r="31341">
      <c r="M31341" s="160" t="n"/>
      <c r="N31341" s="150" t="n"/>
      <c r="P31341" s="283" t="n"/>
    </row>
    <row r="31342">
      <c r="M31342" s="160" t="n"/>
      <c r="N31342" s="150" t="n"/>
      <c r="P31342" s="283" t="n"/>
    </row>
    <row r="31343">
      <c r="M31343" s="160" t="n"/>
      <c r="N31343" s="150" t="n"/>
      <c r="P31343" s="283" t="n"/>
    </row>
    <row r="31344">
      <c r="M31344" s="160" t="n"/>
      <c r="N31344" s="150" t="n"/>
      <c r="P31344" s="283" t="n"/>
    </row>
    <row r="31345">
      <c r="M31345" s="160" t="n"/>
      <c r="N31345" s="150" t="n"/>
      <c r="P31345" s="283" t="n"/>
    </row>
    <row r="31346">
      <c r="M31346" s="160" t="n"/>
      <c r="N31346" s="150" t="n"/>
      <c r="P31346" s="283" t="n"/>
    </row>
    <row r="31347">
      <c r="M31347" s="160" t="n"/>
      <c r="N31347" s="150" t="n"/>
      <c r="P31347" s="283" t="n"/>
    </row>
    <row r="31348">
      <c r="M31348" s="160" t="n"/>
      <c r="N31348" s="150" t="n"/>
      <c r="P31348" s="283" t="n"/>
    </row>
    <row r="31349">
      <c r="M31349" s="160" t="n"/>
      <c r="N31349" s="150" t="n"/>
      <c r="P31349" s="283" t="n"/>
    </row>
    <row r="31350">
      <c r="M31350" s="160" t="n"/>
      <c r="N31350" s="150" t="n"/>
      <c r="P31350" s="283" t="n"/>
    </row>
    <row r="31351">
      <c r="M31351" s="160" t="n"/>
      <c r="N31351" s="150" t="n"/>
      <c r="P31351" s="283" t="n"/>
    </row>
    <row r="31352">
      <c r="M31352" s="160" t="n"/>
      <c r="N31352" s="150" t="n"/>
      <c r="P31352" s="283" t="n"/>
    </row>
    <row r="31353">
      <c r="M31353" s="160" t="n"/>
      <c r="N31353" s="150" t="n"/>
      <c r="P31353" s="283" t="n"/>
    </row>
    <row r="31354">
      <c r="M31354" s="160" t="n"/>
      <c r="N31354" s="150" t="n"/>
      <c r="P31354" s="283" t="n"/>
    </row>
    <row r="31355">
      <c r="M31355" s="160" t="n"/>
      <c r="N31355" s="150" t="n"/>
      <c r="P31355" s="283" t="n"/>
    </row>
    <row r="31356">
      <c r="M31356" s="160" t="n"/>
      <c r="N31356" s="150" t="n"/>
      <c r="P31356" s="283" t="n"/>
    </row>
    <row r="31357">
      <c r="M31357" s="160" t="n"/>
      <c r="N31357" s="150" t="n"/>
      <c r="P31357" s="283" t="n"/>
    </row>
    <row r="31358">
      <c r="M31358" s="160" t="n"/>
      <c r="N31358" s="150" t="n"/>
      <c r="P31358" s="283" t="n"/>
    </row>
    <row r="31359">
      <c r="M31359" s="160" t="n"/>
      <c r="N31359" s="150" t="n"/>
      <c r="P31359" s="283" t="n"/>
    </row>
    <row r="31360">
      <c r="M31360" s="160" t="n"/>
      <c r="N31360" s="150" t="n"/>
      <c r="P31360" s="283" t="n"/>
    </row>
    <row r="31361">
      <c r="M31361" s="160" t="n"/>
      <c r="N31361" s="150" t="n"/>
      <c r="P31361" s="283" t="n"/>
    </row>
    <row r="31362">
      <c r="M31362" s="160" t="n"/>
      <c r="N31362" s="150" t="n"/>
      <c r="P31362" s="283" t="n"/>
    </row>
    <row r="31363">
      <c r="M31363" s="160" t="n"/>
      <c r="N31363" s="150" t="n"/>
      <c r="P31363" s="283" t="n"/>
    </row>
    <row r="31364">
      <c r="M31364" s="160" t="n"/>
      <c r="N31364" s="150" t="n"/>
      <c r="P31364" s="283" t="n"/>
    </row>
    <row r="31365">
      <c r="M31365" s="160" t="n"/>
      <c r="N31365" s="150" t="n"/>
      <c r="P31365" s="283" t="n"/>
    </row>
    <row r="31366">
      <c r="M31366" s="160" t="n"/>
      <c r="N31366" s="150" t="n"/>
      <c r="P31366" s="283" t="n"/>
    </row>
    <row r="31367">
      <c r="M31367" s="160" t="n"/>
      <c r="N31367" s="150" t="n"/>
      <c r="P31367" s="283" t="n"/>
    </row>
    <row r="31368">
      <c r="M31368" s="160" t="n"/>
      <c r="N31368" s="150" t="n"/>
      <c r="P31368" s="283" t="n"/>
    </row>
    <row r="31369">
      <c r="M31369" s="160" t="n"/>
      <c r="N31369" s="150" t="n"/>
      <c r="P31369" s="283" t="n"/>
    </row>
    <row r="31370">
      <c r="M31370" s="160" t="n"/>
      <c r="N31370" s="150" t="n"/>
      <c r="P31370" s="283" t="n"/>
    </row>
    <row r="31371">
      <c r="M31371" s="160" t="n"/>
      <c r="N31371" s="150" t="n"/>
      <c r="P31371" s="283" t="n"/>
    </row>
    <row r="31372">
      <c r="M31372" s="160" t="n"/>
      <c r="N31372" s="150" t="n"/>
      <c r="P31372" s="283" t="n"/>
    </row>
    <row r="31373">
      <c r="M31373" s="160" t="n"/>
      <c r="N31373" s="150" t="n"/>
      <c r="P31373" s="283" t="n"/>
    </row>
    <row r="31374">
      <c r="M31374" s="160" t="n"/>
      <c r="N31374" s="150" t="n"/>
      <c r="P31374" s="283" t="n"/>
    </row>
    <row r="31375">
      <c r="M31375" s="160" t="n"/>
      <c r="N31375" s="150" t="n"/>
      <c r="P31375" s="283" t="n"/>
    </row>
    <row r="31376">
      <c r="M31376" s="160" t="n"/>
      <c r="N31376" s="150" t="n"/>
      <c r="P31376" s="283" t="n"/>
    </row>
    <row r="31377">
      <c r="M31377" s="160" t="n"/>
      <c r="N31377" s="150" t="n"/>
      <c r="P31377" s="283" t="n"/>
    </row>
    <row r="31378">
      <c r="M31378" s="160" t="n"/>
      <c r="N31378" s="150" t="n"/>
      <c r="P31378" s="283" t="n"/>
    </row>
    <row r="31379">
      <c r="M31379" s="160" t="n"/>
      <c r="N31379" s="150" t="n"/>
      <c r="P31379" s="283" t="n"/>
    </row>
    <row r="31380">
      <c r="M31380" s="160" t="n"/>
      <c r="N31380" s="150" t="n"/>
      <c r="P31380" s="283" t="n"/>
    </row>
    <row r="31381">
      <c r="M31381" s="160" t="n"/>
      <c r="N31381" s="150" t="n"/>
      <c r="P31381" s="283" t="n"/>
    </row>
    <row r="31382">
      <c r="M31382" s="160" t="n"/>
      <c r="N31382" s="150" t="n"/>
      <c r="P31382" s="283" t="n"/>
    </row>
    <row r="31383">
      <c r="M31383" s="160" t="n"/>
      <c r="N31383" s="150" t="n"/>
      <c r="P31383" s="283" t="n"/>
    </row>
    <row r="31384">
      <c r="M31384" s="160" t="n"/>
      <c r="N31384" s="150" t="n"/>
      <c r="P31384" s="283" t="n"/>
    </row>
    <row r="31385">
      <c r="M31385" s="160" t="n"/>
      <c r="N31385" s="150" t="n"/>
      <c r="P31385" s="283" t="n"/>
    </row>
    <row r="31386">
      <c r="M31386" s="160" t="n"/>
      <c r="N31386" s="150" t="n"/>
      <c r="P31386" s="283" t="n"/>
    </row>
    <row r="31387">
      <c r="M31387" s="160" t="n"/>
      <c r="N31387" s="150" t="n"/>
      <c r="P31387" s="283" t="n"/>
    </row>
    <row r="31388">
      <c r="M31388" s="160" t="n"/>
      <c r="N31388" s="150" t="n"/>
      <c r="P31388" s="283" t="n"/>
    </row>
    <row r="31389">
      <c r="M31389" s="160" t="n"/>
      <c r="N31389" s="150" t="n"/>
      <c r="P31389" s="283" t="n"/>
    </row>
    <row r="31390">
      <c r="M31390" s="160" t="n"/>
      <c r="N31390" s="150" t="n"/>
      <c r="P31390" s="283" t="n"/>
    </row>
    <row r="31391">
      <c r="M31391" s="160" t="n"/>
      <c r="N31391" s="150" t="n"/>
      <c r="P31391" s="283" t="n"/>
    </row>
    <row r="31392">
      <c r="M31392" s="160" t="n"/>
      <c r="N31392" s="150" t="n"/>
      <c r="P31392" s="283" t="n"/>
    </row>
    <row r="31393">
      <c r="M31393" s="160" t="n"/>
      <c r="N31393" s="150" t="n"/>
      <c r="P31393" s="283" t="n"/>
    </row>
    <row r="31394">
      <c r="M31394" s="160" t="n"/>
      <c r="N31394" s="150" t="n"/>
      <c r="P31394" s="283" t="n"/>
    </row>
    <row r="31395">
      <c r="M31395" s="160" t="n"/>
      <c r="N31395" s="150" t="n"/>
      <c r="P31395" s="283" t="n"/>
    </row>
    <row r="31396">
      <c r="M31396" s="160" t="n"/>
      <c r="N31396" s="150" t="n"/>
      <c r="P31396" s="283" t="n"/>
    </row>
    <row r="31397">
      <c r="M31397" s="160" t="n"/>
      <c r="N31397" s="150" t="n"/>
      <c r="P31397" s="283" t="n"/>
    </row>
    <row r="31398">
      <c r="M31398" s="160" t="n"/>
      <c r="N31398" s="150" t="n"/>
      <c r="P31398" s="283" t="n"/>
    </row>
    <row r="31399">
      <c r="M31399" s="160" t="n"/>
      <c r="N31399" s="150" t="n"/>
      <c r="P31399" s="283" t="n"/>
    </row>
    <row r="31400">
      <c r="M31400" s="160" t="n"/>
      <c r="N31400" s="150" t="n"/>
      <c r="P31400" s="283" t="n"/>
    </row>
    <row r="31401">
      <c r="M31401" s="160" t="n"/>
      <c r="N31401" s="150" t="n"/>
      <c r="P31401" s="283" t="n"/>
    </row>
    <row r="31402">
      <c r="M31402" s="160" t="n"/>
      <c r="N31402" s="150" t="n"/>
      <c r="P31402" s="283" t="n"/>
    </row>
    <row r="31403">
      <c r="M31403" s="160" t="n"/>
      <c r="N31403" s="150" t="n"/>
      <c r="P31403" s="283" t="n"/>
    </row>
    <row r="31404">
      <c r="M31404" s="160" t="n"/>
      <c r="N31404" s="150" t="n"/>
      <c r="P31404" s="283" t="n"/>
    </row>
    <row r="31405">
      <c r="M31405" s="160" t="n"/>
      <c r="N31405" s="150" t="n"/>
      <c r="P31405" s="283" t="n"/>
    </row>
    <row r="31406">
      <c r="M31406" s="160" t="n"/>
      <c r="N31406" s="150" t="n"/>
      <c r="P31406" s="283" t="n"/>
    </row>
    <row r="31407">
      <c r="M31407" s="160" t="n"/>
      <c r="N31407" s="150" t="n"/>
      <c r="P31407" s="283" t="n"/>
    </row>
    <row r="31408">
      <c r="M31408" s="160" t="n"/>
      <c r="N31408" s="150" t="n"/>
      <c r="P31408" s="283" t="n"/>
    </row>
    <row r="31409">
      <c r="M31409" s="160" t="n"/>
      <c r="N31409" s="150" t="n"/>
      <c r="P31409" s="283" t="n"/>
    </row>
    <row r="31410">
      <c r="M31410" s="160" t="n"/>
      <c r="N31410" s="150" t="n"/>
      <c r="P31410" s="283" t="n"/>
    </row>
    <row r="31411">
      <c r="M31411" s="160" t="n"/>
      <c r="N31411" s="150" t="n"/>
      <c r="P31411" s="283" t="n"/>
    </row>
    <row r="31412">
      <c r="M31412" s="160" t="n"/>
      <c r="N31412" s="150" t="n"/>
      <c r="P31412" s="283" t="n"/>
    </row>
    <row r="31413">
      <c r="M31413" s="160" t="n"/>
      <c r="N31413" s="150" t="n"/>
      <c r="P31413" s="283" t="n"/>
    </row>
    <row r="31414">
      <c r="M31414" s="160" t="n"/>
      <c r="N31414" s="150" t="n"/>
      <c r="P31414" s="283" t="n"/>
    </row>
    <row r="31415">
      <c r="M31415" s="160" t="n"/>
      <c r="N31415" s="150" t="n"/>
      <c r="P31415" s="283" t="n"/>
    </row>
    <row r="31416">
      <c r="M31416" s="160" t="n"/>
      <c r="N31416" s="150" t="n"/>
      <c r="P31416" s="283" t="n"/>
    </row>
    <row r="31417">
      <c r="M31417" s="160" t="n"/>
      <c r="N31417" s="150" t="n"/>
      <c r="P31417" s="283" t="n"/>
    </row>
    <row r="31418">
      <c r="M31418" s="160" t="n"/>
      <c r="N31418" s="150" t="n"/>
      <c r="P31418" s="283" t="n"/>
    </row>
    <row r="31419">
      <c r="M31419" s="160" t="n"/>
      <c r="N31419" s="150" t="n"/>
      <c r="P31419" s="283" t="n"/>
    </row>
    <row r="31420">
      <c r="M31420" s="160" t="n"/>
      <c r="N31420" s="150" t="n"/>
      <c r="P31420" s="283" t="n"/>
    </row>
    <row r="31421">
      <c r="M31421" s="160" t="n"/>
      <c r="N31421" s="150" t="n"/>
      <c r="P31421" s="283" t="n"/>
    </row>
    <row r="31422">
      <c r="M31422" s="160" t="n"/>
      <c r="N31422" s="150" t="n"/>
      <c r="P31422" s="283" t="n"/>
    </row>
    <row r="31423">
      <c r="M31423" s="160" t="n"/>
      <c r="N31423" s="150" t="n"/>
      <c r="P31423" s="283" t="n"/>
    </row>
    <row r="31424">
      <c r="M31424" s="160" t="n"/>
      <c r="N31424" s="150" t="n"/>
      <c r="P31424" s="283" t="n"/>
    </row>
    <row r="31425">
      <c r="M31425" s="160" t="n"/>
      <c r="N31425" s="150" t="n"/>
      <c r="P31425" s="283" t="n"/>
    </row>
    <row r="31426">
      <c r="M31426" s="160" t="n"/>
      <c r="N31426" s="150" t="n"/>
      <c r="P31426" s="283" t="n"/>
    </row>
    <row r="31427">
      <c r="M31427" s="160" t="n"/>
      <c r="N31427" s="150" t="n"/>
      <c r="P31427" s="283" t="n"/>
    </row>
    <row r="31428">
      <c r="M31428" s="160" t="n"/>
      <c r="N31428" s="150" t="n"/>
      <c r="P31428" s="283" t="n"/>
    </row>
    <row r="31429">
      <c r="M31429" s="160" t="n"/>
      <c r="N31429" s="150" t="n"/>
      <c r="P31429" s="283" t="n"/>
    </row>
    <row r="31430">
      <c r="M31430" s="160" t="n"/>
      <c r="N31430" s="150" t="n"/>
      <c r="P31430" s="283" t="n"/>
    </row>
    <row r="31431">
      <c r="M31431" s="160" t="n"/>
      <c r="N31431" s="150" t="n"/>
      <c r="P31431" s="283" t="n"/>
    </row>
    <row r="31432">
      <c r="M31432" s="160" t="n"/>
      <c r="N31432" s="150" t="n"/>
      <c r="P31432" s="283" t="n"/>
    </row>
    <row r="31433">
      <c r="M31433" s="160" t="n"/>
      <c r="N31433" s="150" t="n"/>
      <c r="P31433" s="283" t="n"/>
    </row>
    <row r="31434">
      <c r="M31434" s="160" t="n"/>
      <c r="N31434" s="150" t="n"/>
      <c r="P31434" s="283" t="n"/>
    </row>
    <row r="31435">
      <c r="M31435" s="160" t="n"/>
      <c r="N31435" s="150" t="n"/>
      <c r="P31435" s="283" t="n"/>
    </row>
    <row r="31436">
      <c r="M31436" s="160" t="n"/>
      <c r="N31436" s="150" t="n"/>
      <c r="P31436" s="283" t="n"/>
    </row>
    <row r="31437">
      <c r="M31437" s="160" t="n"/>
      <c r="N31437" s="150" t="n"/>
      <c r="P31437" s="283" t="n"/>
    </row>
    <row r="31438">
      <c r="M31438" s="160" t="n"/>
      <c r="N31438" s="150" t="n"/>
      <c r="P31438" s="283" t="n"/>
    </row>
    <row r="31439">
      <c r="M31439" s="160" t="n"/>
      <c r="N31439" s="150" t="n"/>
      <c r="P31439" s="283" t="n"/>
    </row>
    <row r="31440">
      <c r="M31440" s="160" t="n"/>
      <c r="N31440" s="150" t="n"/>
      <c r="P31440" s="283" t="n"/>
    </row>
    <row r="31441">
      <c r="M31441" s="160" t="n"/>
      <c r="N31441" s="150" t="n"/>
      <c r="P31441" s="283" t="n"/>
    </row>
    <row r="31442">
      <c r="M31442" s="160" t="n"/>
      <c r="N31442" s="150" t="n"/>
      <c r="P31442" s="283" t="n"/>
    </row>
    <row r="31443">
      <c r="M31443" s="160" t="n"/>
      <c r="N31443" s="150" t="n"/>
      <c r="P31443" s="283" t="n"/>
    </row>
    <row r="31444">
      <c r="M31444" s="160" t="n"/>
      <c r="N31444" s="150" t="n"/>
      <c r="P31444" s="283" t="n"/>
    </row>
    <row r="31445">
      <c r="M31445" s="160" t="n"/>
      <c r="N31445" s="150" t="n"/>
      <c r="P31445" s="283" t="n"/>
    </row>
    <row r="31446">
      <c r="M31446" s="160" t="n"/>
      <c r="N31446" s="150" t="n"/>
      <c r="P31446" s="283" t="n"/>
    </row>
    <row r="31447">
      <c r="M31447" s="160" t="n"/>
      <c r="N31447" s="150" t="n"/>
      <c r="P31447" s="283" t="n"/>
    </row>
    <row r="31448">
      <c r="M31448" s="160" t="n"/>
      <c r="N31448" s="150" t="n"/>
      <c r="P31448" s="283" t="n"/>
    </row>
    <row r="31449">
      <c r="M31449" s="160" t="n"/>
      <c r="N31449" s="150" t="n"/>
      <c r="P31449" s="283" t="n"/>
    </row>
    <row r="31450">
      <c r="M31450" s="160" t="n"/>
      <c r="N31450" s="150" t="n"/>
      <c r="P31450" s="283" t="n"/>
    </row>
    <row r="31451">
      <c r="M31451" s="160" t="n"/>
      <c r="N31451" s="150" t="n"/>
      <c r="P31451" s="283" t="n"/>
    </row>
    <row r="31452">
      <c r="M31452" s="160" t="n"/>
      <c r="N31452" s="150" t="n"/>
      <c r="P31452" s="283" t="n"/>
    </row>
    <row r="31453">
      <c r="M31453" s="160" t="n"/>
      <c r="N31453" s="150" t="n"/>
      <c r="P31453" s="283" t="n"/>
    </row>
    <row r="31454">
      <c r="M31454" s="160" t="n"/>
      <c r="N31454" s="150" t="n"/>
      <c r="P31454" s="283" t="n"/>
    </row>
    <row r="31455">
      <c r="M31455" s="160" t="n"/>
      <c r="N31455" s="150" t="n"/>
      <c r="P31455" s="283" t="n"/>
    </row>
    <row r="31456">
      <c r="M31456" s="160" t="n"/>
      <c r="N31456" s="150" t="n"/>
      <c r="P31456" s="283" t="n"/>
    </row>
    <row r="31457">
      <c r="M31457" s="160" t="n"/>
      <c r="N31457" s="150" t="n"/>
      <c r="P31457" s="283" t="n"/>
    </row>
    <row r="31458">
      <c r="M31458" s="160" t="n"/>
      <c r="N31458" s="150" t="n"/>
      <c r="P31458" s="283" t="n"/>
    </row>
    <row r="31459">
      <c r="M31459" s="160" t="n"/>
      <c r="N31459" s="150" t="n"/>
      <c r="P31459" s="283" t="n"/>
    </row>
    <row r="31460">
      <c r="M31460" s="160" t="n"/>
      <c r="N31460" s="150" t="n"/>
      <c r="P31460" s="283" t="n"/>
    </row>
    <row r="31461">
      <c r="M31461" s="160" t="n"/>
      <c r="N31461" s="150" t="n"/>
      <c r="P31461" s="283" t="n"/>
    </row>
    <row r="31462">
      <c r="M31462" s="160" t="n"/>
      <c r="N31462" s="150" t="n"/>
      <c r="P31462" s="283" t="n"/>
    </row>
    <row r="31463">
      <c r="M31463" s="160" t="n"/>
      <c r="N31463" s="150" t="n"/>
      <c r="P31463" s="283" t="n"/>
    </row>
    <row r="31464">
      <c r="M31464" s="160" t="n"/>
      <c r="N31464" s="150" t="n"/>
      <c r="P31464" s="283" t="n"/>
    </row>
    <row r="31465">
      <c r="M31465" s="160" t="n"/>
      <c r="N31465" s="150" t="n"/>
      <c r="P31465" s="283" t="n"/>
    </row>
    <row r="31466">
      <c r="M31466" s="160" t="n"/>
      <c r="N31466" s="150" t="n"/>
      <c r="P31466" s="283" t="n"/>
    </row>
    <row r="31467">
      <c r="M31467" s="160" t="n"/>
      <c r="N31467" s="150" t="n"/>
      <c r="P31467" s="283" t="n"/>
    </row>
    <row r="31468">
      <c r="M31468" s="160" t="n"/>
      <c r="N31468" s="150" t="n"/>
      <c r="P31468" s="283" t="n"/>
    </row>
    <row r="31469">
      <c r="M31469" s="160" t="n"/>
      <c r="N31469" s="150" t="n"/>
      <c r="P31469" s="283" t="n"/>
    </row>
    <row r="31470">
      <c r="M31470" s="160" t="n"/>
      <c r="N31470" s="150" t="n"/>
      <c r="P31470" s="283" t="n"/>
    </row>
    <row r="31471">
      <c r="M31471" s="160" t="n"/>
      <c r="N31471" s="150" t="n"/>
      <c r="P31471" s="283" t="n"/>
    </row>
    <row r="31472">
      <c r="M31472" s="160" t="n"/>
      <c r="N31472" s="150" t="n"/>
      <c r="P31472" s="283" t="n"/>
    </row>
    <row r="31473">
      <c r="M31473" s="160" t="n"/>
      <c r="N31473" s="150" t="n"/>
      <c r="P31473" s="283" t="n"/>
    </row>
    <row r="31474">
      <c r="M31474" s="160" t="n"/>
      <c r="N31474" s="150" t="n"/>
      <c r="P31474" s="283" t="n"/>
    </row>
    <row r="31475">
      <c r="M31475" s="160" t="n"/>
      <c r="N31475" s="150" t="n"/>
      <c r="P31475" s="283" t="n"/>
    </row>
    <row r="31476">
      <c r="M31476" s="160" t="n"/>
      <c r="N31476" s="150" t="n"/>
      <c r="P31476" s="283" t="n"/>
    </row>
    <row r="31477">
      <c r="M31477" s="160" t="n"/>
      <c r="N31477" s="150" t="n"/>
      <c r="P31477" s="283" t="n"/>
    </row>
    <row r="31478">
      <c r="M31478" s="160" t="n"/>
      <c r="N31478" s="150" t="n"/>
      <c r="P31478" s="283" t="n"/>
    </row>
    <row r="31479">
      <c r="M31479" s="160" t="n"/>
      <c r="N31479" s="150" t="n"/>
      <c r="P31479" s="283" t="n"/>
    </row>
    <row r="31480">
      <c r="M31480" s="160" t="n"/>
      <c r="N31480" s="150" t="n"/>
      <c r="P31480" s="283" t="n"/>
    </row>
    <row r="31481">
      <c r="M31481" s="160" t="n"/>
      <c r="N31481" s="150" t="n"/>
      <c r="P31481" s="283" t="n"/>
    </row>
    <row r="31482">
      <c r="M31482" s="160" t="n"/>
      <c r="N31482" s="150" t="n"/>
      <c r="P31482" s="283" t="n"/>
    </row>
    <row r="31483">
      <c r="M31483" s="160" t="n"/>
      <c r="N31483" s="150" t="n"/>
      <c r="P31483" s="283" t="n"/>
    </row>
    <row r="31484">
      <c r="M31484" s="160" t="n"/>
      <c r="N31484" s="150" t="n"/>
      <c r="P31484" s="283" t="n"/>
    </row>
    <row r="31485">
      <c r="M31485" s="160" t="n"/>
      <c r="N31485" s="150" t="n"/>
      <c r="P31485" s="283" t="n"/>
    </row>
    <row r="31486">
      <c r="M31486" s="160" t="n"/>
      <c r="N31486" s="150" t="n"/>
      <c r="P31486" s="283" t="n"/>
    </row>
    <row r="31487">
      <c r="M31487" s="160" t="n"/>
      <c r="N31487" s="150" t="n"/>
      <c r="P31487" s="283" t="n"/>
    </row>
    <row r="31488">
      <c r="M31488" s="160" t="n"/>
      <c r="N31488" s="150" t="n"/>
      <c r="P31488" s="283" t="n"/>
    </row>
    <row r="31489">
      <c r="M31489" s="160" t="n"/>
      <c r="N31489" s="150" t="n"/>
      <c r="P31489" s="283" t="n"/>
    </row>
    <row r="31490">
      <c r="M31490" s="160" t="n"/>
      <c r="N31490" s="150" t="n"/>
      <c r="P31490" s="283" t="n"/>
    </row>
    <row r="31491">
      <c r="M31491" s="160" t="n"/>
      <c r="N31491" s="150" t="n"/>
      <c r="P31491" s="283" t="n"/>
    </row>
    <row r="31492">
      <c r="M31492" s="160" t="n"/>
      <c r="N31492" s="150" t="n"/>
      <c r="P31492" s="283" t="n"/>
    </row>
    <row r="31493">
      <c r="M31493" s="160" t="n"/>
      <c r="N31493" s="150" t="n"/>
      <c r="P31493" s="283" t="n"/>
    </row>
    <row r="31494">
      <c r="M31494" s="160" t="n"/>
      <c r="N31494" s="150" t="n"/>
      <c r="P31494" s="283" t="n"/>
    </row>
    <row r="31495">
      <c r="M31495" s="160" t="n"/>
      <c r="N31495" s="150" t="n"/>
      <c r="P31495" s="283" t="n"/>
    </row>
    <row r="31496">
      <c r="M31496" s="160" t="n"/>
      <c r="N31496" s="150" t="n"/>
      <c r="P31496" s="283" t="n"/>
    </row>
    <row r="31497">
      <c r="M31497" s="160" t="n"/>
      <c r="N31497" s="150" t="n"/>
      <c r="P31497" s="283" t="n"/>
    </row>
    <row r="31498">
      <c r="M31498" s="160" t="n"/>
      <c r="N31498" s="150" t="n"/>
      <c r="P31498" s="283" t="n"/>
    </row>
    <row r="31499">
      <c r="M31499" s="160" t="n"/>
      <c r="N31499" s="150" t="n"/>
      <c r="P31499" s="283" t="n"/>
    </row>
    <row r="31500">
      <c r="M31500" s="160" t="n"/>
      <c r="N31500" s="150" t="n"/>
      <c r="P31500" s="283" t="n"/>
    </row>
    <row r="31501">
      <c r="M31501" s="160" t="n"/>
      <c r="N31501" s="150" t="n"/>
      <c r="P31501" s="283" t="n"/>
    </row>
    <row r="31502">
      <c r="M31502" s="160" t="n"/>
      <c r="N31502" s="150" t="n"/>
      <c r="P31502" s="283" t="n"/>
    </row>
    <row r="31503">
      <c r="M31503" s="160" t="n"/>
      <c r="N31503" s="150" t="n"/>
      <c r="P31503" s="283" t="n"/>
    </row>
    <row r="31504">
      <c r="M31504" s="160" t="n"/>
      <c r="N31504" s="150" t="n"/>
      <c r="P31504" s="283" t="n"/>
    </row>
    <row r="31505">
      <c r="M31505" s="160" t="n"/>
      <c r="N31505" s="150" t="n"/>
      <c r="P31505" s="283" t="n"/>
    </row>
    <row r="31506">
      <c r="M31506" s="160" t="n"/>
      <c r="N31506" s="150" t="n"/>
      <c r="P31506" s="283" t="n"/>
    </row>
    <row r="31507">
      <c r="M31507" s="160" t="n"/>
      <c r="N31507" s="150" t="n"/>
      <c r="P31507" s="283" t="n"/>
    </row>
    <row r="31508">
      <c r="M31508" s="160" t="n"/>
      <c r="N31508" s="150" t="n"/>
      <c r="P31508" s="283" t="n"/>
    </row>
    <row r="31509">
      <c r="M31509" s="160" t="n"/>
      <c r="N31509" s="150" t="n"/>
      <c r="P31509" s="283" t="n"/>
    </row>
    <row r="31510">
      <c r="M31510" s="160" t="n"/>
      <c r="N31510" s="150" t="n"/>
      <c r="P31510" s="283" t="n"/>
    </row>
    <row r="31511">
      <c r="M31511" s="160" t="n"/>
      <c r="N31511" s="150" t="n"/>
      <c r="P31511" s="283" t="n"/>
    </row>
    <row r="31512">
      <c r="M31512" s="160" t="n"/>
      <c r="N31512" s="150" t="n"/>
      <c r="P31512" s="283" t="n"/>
    </row>
    <row r="31513">
      <c r="M31513" s="160" t="n"/>
      <c r="N31513" s="150" t="n"/>
      <c r="P31513" s="283" t="n"/>
    </row>
    <row r="31514">
      <c r="M31514" s="160" t="n"/>
      <c r="N31514" s="150" t="n"/>
      <c r="P31514" s="283" t="n"/>
    </row>
    <row r="31515">
      <c r="M31515" s="160" t="n"/>
      <c r="N31515" s="150" t="n"/>
      <c r="P31515" s="283" t="n"/>
    </row>
    <row r="31516">
      <c r="M31516" s="160" t="n"/>
      <c r="N31516" s="150" t="n"/>
      <c r="P31516" s="283" t="n"/>
    </row>
    <row r="31517">
      <c r="M31517" s="160" t="n"/>
      <c r="N31517" s="150" t="n"/>
      <c r="P31517" s="283" t="n"/>
    </row>
    <row r="31518">
      <c r="M31518" s="160" t="n"/>
      <c r="N31518" s="150" t="n"/>
      <c r="P31518" s="283" t="n"/>
    </row>
    <row r="31519">
      <c r="M31519" s="160" t="n"/>
      <c r="N31519" s="150" t="n"/>
      <c r="P31519" s="283" t="n"/>
    </row>
    <row r="31520">
      <c r="M31520" s="160" t="n"/>
      <c r="N31520" s="150" t="n"/>
      <c r="P31520" s="283" t="n"/>
    </row>
    <row r="31521">
      <c r="M31521" s="160" t="n"/>
      <c r="N31521" s="150" t="n"/>
      <c r="P31521" s="283" t="n"/>
    </row>
    <row r="31522">
      <c r="M31522" s="160" t="n"/>
      <c r="N31522" s="150" t="n"/>
      <c r="P31522" s="283" t="n"/>
    </row>
    <row r="31523">
      <c r="M31523" s="160" t="n"/>
      <c r="N31523" s="150" t="n"/>
      <c r="P31523" s="283" t="n"/>
    </row>
    <row r="31524">
      <c r="M31524" s="160" t="n"/>
      <c r="N31524" s="150" t="n"/>
      <c r="P31524" s="283" t="n"/>
    </row>
    <row r="31525">
      <c r="M31525" s="160" t="n"/>
      <c r="N31525" s="150" t="n"/>
      <c r="P31525" s="283" t="n"/>
    </row>
    <row r="31526">
      <c r="M31526" s="160" t="n"/>
      <c r="N31526" s="150" t="n"/>
      <c r="P31526" s="283" t="n"/>
    </row>
    <row r="31527">
      <c r="M31527" s="160" t="n"/>
      <c r="N31527" s="150" t="n"/>
      <c r="P31527" s="283" t="n"/>
    </row>
    <row r="31528">
      <c r="M31528" s="160" t="n"/>
      <c r="N31528" s="150" t="n"/>
      <c r="P31528" s="283" t="n"/>
    </row>
    <row r="31529">
      <c r="M31529" s="160" t="n"/>
      <c r="N31529" s="150" t="n"/>
      <c r="P31529" s="283" t="n"/>
    </row>
    <row r="31530">
      <c r="M31530" s="160" t="n"/>
      <c r="N31530" s="150" t="n"/>
      <c r="P31530" s="283" t="n"/>
    </row>
    <row r="31531">
      <c r="M31531" s="160" t="n"/>
      <c r="N31531" s="150" t="n"/>
      <c r="P31531" s="283" t="n"/>
    </row>
    <row r="31532">
      <c r="M31532" s="160" t="n"/>
      <c r="N31532" s="150" t="n"/>
      <c r="P31532" s="283" t="n"/>
    </row>
    <row r="31533">
      <c r="M31533" s="160" t="n"/>
      <c r="N31533" s="150" t="n"/>
      <c r="P31533" s="283" t="n"/>
    </row>
    <row r="31534">
      <c r="M31534" s="160" t="n"/>
      <c r="N31534" s="150" t="n"/>
      <c r="P31534" s="283" t="n"/>
    </row>
    <row r="31535">
      <c r="M31535" s="160" t="n"/>
      <c r="N31535" s="150" t="n"/>
      <c r="P31535" s="283" t="n"/>
    </row>
    <row r="31536">
      <c r="M31536" s="160" t="n"/>
      <c r="N31536" s="150" t="n"/>
      <c r="P31536" s="283" t="n"/>
    </row>
    <row r="31537">
      <c r="M31537" s="160" t="n"/>
      <c r="N31537" s="150" t="n"/>
      <c r="P31537" s="283" t="n"/>
    </row>
    <row r="31538">
      <c r="M31538" s="160" t="n"/>
      <c r="N31538" s="150" t="n"/>
      <c r="P31538" s="283" t="n"/>
    </row>
    <row r="31539">
      <c r="M31539" s="160" t="n"/>
      <c r="N31539" s="150" t="n"/>
      <c r="P31539" s="283" t="n"/>
    </row>
    <row r="31540">
      <c r="M31540" s="160" t="n"/>
      <c r="N31540" s="150" t="n"/>
      <c r="P31540" s="283" t="n"/>
    </row>
    <row r="31541">
      <c r="M31541" s="160" t="n"/>
      <c r="N31541" s="150" t="n"/>
      <c r="P31541" s="283" t="n"/>
    </row>
    <row r="31542">
      <c r="M31542" s="160" t="n"/>
      <c r="N31542" s="150" t="n"/>
      <c r="P31542" s="283" t="n"/>
    </row>
    <row r="31543">
      <c r="M31543" s="160" t="n"/>
      <c r="N31543" s="150" t="n"/>
      <c r="P31543" s="283" t="n"/>
    </row>
    <row r="31544">
      <c r="M31544" s="160" t="n"/>
      <c r="N31544" s="150" t="n"/>
      <c r="P31544" s="283" t="n"/>
    </row>
    <row r="31545">
      <c r="M31545" s="160" t="n"/>
      <c r="N31545" s="150" t="n"/>
      <c r="P31545" s="283" t="n"/>
    </row>
    <row r="31546">
      <c r="M31546" s="160" t="n"/>
      <c r="N31546" s="150" t="n"/>
      <c r="P31546" s="283" t="n"/>
    </row>
    <row r="31547">
      <c r="M31547" s="160" t="n"/>
      <c r="N31547" s="150" t="n"/>
      <c r="P31547" s="283" t="n"/>
    </row>
    <row r="31548">
      <c r="M31548" s="160" t="n"/>
      <c r="N31548" s="150" t="n"/>
      <c r="P31548" s="283" t="n"/>
    </row>
    <row r="31549">
      <c r="M31549" s="160" t="n"/>
      <c r="N31549" s="150" t="n"/>
      <c r="P31549" s="283" t="n"/>
    </row>
    <row r="31550">
      <c r="M31550" s="160" t="n"/>
      <c r="N31550" s="150" t="n"/>
      <c r="P31550" s="283" t="n"/>
    </row>
    <row r="31551">
      <c r="M31551" s="160" t="n"/>
      <c r="N31551" s="150" t="n"/>
      <c r="P31551" s="283" t="n"/>
    </row>
    <row r="31552">
      <c r="M31552" s="160" t="n"/>
      <c r="N31552" s="150" t="n"/>
      <c r="P31552" s="283" t="n"/>
    </row>
    <row r="31553">
      <c r="M31553" s="160" t="n"/>
      <c r="N31553" s="150" t="n"/>
      <c r="P31553" s="283" t="n"/>
    </row>
    <row r="31554">
      <c r="M31554" s="160" t="n"/>
      <c r="N31554" s="150" t="n"/>
      <c r="P31554" s="283" t="n"/>
    </row>
    <row r="31555">
      <c r="M31555" s="160" t="n"/>
      <c r="N31555" s="150" t="n"/>
      <c r="P31555" s="283" t="n"/>
    </row>
    <row r="31556">
      <c r="M31556" s="160" t="n"/>
      <c r="N31556" s="150" t="n"/>
      <c r="P31556" s="283" t="n"/>
    </row>
    <row r="31557">
      <c r="M31557" s="160" t="n"/>
      <c r="N31557" s="150" t="n"/>
      <c r="P31557" s="283" t="n"/>
    </row>
    <row r="31558">
      <c r="M31558" s="160" t="n"/>
      <c r="N31558" s="150" t="n"/>
      <c r="P31558" s="283" t="n"/>
    </row>
    <row r="31559">
      <c r="M31559" s="160" t="n"/>
      <c r="N31559" s="150" t="n"/>
      <c r="P31559" s="283" t="n"/>
    </row>
    <row r="31560">
      <c r="M31560" s="160" t="n"/>
      <c r="N31560" s="150" t="n"/>
      <c r="P31560" s="283" t="n"/>
    </row>
    <row r="31561">
      <c r="M31561" s="160" t="n"/>
      <c r="N31561" s="150" t="n"/>
      <c r="P31561" s="283" t="n"/>
    </row>
    <row r="31562">
      <c r="M31562" s="160" t="n"/>
      <c r="N31562" s="150" t="n"/>
      <c r="P31562" s="283" t="n"/>
    </row>
    <row r="31563">
      <c r="M31563" s="160" t="n"/>
      <c r="N31563" s="150" t="n"/>
      <c r="P31563" s="283" t="n"/>
    </row>
    <row r="31564">
      <c r="M31564" s="160" t="n"/>
      <c r="N31564" s="150" t="n"/>
      <c r="P31564" s="283" t="n"/>
    </row>
    <row r="31565">
      <c r="M31565" s="160" t="n"/>
      <c r="N31565" s="150" t="n"/>
      <c r="P31565" s="283" t="n"/>
    </row>
    <row r="31566">
      <c r="M31566" s="160" t="n"/>
      <c r="N31566" s="150" t="n"/>
      <c r="P31566" s="283" t="n"/>
    </row>
    <row r="31567">
      <c r="M31567" s="160" t="n"/>
      <c r="N31567" s="150" t="n"/>
      <c r="P31567" s="283" t="n"/>
    </row>
    <row r="31568">
      <c r="M31568" s="160" t="n"/>
      <c r="N31568" s="150" t="n"/>
      <c r="P31568" s="283" t="n"/>
    </row>
    <row r="31569">
      <c r="M31569" s="160" t="n"/>
      <c r="N31569" s="150" t="n"/>
      <c r="P31569" s="283" t="n"/>
    </row>
    <row r="31570">
      <c r="M31570" s="160" t="n"/>
      <c r="N31570" s="150" t="n"/>
      <c r="P31570" s="283" t="n"/>
    </row>
    <row r="31571">
      <c r="M31571" s="160" t="n"/>
      <c r="N31571" s="150" t="n"/>
      <c r="P31571" s="283" t="n"/>
    </row>
    <row r="31572">
      <c r="M31572" s="160" t="n"/>
      <c r="N31572" s="150" t="n"/>
      <c r="P31572" s="283" t="n"/>
    </row>
    <row r="31573">
      <c r="M31573" s="160" t="n"/>
      <c r="N31573" s="150" t="n"/>
      <c r="P31573" s="283" t="n"/>
    </row>
    <row r="31574">
      <c r="M31574" s="160" t="n"/>
      <c r="N31574" s="150" t="n"/>
      <c r="P31574" s="283" t="n"/>
    </row>
    <row r="31575">
      <c r="M31575" s="160" t="n"/>
      <c r="N31575" s="150" t="n"/>
      <c r="P31575" s="283" t="n"/>
    </row>
    <row r="31576">
      <c r="M31576" s="160" t="n"/>
      <c r="N31576" s="150" t="n"/>
      <c r="P31576" s="283" t="n"/>
    </row>
    <row r="31577">
      <c r="M31577" s="160" t="n"/>
      <c r="N31577" s="150" t="n"/>
      <c r="P31577" s="283" t="n"/>
    </row>
    <row r="31578">
      <c r="M31578" s="160" t="n"/>
      <c r="N31578" s="150" t="n"/>
      <c r="P31578" s="283" t="n"/>
    </row>
    <row r="31579">
      <c r="M31579" s="160" t="n"/>
      <c r="N31579" s="150" t="n"/>
      <c r="P31579" s="283" t="n"/>
    </row>
    <row r="31580">
      <c r="M31580" s="160" t="n"/>
      <c r="N31580" s="150" t="n"/>
      <c r="P31580" s="283" t="n"/>
    </row>
    <row r="31581">
      <c r="M31581" s="160" t="n"/>
      <c r="N31581" s="150" t="n"/>
      <c r="P31581" s="283" t="n"/>
    </row>
    <row r="31582">
      <c r="M31582" s="160" t="n"/>
      <c r="N31582" s="150" t="n"/>
      <c r="P31582" s="283" t="n"/>
    </row>
    <row r="31583">
      <c r="M31583" s="160" t="n"/>
      <c r="N31583" s="150" t="n"/>
      <c r="P31583" s="283" t="n"/>
    </row>
    <row r="31584">
      <c r="M31584" s="160" t="n"/>
      <c r="N31584" s="150" t="n"/>
      <c r="P31584" s="283" t="n"/>
    </row>
    <row r="31585">
      <c r="M31585" s="160" t="n"/>
      <c r="N31585" s="150" t="n"/>
      <c r="P31585" s="283" t="n"/>
    </row>
    <row r="31586">
      <c r="M31586" s="160" t="n"/>
      <c r="N31586" s="150" t="n"/>
      <c r="P31586" s="283" t="n"/>
    </row>
    <row r="31587">
      <c r="M31587" s="160" t="n"/>
      <c r="N31587" s="150" t="n"/>
      <c r="P31587" s="283" t="n"/>
    </row>
    <row r="31588">
      <c r="M31588" s="160" t="n"/>
      <c r="N31588" s="150" t="n"/>
      <c r="P31588" s="283" t="n"/>
    </row>
    <row r="31589">
      <c r="M31589" s="160" t="n"/>
      <c r="N31589" s="150" t="n"/>
      <c r="P31589" s="283" t="n"/>
    </row>
    <row r="31590">
      <c r="M31590" s="160" t="n"/>
      <c r="N31590" s="150" t="n"/>
      <c r="P31590" s="283" t="n"/>
    </row>
    <row r="31591">
      <c r="M31591" s="160" t="n"/>
      <c r="N31591" s="150" t="n"/>
      <c r="P31591" s="283" t="n"/>
    </row>
    <row r="31592">
      <c r="M31592" s="160" t="n"/>
      <c r="N31592" s="150" t="n"/>
      <c r="P31592" s="283" t="n"/>
    </row>
    <row r="31593">
      <c r="M31593" s="160" t="n"/>
      <c r="N31593" s="150" t="n"/>
      <c r="P31593" s="283" t="n"/>
    </row>
    <row r="31594">
      <c r="M31594" s="160" t="n"/>
      <c r="N31594" s="150" t="n"/>
      <c r="P31594" s="283" t="n"/>
    </row>
    <row r="31595">
      <c r="M31595" s="160" t="n"/>
      <c r="N31595" s="150" t="n"/>
      <c r="P31595" s="283" t="n"/>
    </row>
    <row r="31596">
      <c r="M31596" s="160" t="n"/>
      <c r="N31596" s="150" t="n"/>
      <c r="P31596" s="283" t="n"/>
    </row>
    <row r="31597">
      <c r="M31597" s="160" t="n"/>
      <c r="N31597" s="150" t="n"/>
      <c r="P31597" s="283" t="n"/>
    </row>
    <row r="31598">
      <c r="M31598" s="160" t="n"/>
      <c r="N31598" s="150" t="n"/>
      <c r="P31598" s="283" t="n"/>
    </row>
    <row r="31599">
      <c r="M31599" s="160" t="n"/>
      <c r="N31599" s="150" t="n"/>
      <c r="P31599" s="283" t="n"/>
    </row>
    <row r="31600">
      <c r="M31600" s="160" t="n"/>
      <c r="N31600" s="150" t="n"/>
      <c r="P31600" s="283" t="n"/>
    </row>
    <row r="31601">
      <c r="M31601" s="160" t="n"/>
      <c r="N31601" s="150" t="n"/>
      <c r="P31601" s="283" t="n"/>
    </row>
    <row r="31602">
      <c r="M31602" s="160" t="n"/>
      <c r="N31602" s="150" t="n"/>
      <c r="P31602" s="283" t="n"/>
    </row>
    <row r="31603">
      <c r="M31603" s="160" t="n"/>
      <c r="N31603" s="150" t="n"/>
      <c r="P31603" s="283" t="n"/>
    </row>
    <row r="31604">
      <c r="M31604" s="160" t="n"/>
      <c r="N31604" s="150" t="n"/>
      <c r="P31604" s="283" t="n"/>
    </row>
    <row r="31605">
      <c r="M31605" s="160" t="n"/>
      <c r="N31605" s="150" t="n"/>
      <c r="P31605" s="283" t="n"/>
    </row>
    <row r="31606">
      <c r="M31606" s="160" t="n"/>
      <c r="N31606" s="150" t="n"/>
      <c r="P31606" s="283" t="n"/>
    </row>
    <row r="31607">
      <c r="M31607" s="160" t="n"/>
      <c r="N31607" s="150" t="n"/>
      <c r="P31607" s="283" t="n"/>
    </row>
    <row r="31608">
      <c r="M31608" s="160" t="n"/>
      <c r="N31608" s="150" t="n"/>
      <c r="P31608" s="283" t="n"/>
    </row>
    <row r="31609">
      <c r="M31609" s="160" t="n"/>
      <c r="N31609" s="150" t="n"/>
      <c r="P31609" s="283" t="n"/>
    </row>
    <row r="31610">
      <c r="M31610" s="160" t="n"/>
      <c r="N31610" s="150" t="n"/>
      <c r="P31610" s="283" t="n"/>
    </row>
    <row r="31611">
      <c r="M31611" s="160" t="n"/>
      <c r="N31611" s="150" t="n"/>
      <c r="P31611" s="283" t="n"/>
    </row>
    <row r="31612">
      <c r="M31612" s="160" t="n"/>
      <c r="N31612" s="150" t="n"/>
      <c r="P31612" s="283" t="n"/>
    </row>
    <row r="31613">
      <c r="M31613" s="160" t="n"/>
      <c r="N31613" s="150" t="n"/>
      <c r="P31613" s="283" t="n"/>
    </row>
    <row r="31614">
      <c r="M31614" s="160" t="n"/>
      <c r="N31614" s="150" t="n"/>
      <c r="P31614" s="283" t="n"/>
    </row>
    <row r="31615">
      <c r="M31615" s="160" t="n"/>
      <c r="N31615" s="150" t="n"/>
      <c r="P31615" s="283" t="n"/>
    </row>
    <row r="31616">
      <c r="M31616" s="160" t="n"/>
      <c r="N31616" s="150" t="n"/>
      <c r="P31616" s="283" t="n"/>
    </row>
    <row r="31617">
      <c r="M31617" s="160" t="n"/>
      <c r="N31617" s="150" t="n"/>
      <c r="P31617" s="283" t="n"/>
    </row>
    <row r="31618">
      <c r="M31618" s="160" t="n"/>
      <c r="N31618" s="150" t="n"/>
      <c r="P31618" s="283" t="n"/>
    </row>
    <row r="31619">
      <c r="M31619" s="160" t="n"/>
      <c r="N31619" s="150" t="n"/>
      <c r="P31619" s="283" t="n"/>
    </row>
    <row r="31620">
      <c r="M31620" s="160" t="n"/>
      <c r="N31620" s="150" t="n"/>
      <c r="P31620" s="283" t="n"/>
    </row>
    <row r="31621">
      <c r="M31621" s="160" t="n"/>
      <c r="N31621" s="150" t="n"/>
      <c r="P31621" s="283" t="n"/>
    </row>
    <row r="31622">
      <c r="M31622" s="160" t="n"/>
      <c r="N31622" s="150" t="n"/>
      <c r="P31622" s="283" t="n"/>
    </row>
    <row r="31623">
      <c r="M31623" s="160" t="n"/>
      <c r="N31623" s="150" t="n"/>
      <c r="P31623" s="283" t="n"/>
    </row>
    <row r="31624">
      <c r="M31624" s="160" t="n"/>
      <c r="N31624" s="150" t="n"/>
      <c r="P31624" s="283" t="n"/>
    </row>
    <row r="31625">
      <c r="M31625" s="160" t="n"/>
      <c r="N31625" s="150" t="n"/>
      <c r="P31625" s="283" t="n"/>
    </row>
    <row r="31626">
      <c r="M31626" s="160" t="n"/>
      <c r="N31626" s="150" t="n"/>
      <c r="P31626" s="283" t="n"/>
    </row>
    <row r="31627">
      <c r="M31627" s="160" t="n"/>
      <c r="N31627" s="150" t="n"/>
      <c r="P31627" s="283" t="n"/>
    </row>
    <row r="31628">
      <c r="M31628" s="160" t="n"/>
      <c r="N31628" s="150" t="n"/>
      <c r="P31628" s="283" t="n"/>
    </row>
    <row r="31629">
      <c r="M31629" s="160" t="n"/>
      <c r="N31629" s="150" t="n"/>
      <c r="P31629" s="283" t="n"/>
    </row>
    <row r="31630">
      <c r="M31630" s="160" t="n"/>
      <c r="N31630" s="150" t="n"/>
      <c r="P31630" s="283" t="n"/>
    </row>
    <row r="31631">
      <c r="M31631" s="160" t="n"/>
      <c r="N31631" s="150" t="n"/>
      <c r="P31631" s="283" t="n"/>
    </row>
    <row r="31632">
      <c r="M31632" s="160" t="n"/>
      <c r="N31632" s="150" t="n"/>
      <c r="P31632" s="283" t="n"/>
    </row>
    <row r="31633">
      <c r="M31633" s="160" t="n"/>
      <c r="N31633" s="150" t="n"/>
      <c r="P31633" s="283" t="n"/>
    </row>
    <row r="31634">
      <c r="M31634" s="160" t="n"/>
      <c r="N31634" s="150" t="n"/>
      <c r="P31634" s="283" t="n"/>
    </row>
    <row r="31635">
      <c r="M31635" s="160" t="n"/>
      <c r="N31635" s="150" t="n"/>
      <c r="P31635" s="283" t="n"/>
    </row>
    <row r="31636">
      <c r="M31636" s="160" t="n"/>
      <c r="N31636" s="150" t="n"/>
      <c r="P31636" s="283" t="n"/>
    </row>
    <row r="31637">
      <c r="M31637" s="160" t="n"/>
      <c r="N31637" s="150" t="n"/>
      <c r="P31637" s="283" t="n"/>
    </row>
    <row r="31638">
      <c r="M31638" s="160" t="n"/>
      <c r="N31638" s="150" t="n"/>
      <c r="P31638" s="283" t="n"/>
    </row>
    <row r="31639">
      <c r="M31639" s="160" t="n"/>
      <c r="N31639" s="150" t="n"/>
      <c r="P31639" s="283" t="n"/>
    </row>
    <row r="31640">
      <c r="M31640" s="160" t="n"/>
      <c r="N31640" s="150" t="n"/>
      <c r="P31640" s="283" t="n"/>
    </row>
    <row r="31641">
      <c r="M31641" s="160" t="n"/>
      <c r="N31641" s="150" t="n"/>
      <c r="P31641" s="283" t="n"/>
    </row>
    <row r="31642">
      <c r="M31642" s="160" t="n"/>
      <c r="N31642" s="150" t="n"/>
      <c r="P31642" s="283" t="n"/>
    </row>
    <row r="31643">
      <c r="M31643" s="160" t="n"/>
      <c r="N31643" s="150" t="n"/>
      <c r="P31643" s="283" t="n"/>
    </row>
    <row r="31644">
      <c r="M31644" s="160" t="n"/>
      <c r="N31644" s="150" t="n"/>
      <c r="P31644" s="283" t="n"/>
    </row>
    <row r="31645">
      <c r="M31645" s="160" t="n"/>
      <c r="N31645" s="150" t="n"/>
      <c r="P31645" s="283" t="n"/>
    </row>
    <row r="31646">
      <c r="M31646" s="160" t="n"/>
      <c r="N31646" s="150" t="n"/>
      <c r="P31646" s="283" t="n"/>
    </row>
    <row r="31647">
      <c r="M31647" s="160" t="n"/>
      <c r="N31647" s="150" t="n"/>
      <c r="P31647" s="283" t="n"/>
    </row>
    <row r="31648">
      <c r="M31648" s="160" t="n"/>
      <c r="N31648" s="150" t="n"/>
      <c r="P31648" s="283" t="n"/>
    </row>
    <row r="31649">
      <c r="M31649" s="160" t="n"/>
      <c r="N31649" s="150" t="n"/>
      <c r="P31649" s="283" t="n"/>
    </row>
    <row r="31650">
      <c r="M31650" s="160" t="n"/>
      <c r="N31650" s="150" t="n"/>
      <c r="P31650" s="283" t="n"/>
    </row>
    <row r="31651">
      <c r="M31651" s="160" t="n"/>
      <c r="N31651" s="150" t="n"/>
      <c r="P31651" s="283" t="n"/>
    </row>
    <row r="31652">
      <c r="M31652" s="160" t="n"/>
      <c r="N31652" s="150" t="n"/>
      <c r="P31652" s="283" t="n"/>
    </row>
    <row r="31653">
      <c r="M31653" s="160" t="n"/>
      <c r="N31653" s="150" t="n"/>
      <c r="P31653" s="283" t="n"/>
    </row>
    <row r="31654">
      <c r="M31654" s="160" t="n"/>
      <c r="N31654" s="150" t="n"/>
      <c r="P31654" s="283" t="n"/>
    </row>
    <row r="31655">
      <c r="M31655" s="160" t="n"/>
      <c r="N31655" s="150" t="n"/>
      <c r="P31655" s="283" t="n"/>
    </row>
    <row r="31656">
      <c r="M31656" s="160" t="n"/>
      <c r="N31656" s="150" t="n"/>
      <c r="P31656" s="283" t="n"/>
    </row>
    <row r="31657">
      <c r="M31657" s="160" t="n"/>
      <c r="N31657" s="150" t="n"/>
      <c r="P31657" s="283" t="n"/>
    </row>
    <row r="31658">
      <c r="M31658" s="160" t="n"/>
      <c r="N31658" s="150" t="n"/>
      <c r="P31658" s="283" t="n"/>
    </row>
    <row r="31659">
      <c r="M31659" s="160" t="n"/>
      <c r="N31659" s="150" t="n"/>
      <c r="P31659" s="283" t="n"/>
    </row>
    <row r="31660">
      <c r="M31660" s="160" t="n"/>
      <c r="N31660" s="150" t="n"/>
      <c r="P31660" s="283" t="n"/>
    </row>
    <row r="31661">
      <c r="M31661" s="160" t="n"/>
      <c r="N31661" s="150" t="n"/>
      <c r="P31661" s="283" t="n"/>
    </row>
    <row r="31662">
      <c r="M31662" s="160" t="n"/>
      <c r="N31662" s="150" t="n"/>
      <c r="P31662" s="283" t="n"/>
    </row>
    <row r="31663">
      <c r="M31663" s="160" t="n"/>
      <c r="N31663" s="150" t="n"/>
      <c r="P31663" s="283" t="n"/>
    </row>
    <row r="31664">
      <c r="M31664" s="160" t="n"/>
      <c r="N31664" s="150" t="n"/>
      <c r="P31664" s="283" t="n"/>
    </row>
    <row r="31665">
      <c r="M31665" s="160" t="n"/>
      <c r="N31665" s="150" t="n"/>
      <c r="P31665" s="283" t="n"/>
    </row>
    <row r="31666">
      <c r="M31666" s="160" t="n"/>
      <c r="N31666" s="150" t="n"/>
      <c r="P31666" s="283" t="n"/>
    </row>
    <row r="31667">
      <c r="M31667" s="160" t="n"/>
      <c r="N31667" s="150" t="n"/>
      <c r="P31667" s="283" t="n"/>
    </row>
    <row r="31668">
      <c r="M31668" s="160" t="n"/>
      <c r="N31668" s="150" t="n"/>
      <c r="P31668" s="283" t="n"/>
    </row>
    <row r="31669">
      <c r="M31669" s="160" t="n"/>
      <c r="N31669" s="150" t="n"/>
      <c r="P31669" s="283" t="n"/>
    </row>
    <row r="31670">
      <c r="M31670" s="160" t="n"/>
      <c r="N31670" s="150" t="n"/>
      <c r="P31670" s="283" t="n"/>
    </row>
    <row r="31671">
      <c r="M31671" s="160" t="n"/>
      <c r="N31671" s="150" t="n"/>
      <c r="P31671" s="283" t="n"/>
    </row>
    <row r="31672">
      <c r="M31672" s="160" t="n"/>
      <c r="N31672" s="150" t="n"/>
      <c r="P31672" s="283" t="n"/>
    </row>
    <row r="31673">
      <c r="M31673" s="160" t="n"/>
      <c r="N31673" s="150" t="n"/>
      <c r="P31673" s="283" t="n"/>
    </row>
    <row r="31674">
      <c r="M31674" s="160" t="n"/>
      <c r="N31674" s="150" t="n"/>
      <c r="P31674" s="283" t="n"/>
    </row>
    <row r="31675">
      <c r="M31675" s="160" t="n"/>
      <c r="N31675" s="150" t="n"/>
      <c r="P31675" s="283" t="n"/>
    </row>
    <row r="31676">
      <c r="M31676" s="160" t="n"/>
      <c r="N31676" s="150" t="n"/>
      <c r="P31676" s="283" t="n"/>
    </row>
    <row r="31677">
      <c r="M31677" s="160" t="n"/>
      <c r="N31677" s="150" t="n"/>
      <c r="P31677" s="283" t="n"/>
    </row>
    <row r="31678">
      <c r="M31678" s="160" t="n"/>
      <c r="N31678" s="150" t="n"/>
      <c r="P31678" s="283" t="n"/>
    </row>
    <row r="31679">
      <c r="M31679" s="160" t="n"/>
      <c r="N31679" s="150" t="n"/>
      <c r="P31679" s="283" t="n"/>
    </row>
    <row r="31680">
      <c r="M31680" s="160" t="n"/>
      <c r="N31680" s="150" t="n"/>
      <c r="P31680" s="283" t="n"/>
    </row>
    <row r="31681">
      <c r="M31681" s="160" t="n"/>
      <c r="N31681" s="150" t="n"/>
      <c r="P31681" s="283" t="n"/>
    </row>
    <row r="31682">
      <c r="M31682" s="160" t="n"/>
      <c r="N31682" s="150" t="n"/>
      <c r="P31682" s="283" t="n"/>
    </row>
    <row r="31683">
      <c r="M31683" s="160" t="n"/>
      <c r="N31683" s="150" t="n"/>
      <c r="P31683" s="283" t="n"/>
    </row>
    <row r="31684">
      <c r="M31684" s="160" t="n"/>
      <c r="N31684" s="150" t="n"/>
      <c r="P31684" s="283" t="n"/>
    </row>
    <row r="31685">
      <c r="M31685" s="160" t="n"/>
      <c r="N31685" s="150" t="n"/>
      <c r="P31685" s="283" t="n"/>
    </row>
    <row r="31686">
      <c r="M31686" s="160" t="n"/>
      <c r="N31686" s="150" t="n"/>
      <c r="P31686" s="283" t="n"/>
    </row>
    <row r="31687">
      <c r="M31687" s="160" t="n"/>
      <c r="N31687" s="150" t="n"/>
      <c r="P31687" s="283" t="n"/>
    </row>
    <row r="31688">
      <c r="M31688" s="160" t="n"/>
      <c r="N31688" s="150" t="n"/>
      <c r="P31688" s="283" t="n"/>
    </row>
    <row r="31689">
      <c r="M31689" s="160" t="n"/>
      <c r="N31689" s="150" t="n"/>
      <c r="P31689" s="283" t="n"/>
    </row>
    <row r="31690">
      <c r="M31690" s="160" t="n"/>
      <c r="N31690" s="150" t="n"/>
      <c r="P31690" s="283" t="n"/>
    </row>
    <row r="31691">
      <c r="M31691" s="160" t="n"/>
      <c r="N31691" s="150" t="n"/>
      <c r="P31691" s="283" t="n"/>
    </row>
    <row r="31692">
      <c r="M31692" s="160" t="n"/>
      <c r="N31692" s="150" t="n"/>
      <c r="P31692" s="283" t="n"/>
    </row>
    <row r="31693">
      <c r="M31693" s="160" t="n"/>
      <c r="N31693" s="150" t="n"/>
      <c r="P31693" s="283" t="n"/>
    </row>
    <row r="31694">
      <c r="M31694" s="160" t="n"/>
      <c r="N31694" s="150" t="n"/>
      <c r="P31694" s="283" t="n"/>
    </row>
    <row r="31695">
      <c r="M31695" s="160" t="n"/>
      <c r="N31695" s="150" t="n"/>
      <c r="P31695" s="283" t="n"/>
    </row>
    <row r="31696">
      <c r="M31696" s="160" t="n"/>
      <c r="N31696" s="150" t="n"/>
      <c r="P31696" s="283" t="n"/>
    </row>
    <row r="31697">
      <c r="M31697" s="160" t="n"/>
      <c r="N31697" s="150" t="n"/>
      <c r="P31697" s="283" t="n"/>
    </row>
    <row r="31698">
      <c r="M31698" s="160" t="n"/>
      <c r="N31698" s="150" t="n"/>
      <c r="P31698" s="283" t="n"/>
    </row>
    <row r="31699">
      <c r="M31699" s="160" t="n"/>
      <c r="N31699" s="150" t="n"/>
      <c r="P31699" s="283" t="n"/>
    </row>
    <row r="31700">
      <c r="M31700" s="160" t="n"/>
      <c r="N31700" s="150" t="n"/>
      <c r="P31700" s="283" t="n"/>
    </row>
    <row r="31701">
      <c r="M31701" s="160" t="n"/>
      <c r="N31701" s="150" t="n"/>
      <c r="P31701" s="283" t="n"/>
    </row>
    <row r="31702">
      <c r="M31702" s="160" t="n"/>
      <c r="N31702" s="150" t="n"/>
      <c r="P31702" s="283" t="n"/>
    </row>
    <row r="31703">
      <c r="M31703" s="160" t="n"/>
      <c r="N31703" s="150" t="n"/>
      <c r="P31703" s="283" t="n"/>
    </row>
    <row r="31704">
      <c r="M31704" s="160" t="n"/>
      <c r="N31704" s="150" t="n"/>
      <c r="P31704" s="283" t="n"/>
    </row>
    <row r="31705">
      <c r="M31705" s="160" t="n"/>
      <c r="N31705" s="150" t="n"/>
      <c r="P31705" s="283" t="n"/>
    </row>
    <row r="31706">
      <c r="M31706" s="160" t="n"/>
      <c r="N31706" s="150" t="n"/>
      <c r="P31706" s="283" t="n"/>
    </row>
    <row r="31707">
      <c r="M31707" s="160" t="n"/>
      <c r="N31707" s="150" t="n"/>
      <c r="P31707" s="283" t="n"/>
    </row>
    <row r="31708">
      <c r="M31708" s="160" t="n"/>
      <c r="N31708" s="150" t="n"/>
      <c r="P31708" s="283" t="n"/>
    </row>
    <row r="31709">
      <c r="M31709" s="160" t="n"/>
      <c r="N31709" s="150" t="n"/>
      <c r="P31709" s="283" t="n"/>
    </row>
    <row r="31710">
      <c r="M31710" s="160" t="n"/>
      <c r="N31710" s="150" t="n"/>
      <c r="P31710" s="283" t="n"/>
    </row>
    <row r="31711">
      <c r="M31711" s="160" t="n"/>
      <c r="N31711" s="150" t="n"/>
      <c r="P31711" s="283" t="n"/>
    </row>
    <row r="31712">
      <c r="M31712" s="160" t="n"/>
      <c r="N31712" s="150" t="n"/>
      <c r="P31712" s="283" t="n"/>
    </row>
    <row r="31713">
      <c r="M31713" s="160" t="n"/>
      <c r="N31713" s="150" t="n"/>
      <c r="P31713" s="283" t="n"/>
    </row>
    <row r="31714">
      <c r="M31714" s="160" t="n"/>
      <c r="N31714" s="150" t="n"/>
      <c r="P31714" s="283" t="n"/>
    </row>
    <row r="31715">
      <c r="M31715" s="160" t="n"/>
      <c r="N31715" s="150" t="n"/>
      <c r="P31715" s="283" t="n"/>
    </row>
    <row r="31716">
      <c r="M31716" s="160" t="n"/>
      <c r="N31716" s="150" t="n"/>
      <c r="P31716" s="283" t="n"/>
    </row>
    <row r="31717">
      <c r="M31717" s="160" t="n"/>
      <c r="N31717" s="150" t="n"/>
      <c r="P31717" s="283" t="n"/>
    </row>
    <row r="31718">
      <c r="M31718" s="160" t="n"/>
      <c r="N31718" s="150" t="n"/>
      <c r="P31718" s="283" t="n"/>
    </row>
    <row r="31719">
      <c r="M31719" s="160" t="n"/>
      <c r="N31719" s="150" t="n"/>
      <c r="P31719" s="283" t="n"/>
    </row>
    <row r="31720">
      <c r="M31720" s="160" t="n"/>
      <c r="N31720" s="150" t="n"/>
      <c r="P31720" s="283" t="n"/>
    </row>
    <row r="31721">
      <c r="M31721" s="160" t="n"/>
      <c r="N31721" s="150" t="n"/>
      <c r="P31721" s="283" t="n"/>
    </row>
    <row r="31722">
      <c r="M31722" s="160" t="n"/>
      <c r="N31722" s="150" t="n"/>
      <c r="P31722" s="283" t="n"/>
    </row>
    <row r="31723">
      <c r="M31723" s="160" t="n"/>
      <c r="N31723" s="150" t="n"/>
      <c r="P31723" s="283" t="n"/>
    </row>
    <row r="31724">
      <c r="M31724" s="160" t="n"/>
      <c r="N31724" s="150" t="n"/>
      <c r="P31724" s="283" t="n"/>
    </row>
    <row r="31725">
      <c r="M31725" s="160" t="n"/>
      <c r="N31725" s="150" t="n"/>
      <c r="P31725" s="283" t="n"/>
    </row>
    <row r="31726">
      <c r="M31726" s="160" t="n"/>
      <c r="N31726" s="150" t="n"/>
      <c r="P31726" s="283" t="n"/>
    </row>
    <row r="31727">
      <c r="M31727" s="160" t="n"/>
      <c r="N31727" s="150" t="n"/>
      <c r="P31727" s="283" t="n"/>
    </row>
    <row r="31728">
      <c r="M31728" s="160" t="n"/>
      <c r="N31728" s="150" t="n"/>
      <c r="P31728" s="283" t="n"/>
    </row>
    <row r="31729">
      <c r="M31729" s="160" t="n"/>
      <c r="N31729" s="150" t="n"/>
      <c r="P31729" s="283" t="n"/>
    </row>
    <row r="31730">
      <c r="M31730" s="160" t="n"/>
      <c r="N31730" s="150" t="n"/>
      <c r="P31730" s="283" t="n"/>
    </row>
    <row r="31731">
      <c r="M31731" s="160" t="n"/>
      <c r="N31731" s="150" t="n"/>
      <c r="P31731" s="283" t="n"/>
    </row>
    <row r="31732">
      <c r="M31732" s="160" t="n"/>
      <c r="N31732" s="150" t="n"/>
      <c r="P31732" s="283" t="n"/>
    </row>
    <row r="31733">
      <c r="M31733" s="160" t="n"/>
      <c r="N31733" s="150" t="n"/>
      <c r="P31733" s="283" t="n"/>
    </row>
    <row r="31734">
      <c r="M31734" s="160" t="n"/>
      <c r="N31734" s="150" t="n"/>
      <c r="P31734" s="283" t="n"/>
    </row>
    <row r="31735">
      <c r="M31735" s="160" t="n"/>
      <c r="N31735" s="150" t="n"/>
      <c r="P31735" s="283" t="n"/>
    </row>
    <row r="31736">
      <c r="M31736" s="160" t="n"/>
      <c r="N31736" s="150" t="n"/>
      <c r="P31736" s="283" t="n"/>
    </row>
    <row r="31737">
      <c r="M31737" s="160" t="n"/>
      <c r="N31737" s="150" t="n"/>
      <c r="P31737" s="283" t="n"/>
    </row>
    <row r="31738">
      <c r="M31738" s="160" t="n"/>
      <c r="N31738" s="150" t="n"/>
      <c r="P31738" s="283" t="n"/>
    </row>
    <row r="31739">
      <c r="M31739" s="160" t="n"/>
      <c r="N31739" s="150" t="n"/>
      <c r="P31739" s="283" t="n"/>
    </row>
    <row r="31740">
      <c r="M31740" s="160" t="n"/>
      <c r="N31740" s="150" t="n"/>
      <c r="P31740" s="283" t="n"/>
    </row>
    <row r="31741">
      <c r="M31741" s="160" t="n"/>
      <c r="N31741" s="150" t="n"/>
      <c r="P31741" s="283" t="n"/>
    </row>
    <row r="31742">
      <c r="M31742" s="160" t="n"/>
      <c r="N31742" s="150" t="n"/>
      <c r="P31742" s="283" t="n"/>
    </row>
    <row r="31743">
      <c r="M31743" s="160" t="n"/>
      <c r="N31743" s="150" t="n"/>
      <c r="P31743" s="283" t="n"/>
    </row>
    <row r="31744">
      <c r="M31744" s="160" t="n"/>
      <c r="N31744" s="150" t="n"/>
      <c r="P31744" s="283" t="n"/>
    </row>
    <row r="31745">
      <c r="M31745" s="160" t="n"/>
      <c r="N31745" s="150" t="n"/>
      <c r="P31745" s="283" t="n"/>
    </row>
    <row r="31746">
      <c r="M31746" s="160" t="n"/>
      <c r="N31746" s="150" t="n"/>
      <c r="P31746" s="283" t="n"/>
    </row>
    <row r="31747">
      <c r="M31747" s="160" t="n"/>
      <c r="N31747" s="150" t="n"/>
      <c r="P31747" s="283" t="n"/>
    </row>
    <row r="31748">
      <c r="M31748" s="160" t="n"/>
      <c r="N31748" s="150" t="n"/>
      <c r="P31748" s="283" t="n"/>
    </row>
    <row r="31749">
      <c r="M31749" s="160" t="n"/>
      <c r="N31749" s="150" t="n"/>
      <c r="P31749" s="283" t="n"/>
    </row>
    <row r="31750">
      <c r="M31750" s="160" t="n"/>
      <c r="N31750" s="150" t="n"/>
      <c r="P31750" s="283" t="n"/>
    </row>
    <row r="31751">
      <c r="M31751" s="160" t="n"/>
      <c r="N31751" s="150" t="n"/>
      <c r="P31751" s="283" t="n"/>
    </row>
    <row r="31752">
      <c r="M31752" s="160" t="n"/>
      <c r="N31752" s="150" t="n"/>
      <c r="P31752" s="283" t="n"/>
    </row>
    <row r="31753">
      <c r="M31753" s="160" t="n"/>
      <c r="N31753" s="150" t="n"/>
      <c r="P31753" s="283" t="n"/>
    </row>
    <row r="31754">
      <c r="M31754" s="160" t="n"/>
      <c r="N31754" s="150" t="n"/>
      <c r="P31754" s="283" t="n"/>
    </row>
    <row r="31755">
      <c r="M31755" s="160" t="n"/>
      <c r="N31755" s="150" t="n"/>
      <c r="P31755" s="283" t="n"/>
    </row>
    <row r="31756">
      <c r="M31756" s="160" t="n"/>
      <c r="N31756" s="150" t="n"/>
      <c r="P31756" s="283" t="n"/>
    </row>
    <row r="31757">
      <c r="M31757" s="160" t="n"/>
      <c r="N31757" s="150" t="n"/>
      <c r="P31757" s="283" t="n"/>
    </row>
    <row r="31758">
      <c r="M31758" s="160" t="n"/>
      <c r="N31758" s="150" t="n"/>
      <c r="P31758" s="283" t="n"/>
    </row>
    <row r="31759">
      <c r="M31759" s="160" t="n"/>
      <c r="N31759" s="150" t="n"/>
      <c r="P31759" s="283" t="n"/>
    </row>
    <row r="31760">
      <c r="M31760" s="160" t="n"/>
      <c r="N31760" s="150" t="n"/>
      <c r="P31760" s="283" t="n"/>
    </row>
    <row r="31761">
      <c r="M31761" s="160" t="n"/>
      <c r="N31761" s="150" t="n"/>
      <c r="P31761" s="283" t="n"/>
    </row>
    <row r="31762">
      <c r="M31762" s="160" t="n"/>
      <c r="N31762" s="150" t="n"/>
      <c r="P31762" s="283" t="n"/>
    </row>
    <row r="31763">
      <c r="M31763" s="160" t="n"/>
      <c r="N31763" s="150" t="n"/>
      <c r="P31763" s="283" t="n"/>
    </row>
    <row r="31764">
      <c r="M31764" s="160" t="n"/>
      <c r="N31764" s="150" t="n"/>
      <c r="P31764" s="283" t="n"/>
    </row>
    <row r="31765">
      <c r="M31765" s="160" t="n"/>
      <c r="N31765" s="150" t="n"/>
      <c r="P31765" s="283" t="n"/>
    </row>
    <row r="31766">
      <c r="M31766" s="160" t="n"/>
      <c r="N31766" s="150" t="n"/>
      <c r="P31766" s="283" t="n"/>
    </row>
    <row r="31767">
      <c r="M31767" s="160" t="n"/>
      <c r="N31767" s="150" t="n"/>
      <c r="P31767" s="283" t="n"/>
    </row>
    <row r="31768">
      <c r="M31768" s="160" t="n"/>
      <c r="N31768" s="150" t="n"/>
      <c r="P31768" s="283" t="n"/>
    </row>
    <row r="31769">
      <c r="M31769" s="160" t="n"/>
      <c r="N31769" s="150" t="n"/>
      <c r="P31769" s="283" t="n"/>
    </row>
    <row r="31770">
      <c r="M31770" s="160" t="n"/>
      <c r="N31770" s="150" t="n"/>
      <c r="P31770" s="283" t="n"/>
    </row>
    <row r="31771">
      <c r="M31771" s="160" t="n"/>
      <c r="N31771" s="150" t="n"/>
      <c r="P31771" s="283" t="n"/>
    </row>
    <row r="31772">
      <c r="M31772" s="160" t="n"/>
      <c r="N31772" s="150" t="n"/>
      <c r="P31772" s="283" t="n"/>
    </row>
    <row r="31773">
      <c r="M31773" s="160" t="n"/>
      <c r="N31773" s="150" t="n"/>
      <c r="P31773" s="283" t="n"/>
    </row>
    <row r="31774">
      <c r="M31774" s="160" t="n"/>
      <c r="N31774" s="150" t="n"/>
      <c r="P31774" s="283" t="n"/>
    </row>
    <row r="31775">
      <c r="M31775" s="160" t="n"/>
      <c r="N31775" s="150" t="n"/>
      <c r="P31775" s="283" t="n"/>
    </row>
    <row r="31776">
      <c r="M31776" s="160" t="n"/>
      <c r="N31776" s="150" t="n"/>
      <c r="P31776" s="283" t="n"/>
    </row>
    <row r="31777">
      <c r="M31777" s="160" t="n"/>
      <c r="N31777" s="150" t="n"/>
      <c r="P31777" s="283" t="n"/>
    </row>
    <row r="31778">
      <c r="M31778" s="160" t="n"/>
      <c r="N31778" s="150" t="n"/>
      <c r="P31778" s="283" t="n"/>
    </row>
    <row r="31779">
      <c r="M31779" s="160" t="n"/>
      <c r="N31779" s="150" t="n"/>
      <c r="P31779" s="283" t="n"/>
    </row>
    <row r="31780">
      <c r="M31780" s="160" t="n"/>
      <c r="N31780" s="150" t="n"/>
      <c r="P31780" s="283" t="n"/>
    </row>
    <row r="31781">
      <c r="M31781" s="160" t="n"/>
      <c r="N31781" s="150" t="n"/>
      <c r="P31781" s="283" t="n"/>
    </row>
    <row r="31782">
      <c r="M31782" s="160" t="n"/>
      <c r="N31782" s="150" t="n"/>
      <c r="P31782" s="283" t="n"/>
    </row>
    <row r="31783">
      <c r="M31783" s="160" t="n"/>
      <c r="N31783" s="150" t="n"/>
      <c r="P31783" s="283" t="n"/>
    </row>
    <row r="31784">
      <c r="M31784" s="160" t="n"/>
      <c r="N31784" s="150" t="n"/>
      <c r="P31784" s="283" t="n"/>
    </row>
    <row r="31785">
      <c r="M31785" s="160" t="n"/>
      <c r="N31785" s="150" t="n"/>
      <c r="P31785" s="283" t="n"/>
    </row>
    <row r="31786">
      <c r="M31786" s="160" t="n"/>
      <c r="N31786" s="150" t="n"/>
      <c r="P31786" s="283" t="n"/>
    </row>
    <row r="31787">
      <c r="M31787" s="160" t="n"/>
      <c r="N31787" s="150" t="n"/>
      <c r="P31787" s="283" t="n"/>
    </row>
    <row r="31788">
      <c r="M31788" s="160" t="n"/>
      <c r="N31788" s="150" t="n"/>
      <c r="P31788" s="283" t="n"/>
    </row>
    <row r="31789">
      <c r="M31789" s="160" t="n"/>
      <c r="N31789" s="150" t="n"/>
      <c r="P31789" s="283" t="n"/>
    </row>
    <row r="31790">
      <c r="M31790" s="160" t="n"/>
      <c r="N31790" s="150" t="n"/>
      <c r="P31790" s="283" t="n"/>
    </row>
    <row r="31791">
      <c r="M31791" s="160" t="n"/>
      <c r="N31791" s="150" t="n"/>
      <c r="P31791" s="283" t="n"/>
    </row>
    <row r="31792">
      <c r="M31792" s="160" t="n"/>
      <c r="N31792" s="150" t="n"/>
      <c r="P31792" s="283" t="n"/>
    </row>
    <row r="31793">
      <c r="M31793" s="160" t="n"/>
      <c r="N31793" s="150" t="n"/>
      <c r="P31793" s="283" t="n"/>
    </row>
    <row r="31794">
      <c r="M31794" s="160" t="n"/>
      <c r="N31794" s="150" t="n"/>
      <c r="P31794" s="283" t="n"/>
    </row>
    <row r="31795">
      <c r="M31795" s="160" t="n"/>
      <c r="N31795" s="150" t="n"/>
      <c r="P31795" s="283" t="n"/>
    </row>
    <row r="31796">
      <c r="M31796" s="160" t="n"/>
      <c r="N31796" s="150" t="n"/>
      <c r="P31796" s="283" t="n"/>
    </row>
    <row r="31797">
      <c r="M31797" s="160" t="n"/>
      <c r="N31797" s="150" t="n"/>
      <c r="P31797" s="283" t="n"/>
    </row>
    <row r="31798">
      <c r="M31798" s="160" t="n"/>
      <c r="N31798" s="150" t="n"/>
      <c r="P31798" s="283" t="n"/>
    </row>
    <row r="31799">
      <c r="M31799" s="160" t="n"/>
      <c r="N31799" s="150" t="n"/>
      <c r="P31799" s="283" t="n"/>
    </row>
    <row r="31800">
      <c r="M31800" s="160" t="n"/>
      <c r="N31800" s="150" t="n"/>
      <c r="P31800" s="283" t="n"/>
    </row>
    <row r="31801">
      <c r="M31801" s="160" t="n"/>
      <c r="N31801" s="150" t="n"/>
      <c r="P31801" s="283" t="n"/>
    </row>
    <row r="31802">
      <c r="M31802" s="160" t="n"/>
      <c r="N31802" s="150" t="n"/>
      <c r="P31802" s="283" t="n"/>
    </row>
    <row r="31803">
      <c r="M31803" s="160" t="n"/>
      <c r="N31803" s="150" t="n"/>
      <c r="P31803" s="283" t="n"/>
    </row>
    <row r="31804">
      <c r="M31804" s="160" t="n"/>
      <c r="N31804" s="150" t="n"/>
      <c r="P31804" s="283" t="n"/>
    </row>
    <row r="31805">
      <c r="M31805" s="160" t="n"/>
      <c r="N31805" s="150" t="n"/>
      <c r="P31805" s="283" t="n"/>
    </row>
    <row r="31806">
      <c r="M31806" s="160" t="n"/>
      <c r="N31806" s="150" t="n"/>
      <c r="P31806" s="283" t="n"/>
    </row>
    <row r="31807">
      <c r="M31807" s="160" t="n"/>
      <c r="N31807" s="150" t="n"/>
      <c r="P31807" s="283" t="n"/>
    </row>
    <row r="31808">
      <c r="M31808" s="160" t="n"/>
      <c r="N31808" s="150" t="n"/>
      <c r="P31808" s="283" t="n"/>
    </row>
    <row r="31809">
      <c r="M31809" s="160" t="n"/>
      <c r="N31809" s="150" t="n"/>
      <c r="P31809" s="283" t="n"/>
    </row>
    <row r="31810">
      <c r="M31810" s="160" t="n"/>
      <c r="N31810" s="150" t="n"/>
      <c r="P31810" s="283" t="n"/>
    </row>
    <row r="31811">
      <c r="M31811" s="160" t="n"/>
      <c r="N31811" s="150" t="n"/>
      <c r="P31811" s="283" t="n"/>
    </row>
    <row r="31812">
      <c r="M31812" s="160" t="n"/>
      <c r="N31812" s="150" t="n"/>
      <c r="P31812" s="283" t="n"/>
    </row>
    <row r="31813">
      <c r="M31813" s="160" t="n"/>
      <c r="N31813" s="150" t="n"/>
      <c r="P31813" s="283" t="n"/>
    </row>
    <row r="31814">
      <c r="M31814" s="160" t="n"/>
      <c r="N31814" s="150" t="n"/>
      <c r="P31814" s="283" t="n"/>
    </row>
    <row r="31815">
      <c r="M31815" s="160" t="n"/>
      <c r="N31815" s="150" t="n"/>
      <c r="P31815" s="283" t="n"/>
    </row>
    <row r="31816">
      <c r="M31816" s="160" t="n"/>
      <c r="N31816" s="150" t="n"/>
      <c r="P31816" s="283" t="n"/>
    </row>
    <row r="31817">
      <c r="M31817" s="160" t="n"/>
      <c r="N31817" s="150" t="n"/>
      <c r="P31817" s="283" t="n"/>
    </row>
    <row r="31818">
      <c r="M31818" s="160" t="n"/>
      <c r="N31818" s="150" t="n"/>
      <c r="P31818" s="283" t="n"/>
    </row>
    <row r="31819">
      <c r="M31819" s="160" t="n"/>
      <c r="N31819" s="150" t="n"/>
      <c r="P31819" s="283" t="n"/>
    </row>
    <row r="31820">
      <c r="M31820" s="160" t="n"/>
      <c r="N31820" s="150" t="n"/>
      <c r="P31820" s="283" t="n"/>
    </row>
    <row r="31821">
      <c r="M31821" s="160" t="n"/>
      <c r="N31821" s="150" t="n"/>
      <c r="P31821" s="283" t="n"/>
    </row>
    <row r="31822">
      <c r="M31822" s="160" t="n"/>
      <c r="N31822" s="150" t="n"/>
      <c r="P31822" s="283" t="n"/>
    </row>
    <row r="31823">
      <c r="M31823" s="160" t="n"/>
      <c r="N31823" s="150" t="n"/>
      <c r="P31823" s="283" t="n"/>
    </row>
    <row r="31824">
      <c r="M31824" s="160" t="n"/>
      <c r="N31824" s="150" t="n"/>
      <c r="P31824" s="283" t="n"/>
    </row>
    <row r="31825">
      <c r="M31825" s="160" t="n"/>
      <c r="N31825" s="150" t="n"/>
      <c r="P31825" s="283" t="n"/>
    </row>
    <row r="31826">
      <c r="M31826" s="160" t="n"/>
      <c r="N31826" s="150" t="n"/>
      <c r="P31826" s="283" t="n"/>
    </row>
    <row r="31827">
      <c r="M31827" s="160" t="n"/>
      <c r="N31827" s="150" t="n"/>
      <c r="P31827" s="283" t="n"/>
    </row>
    <row r="31828">
      <c r="M31828" s="160" t="n"/>
      <c r="N31828" s="150" t="n"/>
      <c r="P31828" s="283" t="n"/>
    </row>
    <row r="31829">
      <c r="M31829" s="160" t="n"/>
      <c r="N31829" s="150" t="n"/>
      <c r="P31829" s="283" t="n"/>
    </row>
    <row r="31830">
      <c r="M31830" s="160" t="n"/>
      <c r="N31830" s="150" t="n"/>
      <c r="P31830" s="283" t="n"/>
    </row>
    <row r="31831">
      <c r="M31831" s="160" t="n"/>
      <c r="N31831" s="150" t="n"/>
      <c r="P31831" s="283" t="n"/>
    </row>
    <row r="31832">
      <c r="M31832" s="160" t="n"/>
      <c r="N31832" s="150" t="n"/>
      <c r="P31832" s="283" t="n"/>
    </row>
    <row r="31833">
      <c r="M31833" s="160" t="n"/>
      <c r="N31833" s="150" t="n"/>
      <c r="P31833" s="283" t="n"/>
    </row>
    <row r="31834">
      <c r="M31834" s="160" t="n"/>
      <c r="N31834" s="150" t="n"/>
      <c r="P31834" s="283" t="n"/>
    </row>
    <row r="31835">
      <c r="M31835" s="160" t="n"/>
      <c r="N31835" s="150" t="n"/>
      <c r="P31835" s="283" t="n"/>
    </row>
    <row r="31836">
      <c r="M31836" s="160" t="n"/>
      <c r="N31836" s="150" t="n"/>
      <c r="P31836" s="283" t="n"/>
    </row>
    <row r="31837">
      <c r="M31837" s="160" t="n"/>
      <c r="N31837" s="150" t="n"/>
      <c r="P31837" s="283" t="n"/>
    </row>
    <row r="31838">
      <c r="M31838" s="160" t="n"/>
      <c r="N31838" s="150" t="n"/>
      <c r="P31838" s="283" t="n"/>
    </row>
    <row r="31839">
      <c r="M31839" s="160" t="n"/>
      <c r="N31839" s="150" t="n"/>
      <c r="P31839" s="283" t="n"/>
    </row>
    <row r="31840">
      <c r="M31840" s="160" t="n"/>
      <c r="N31840" s="150" t="n"/>
      <c r="P31840" s="283" t="n"/>
    </row>
    <row r="31841">
      <c r="M31841" s="160" t="n"/>
      <c r="N31841" s="150" t="n"/>
      <c r="P31841" s="283" t="n"/>
    </row>
    <row r="31842">
      <c r="M31842" s="160" t="n"/>
      <c r="N31842" s="150" t="n"/>
      <c r="P31842" s="283" t="n"/>
    </row>
    <row r="31843">
      <c r="M31843" s="160" t="n"/>
      <c r="N31843" s="150" t="n"/>
      <c r="P31843" s="283" t="n"/>
    </row>
    <row r="31844">
      <c r="M31844" s="160" t="n"/>
      <c r="N31844" s="150" t="n"/>
      <c r="P31844" s="283" t="n"/>
    </row>
    <row r="31845">
      <c r="M31845" s="160" t="n"/>
      <c r="N31845" s="150" t="n"/>
      <c r="P31845" s="283" t="n"/>
    </row>
    <row r="31846">
      <c r="M31846" s="160" t="n"/>
      <c r="N31846" s="150" t="n"/>
      <c r="P31846" s="283" t="n"/>
    </row>
    <row r="31847">
      <c r="M31847" s="160" t="n"/>
      <c r="N31847" s="150" t="n"/>
      <c r="P31847" s="283" t="n"/>
    </row>
    <row r="31848">
      <c r="M31848" s="160" t="n"/>
      <c r="N31848" s="150" t="n"/>
      <c r="P31848" s="283" t="n"/>
    </row>
    <row r="31849">
      <c r="M31849" s="160" t="n"/>
      <c r="N31849" s="150" t="n"/>
      <c r="P31849" s="283" t="n"/>
    </row>
    <row r="31850">
      <c r="M31850" s="160" t="n"/>
      <c r="N31850" s="150" t="n"/>
      <c r="P31850" s="283" t="n"/>
    </row>
    <row r="31851">
      <c r="M31851" s="160" t="n"/>
      <c r="N31851" s="150" t="n"/>
      <c r="P31851" s="283" t="n"/>
    </row>
    <row r="31852">
      <c r="M31852" s="160" t="n"/>
      <c r="N31852" s="150" t="n"/>
      <c r="P31852" s="283" t="n"/>
    </row>
    <row r="31853">
      <c r="M31853" s="160" t="n"/>
      <c r="N31853" s="150" t="n"/>
      <c r="P31853" s="283" t="n"/>
    </row>
    <row r="31854">
      <c r="M31854" s="160" t="n"/>
      <c r="N31854" s="150" t="n"/>
      <c r="P31854" s="283" t="n"/>
    </row>
    <row r="31855">
      <c r="M31855" s="160" t="n"/>
      <c r="N31855" s="150" t="n"/>
      <c r="P31855" s="283" t="n"/>
    </row>
    <row r="31856">
      <c r="M31856" s="160" t="n"/>
      <c r="N31856" s="150" t="n"/>
      <c r="P31856" s="283" t="n"/>
    </row>
    <row r="31857">
      <c r="M31857" s="160" t="n"/>
      <c r="N31857" s="150" t="n"/>
      <c r="P31857" s="283" t="n"/>
    </row>
    <row r="31858">
      <c r="M31858" s="160" t="n"/>
      <c r="N31858" s="150" t="n"/>
      <c r="P31858" s="283" t="n"/>
    </row>
    <row r="31859">
      <c r="M31859" s="160" t="n"/>
      <c r="N31859" s="150" t="n"/>
      <c r="P31859" s="283" t="n"/>
    </row>
    <row r="31860">
      <c r="M31860" s="160" t="n"/>
      <c r="N31860" s="150" t="n"/>
      <c r="P31860" s="283" t="n"/>
    </row>
    <row r="31861">
      <c r="M31861" s="160" t="n"/>
      <c r="N31861" s="150" t="n"/>
      <c r="P31861" s="283" t="n"/>
    </row>
    <row r="31862">
      <c r="M31862" s="160" t="n"/>
      <c r="N31862" s="150" t="n"/>
      <c r="P31862" s="283" t="n"/>
    </row>
    <row r="31863">
      <c r="M31863" s="160" t="n"/>
      <c r="N31863" s="150" t="n"/>
      <c r="P31863" s="283" t="n"/>
    </row>
    <row r="31864">
      <c r="M31864" s="160" t="n"/>
      <c r="N31864" s="150" t="n"/>
      <c r="P31864" s="283" t="n"/>
    </row>
    <row r="31865">
      <c r="M31865" s="160" t="n"/>
      <c r="N31865" s="150" t="n"/>
      <c r="P31865" s="283" t="n"/>
    </row>
    <row r="31866">
      <c r="M31866" s="160" t="n"/>
      <c r="N31866" s="150" t="n"/>
      <c r="P31866" s="283" t="n"/>
    </row>
    <row r="31867">
      <c r="M31867" s="160" t="n"/>
      <c r="N31867" s="150" t="n"/>
      <c r="P31867" s="283" t="n"/>
    </row>
    <row r="31868">
      <c r="M31868" s="160" t="n"/>
      <c r="N31868" s="150" t="n"/>
      <c r="P31868" s="283" t="n"/>
    </row>
    <row r="31869">
      <c r="M31869" s="160" t="n"/>
      <c r="N31869" s="150" t="n"/>
      <c r="P31869" s="283" t="n"/>
    </row>
    <row r="31870">
      <c r="M31870" s="160" t="n"/>
      <c r="N31870" s="150" t="n"/>
      <c r="P31870" s="283" t="n"/>
    </row>
    <row r="31871">
      <c r="M31871" s="160" t="n"/>
      <c r="N31871" s="150" t="n"/>
      <c r="P31871" s="283" t="n"/>
    </row>
    <row r="31872">
      <c r="M31872" s="160" t="n"/>
      <c r="N31872" s="150" t="n"/>
      <c r="P31872" s="283" t="n"/>
    </row>
    <row r="31873">
      <c r="M31873" s="160" t="n"/>
      <c r="N31873" s="150" t="n"/>
      <c r="P31873" s="283" t="n"/>
    </row>
    <row r="31874">
      <c r="M31874" s="160" t="n"/>
      <c r="N31874" s="150" t="n"/>
      <c r="P31874" s="283" t="n"/>
    </row>
    <row r="31875">
      <c r="M31875" s="160" t="n"/>
      <c r="N31875" s="150" t="n"/>
      <c r="P31875" s="283" t="n"/>
    </row>
    <row r="31876">
      <c r="M31876" s="160" t="n"/>
      <c r="N31876" s="150" t="n"/>
      <c r="P31876" s="283" t="n"/>
    </row>
    <row r="31877">
      <c r="M31877" s="160" t="n"/>
      <c r="N31877" s="150" t="n"/>
      <c r="P31877" s="283" t="n"/>
    </row>
    <row r="31878">
      <c r="M31878" s="160" t="n"/>
      <c r="N31878" s="150" t="n"/>
      <c r="P31878" s="283" t="n"/>
    </row>
    <row r="31879">
      <c r="M31879" s="160" t="n"/>
      <c r="N31879" s="150" t="n"/>
      <c r="P31879" s="283" t="n"/>
    </row>
    <row r="31880">
      <c r="M31880" s="160" t="n"/>
      <c r="N31880" s="150" t="n"/>
      <c r="P31880" s="283" t="n"/>
    </row>
    <row r="31881">
      <c r="M31881" s="160" t="n"/>
      <c r="N31881" s="150" t="n"/>
      <c r="P31881" s="283" t="n"/>
    </row>
    <row r="31882">
      <c r="M31882" s="160" t="n"/>
      <c r="N31882" s="150" t="n"/>
      <c r="P31882" s="283" t="n"/>
    </row>
    <row r="31883">
      <c r="M31883" s="160" t="n"/>
      <c r="N31883" s="150" t="n"/>
      <c r="P31883" s="283" t="n"/>
    </row>
    <row r="31884">
      <c r="M31884" s="160" t="n"/>
      <c r="N31884" s="150" t="n"/>
      <c r="P31884" s="283" t="n"/>
    </row>
    <row r="31885">
      <c r="M31885" s="160" t="n"/>
      <c r="N31885" s="150" t="n"/>
      <c r="P31885" s="283" t="n"/>
    </row>
    <row r="31886">
      <c r="M31886" s="160" t="n"/>
      <c r="N31886" s="150" t="n"/>
      <c r="P31886" s="283" t="n"/>
    </row>
    <row r="31887">
      <c r="M31887" s="160" t="n"/>
      <c r="N31887" s="150" t="n"/>
      <c r="P31887" s="283" t="n"/>
    </row>
    <row r="31888">
      <c r="M31888" s="160" t="n"/>
      <c r="N31888" s="150" t="n"/>
      <c r="P31888" s="283" t="n"/>
    </row>
    <row r="31889">
      <c r="M31889" s="160" t="n"/>
      <c r="N31889" s="150" t="n"/>
      <c r="P31889" s="283" t="n"/>
    </row>
    <row r="31890">
      <c r="M31890" s="160" t="n"/>
      <c r="N31890" s="150" t="n"/>
      <c r="P31890" s="283" t="n"/>
    </row>
    <row r="31891">
      <c r="M31891" s="160" t="n"/>
      <c r="N31891" s="150" t="n"/>
      <c r="P31891" s="283" t="n"/>
    </row>
    <row r="31892">
      <c r="M31892" s="160" t="n"/>
      <c r="N31892" s="150" t="n"/>
      <c r="P31892" s="283" t="n"/>
    </row>
    <row r="31893">
      <c r="M31893" s="160" t="n"/>
      <c r="N31893" s="150" t="n"/>
      <c r="P31893" s="283" t="n"/>
    </row>
    <row r="31894">
      <c r="M31894" s="160" t="n"/>
      <c r="N31894" s="150" t="n"/>
      <c r="P31894" s="283" t="n"/>
    </row>
    <row r="31895">
      <c r="M31895" s="160" t="n"/>
      <c r="N31895" s="150" t="n"/>
      <c r="P31895" s="283" t="n"/>
    </row>
    <row r="31896">
      <c r="M31896" s="160" t="n"/>
      <c r="N31896" s="150" t="n"/>
      <c r="P31896" s="283" t="n"/>
    </row>
    <row r="31897">
      <c r="M31897" s="160" t="n"/>
      <c r="N31897" s="150" t="n"/>
      <c r="P31897" s="283" t="n"/>
    </row>
    <row r="31898">
      <c r="M31898" s="160" t="n"/>
      <c r="N31898" s="150" t="n"/>
      <c r="P31898" s="283" t="n"/>
    </row>
    <row r="31899">
      <c r="M31899" s="160" t="n"/>
      <c r="N31899" s="150" t="n"/>
      <c r="P31899" s="283" t="n"/>
    </row>
    <row r="31900">
      <c r="M31900" s="160" t="n"/>
      <c r="N31900" s="150" t="n"/>
      <c r="P31900" s="283" t="n"/>
    </row>
    <row r="31901">
      <c r="M31901" s="160" t="n"/>
      <c r="N31901" s="150" t="n"/>
      <c r="P31901" s="283" t="n"/>
    </row>
    <row r="31902">
      <c r="M31902" s="160" t="n"/>
      <c r="N31902" s="150" t="n"/>
      <c r="P31902" s="283" t="n"/>
    </row>
    <row r="31903">
      <c r="M31903" s="160" t="n"/>
      <c r="N31903" s="150" t="n"/>
      <c r="P31903" s="283" t="n"/>
    </row>
    <row r="31904">
      <c r="M31904" s="160" t="n"/>
      <c r="N31904" s="150" t="n"/>
      <c r="P31904" s="283" t="n"/>
    </row>
    <row r="31905">
      <c r="M31905" s="160" t="n"/>
      <c r="N31905" s="150" t="n"/>
      <c r="P31905" s="283" t="n"/>
    </row>
    <row r="31906">
      <c r="M31906" s="160" t="n"/>
      <c r="N31906" s="150" t="n"/>
      <c r="P31906" s="283" t="n"/>
    </row>
    <row r="31907">
      <c r="M31907" s="160" t="n"/>
      <c r="N31907" s="150" t="n"/>
      <c r="P31907" s="283" t="n"/>
    </row>
    <row r="31908">
      <c r="M31908" s="160" t="n"/>
      <c r="N31908" s="150" t="n"/>
      <c r="P31908" s="283" t="n"/>
    </row>
    <row r="31909">
      <c r="M31909" s="160" t="n"/>
      <c r="N31909" s="150" t="n"/>
      <c r="P31909" s="283" t="n"/>
    </row>
    <row r="31910">
      <c r="M31910" s="160" t="n"/>
      <c r="N31910" s="150" t="n"/>
      <c r="P31910" s="283" t="n"/>
    </row>
    <row r="31911">
      <c r="M31911" s="160" t="n"/>
      <c r="N31911" s="150" t="n"/>
      <c r="P31911" s="283" t="n"/>
    </row>
    <row r="31912">
      <c r="M31912" s="160" t="n"/>
      <c r="N31912" s="150" t="n"/>
      <c r="P31912" s="283" t="n"/>
    </row>
    <row r="31913">
      <c r="M31913" s="160" t="n"/>
      <c r="N31913" s="150" t="n"/>
      <c r="P31913" s="283" t="n"/>
    </row>
    <row r="31914">
      <c r="M31914" s="160" t="n"/>
      <c r="N31914" s="150" t="n"/>
      <c r="P31914" s="283" t="n"/>
    </row>
    <row r="31915">
      <c r="M31915" s="160" t="n"/>
      <c r="N31915" s="150" t="n"/>
      <c r="P31915" s="283" t="n"/>
    </row>
    <row r="31916">
      <c r="M31916" s="160" t="n"/>
      <c r="N31916" s="150" t="n"/>
      <c r="P31916" s="283" t="n"/>
    </row>
    <row r="31917">
      <c r="M31917" s="160" t="n"/>
      <c r="N31917" s="150" t="n"/>
      <c r="P31917" s="283" t="n"/>
    </row>
    <row r="31918">
      <c r="M31918" s="160" t="n"/>
      <c r="N31918" s="150" t="n"/>
      <c r="P31918" s="283" t="n"/>
    </row>
    <row r="31919">
      <c r="M31919" s="160" t="n"/>
      <c r="N31919" s="150" t="n"/>
      <c r="P31919" s="283" t="n"/>
    </row>
    <row r="31920">
      <c r="M31920" s="160" t="n"/>
      <c r="N31920" s="150" t="n"/>
      <c r="P31920" s="283" t="n"/>
    </row>
    <row r="31921">
      <c r="M31921" s="160" t="n"/>
      <c r="N31921" s="150" t="n"/>
      <c r="P31921" s="283" t="n"/>
    </row>
    <row r="31922">
      <c r="M31922" s="160" t="n"/>
      <c r="N31922" s="150" t="n"/>
      <c r="P31922" s="283" t="n"/>
    </row>
    <row r="31923">
      <c r="M31923" s="160" t="n"/>
      <c r="N31923" s="150" t="n"/>
      <c r="P31923" s="283" t="n"/>
    </row>
    <row r="31924">
      <c r="M31924" s="160" t="n"/>
      <c r="N31924" s="150" t="n"/>
      <c r="P31924" s="283" t="n"/>
    </row>
    <row r="31925">
      <c r="M31925" s="160" t="n"/>
      <c r="N31925" s="150" t="n"/>
      <c r="P31925" s="283" t="n"/>
    </row>
    <row r="31926">
      <c r="M31926" s="160" t="n"/>
      <c r="N31926" s="150" t="n"/>
      <c r="P31926" s="283" t="n"/>
    </row>
    <row r="31927">
      <c r="M31927" s="160" t="n"/>
      <c r="N31927" s="150" t="n"/>
      <c r="P31927" s="283" t="n"/>
    </row>
    <row r="31928">
      <c r="M31928" s="160" t="n"/>
      <c r="N31928" s="150" t="n"/>
      <c r="P31928" s="283" t="n"/>
    </row>
    <row r="31929">
      <c r="M31929" s="160" t="n"/>
      <c r="N31929" s="150" t="n"/>
      <c r="P31929" s="283" t="n"/>
    </row>
    <row r="31930">
      <c r="M31930" s="160" t="n"/>
      <c r="N31930" s="150" t="n"/>
      <c r="P31930" s="283" t="n"/>
    </row>
    <row r="31931">
      <c r="M31931" s="160" t="n"/>
      <c r="N31931" s="150" t="n"/>
      <c r="P31931" s="283" t="n"/>
    </row>
    <row r="31932">
      <c r="M31932" s="160" t="n"/>
      <c r="N31932" s="150" t="n"/>
      <c r="P31932" s="283" t="n"/>
    </row>
    <row r="31933">
      <c r="M31933" s="160" t="n"/>
      <c r="N31933" s="150" t="n"/>
      <c r="P31933" s="283" t="n"/>
    </row>
    <row r="31934">
      <c r="M31934" s="160" t="n"/>
      <c r="N31934" s="150" t="n"/>
      <c r="P31934" s="283" t="n"/>
    </row>
    <row r="31935">
      <c r="M31935" s="160" t="n"/>
      <c r="N31935" s="150" t="n"/>
      <c r="P31935" s="283" t="n"/>
    </row>
    <row r="31936">
      <c r="M31936" s="160" t="n"/>
      <c r="N31936" s="150" t="n"/>
      <c r="P31936" s="283" t="n"/>
    </row>
    <row r="31937">
      <c r="M31937" s="160" t="n"/>
      <c r="N31937" s="150" t="n"/>
      <c r="P31937" s="283" t="n"/>
    </row>
    <row r="31938">
      <c r="M31938" s="160" t="n"/>
      <c r="N31938" s="150" t="n"/>
      <c r="P31938" s="283" t="n"/>
    </row>
    <row r="31939">
      <c r="M31939" s="160" t="n"/>
      <c r="N31939" s="150" t="n"/>
      <c r="P31939" s="283" t="n"/>
    </row>
    <row r="31940">
      <c r="M31940" s="160" t="n"/>
      <c r="N31940" s="150" t="n"/>
      <c r="P31940" s="283" t="n"/>
    </row>
    <row r="31941">
      <c r="M31941" s="160" t="n"/>
      <c r="N31941" s="150" t="n"/>
      <c r="P31941" s="283" t="n"/>
    </row>
    <row r="31942">
      <c r="M31942" s="160" t="n"/>
      <c r="N31942" s="150" t="n"/>
      <c r="P31942" s="283" t="n"/>
    </row>
    <row r="31943">
      <c r="M31943" s="160" t="n"/>
      <c r="N31943" s="150" t="n"/>
      <c r="P31943" s="283" t="n"/>
    </row>
    <row r="31944">
      <c r="M31944" s="160" t="n"/>
      <c r="N31944" s="150" t="n"/>
      <c r="P31944" s="283" t="n"/>
    </row>
    <row r="31945">
      <c r="M31945" s="160" t="n"/>
      <c r="N31945" s="150" t="n"/>
      <c r="P31945" s="283" t="n"/>
    </row>
    <row r="31946">
      <c r="M31946" s="160" t="n"/>
      <c r="N31946" s="150" t="n"/>
      <c r="P31946" s="283" t="n"/>
    </row>
    <row r="31947">
      <c r="M31947" s="160" t="n"/>
      <c r="N31947" s="150" t="n"/>
      <c r="P31947" s="283" t="n"/>
    </row>
    <row r="31948">
      <c r="M31948" s="160" t="n"/>
      <c r="N31948" s="150" t="n"/>
      <c r="P31948" s="283" t="n"/>
    </row>
    <row r="31949">
      <c r="M31949" s="160" t="n"/>
      <c r="N31949" s="150" t="n"/>
      <c r="P31949" s="283" t="n"/>
    </row>
    <row r="31950">
      <c r="M31950" s="160" t="n"/>
      <c r="N31950" s="150" t="n"/>
      <c r="P31950" s="283" t="n"/>
    </row>
    <row r="31951">
      <c r="M31951" s="160" t="n"/>
      <c r="N31951" s="150" t="n"/>
      <c r="P31951" s="283" t="n"/>
    </row>
    <row r="31952">
      <c r="M31952" s="160" t="n"/>
      <c r="N31952" s="150" t="n"/>
      <c r="P31952" s="283" t="n"/>
    </row>
    <row r="31953">
      <c r="M31953" s="160" t="n"/>
      <c r="N31953" s="150" t="n"/>
      <c r="P31953" s="283" t="n"/>
    </row>
    <row r="31954">
      <c r="M31954" s="160" t="n"/>
      <c r="N31954" s="150" t="n"/>
      <c r="P31954" s="283" t="n"/>
    </row>
    <row r="31955">
      <c r="M31955" s="160" t="n"/>
      <c r="N31955" s="150" t="n"/>
      <c r="P31955" s="283" t="n"/>
    </row>
    <row r="31956">
      <c r="M31956" s="160" t="n"/>
      <c r="N31956" s="150" t="n"/>
      <c r="P31956" s="283" t="n"/>
    </row>
    <row r="31957">
      <c r="M31957" s="160" t="n"/>
      <c r="N31957" s="150" t="n"/>
      <c r="P31957" s="283" t="n"/>
    </row>
    <row r="31958">
      <c r="M31958" s="160" t="n"/>
      <c r="N31958" s="150" t="n"/>
      <c r="P31958" s="283" t="n"/>
    </row>
    <row r="31959">
      <c r="M31959" s="160" t="n"/>
      <c r="N31959" s="150" t="n"/>
      <c r="P31959" s="283" t="n"/>
    </row>
    <row r="31960">
      <c r="M31960" s="160" t="n"/>
      <c r="N31960" s="150" t="n"/>
      <c r="P31960" s="283" t="n"/>
    </row>
    <row r="31961">
      <c r="M31961" s="160" t="n"/>
      <c r="N31961" s="150" t="n"/>
      <c r="P31961" s="283" t="n"/>
    </row>
    <row r="31962">
      <c r="M31962" s="160" t="n"/>
      <c r="N31962" s="150" t="n"/>
      <c r="P31962" s="283" t="n"/>
    </row>
    <row r="31963">
      <c r="M31963" s="160" t="n"/>
      <c r="N31963" s="150" t="n"/>
      <c r="P31963" s="283" t="n"/>
    </row>
    <row r="31964">
      <c r="M31964" s="160" t="n"/>
      <c r="N31964" s="150" t="n"/>
      <c r="P31964" s="283" t="n"/>
    </row>
    <row r="31965">
      <c r="M31965" s="160" t="n"/>
      <c r="N31965" s="150" t="n"/>
      <c r="P31965" s="283" t="n"/>
    </row>
    <row r="31966">
      <c r="M31966" s="160" t="n"/>
      <c r="N31966" s="150" t="n"/>
      <c r="P31966" s="283" t="n"/>
    </row>
    <row r="31967">
      <c r="M31967" s="160" t="n"/>
      <c r="N31967" s="150" t="n"/>
      <c r="P31967" s="283" t="n"/>
    </row>
    <row r="31968">
      <c r="M31968" s="160" t="n"/>
      <c r="N31968" s="150" t="n"/>
      <c r="P31968" s="283" t="n"/>
    </row>
    <row r="31969">
      <c r="M31969" s="160" t="n"/>
      <c r="N31969" s="150" t="n"/>
      <c r="P31969" s="283" t="n"/>
    </row>
    <row r="31970">
      <c r="M31970" s="160" t="n"/>
      <c r="N31970" s="150" t="n"/>
      <c r="P31970" s="283" t="n"/>
    </row>
    <row r="31971">
      <c r="M31971" s="160" t="n"/>
      <c r="N31971" s="150" t="n"/>
      <c r="P31971" s="283" t="n"/>
    </row>
    <row r="31972">
      <c r="M31972" s="160" t="n"/>
      <c r="N31972" s="150" t="n"/>
      <c r="P31972" s="283" t="n"/>
    </row>
    <row r="31973">
      <c r="M31973" s="160" t="n"/>
      <c r="N31973" s="150" t="n"/>
      <c r="P31973" s="283" t="n"/>
    </row>
    <row r="31974">
      <c r="M31974" s="160" t="n"/>
      <c r="N31974" s="150" t="n"/>
      <c r="P31974" s="283" t="n"/>
    </row>
    <row r="31975">
      <c r="M31975" s="160" t="n"/>
      <c r="N31975" s="150" t="n"/>
      <c r="P31975" s="283" t="n"/>
    </row>
    <row r="31976">
      <c r="M31976" s="160" t="n"/>
      <c r="N31976" s="150" t="n"/>
      <c r="P31976" s="283" t="n"/>
    </row>
    <row r="31977">
      <c r="M31977" s="160" t="n"/>
      <c r="N31977" s="150" t="n"/>
      <c r="P31977" s="283" t="n"/>
    </row>
    <row r="31978">
      <c r="M31978" s="160" t="n"/>
      <c r="N31978" s="150" t="n"/>
      <c r="P31978" s="283" t="n"/>
    </row>
    <row r="31979">
      <c r="M31979" s="160" t="n"/>
      <c r="N31979" s="150" t="n"/>
      <c r="P31979" s="283" t="n"/>
    </row>
    <row r="31980">
      <c r="M31980" s="160" t="n"/>
      <c r="N31980" s="150" t="n"/>
      <c r="P31980" s="283" t="n"/>
    </row>
    <row r="31981">
      <c r="M31981" s="160" t="n"/>
      <c r="N31981" s="150" t="n"/>
      <c r="P31981" s="283" t="n"/>
    </row>
    <row r="31982">
      <c r="M31982" s="160" t="n"/>
      <c r="N31982" s="150" t="n"/>
      <c r="P31982" s="283" t="n"/>
    </row>
    <row r="31983">
      <c r="M31983" s="160" t="n"/>
      <c r="N31983" s="150" t="n"/>
      <c r="P31983" s="283" t="n"/>
    </row>
    <row r="31984">
      <c r="M31984" s="160" t="n"/>
      <c r="N31984" s="150" t="n"/>
      <c r="P31984" s="283" t="n"/>
    </row>
    <row r="31985">
      <c r="M31985" s="160" t="n"/>
      <c r="N31985" s="150" t="n"/>
      <c r="P31985" s="283" t="n"/>
    </row>
    <row r="31986">
      <c r="M31986" s="160" t="n"/>
      <c r="N31986" s="150" t="n"/>
      <c r="P31986" s="283" t="n"/>
    </row>
    <row r="31987">
      <c r="M31987" s="160" t="n"/>
      <c r="N31987" s="150" t="n"/>
      <c r="P31987" s="283" t="n"/>
    </row>
    <row r="31988">
      <c r="M31988" s="160" t="n"/>
      <c r="N31988" s="150" t="n"/>
      <c r="P31988" s="283" t="n"/>
    </row>
    <row r="31989">
      <c r="M31989" s="160" t="n"/>
      <c r="N31989" s="150" t="n"/>
      <c r="P31989" s="283" t="n"/>
    </row>
    <row r="31990">
      <c r="M31990" s="160" t="n"/>
      <c r="N31990" s="150" t="n"/>
      <c r="P31990" s="283" t="n"/>
    </row>
    <row r="31991">
      <c r="M31991" s="160" t="n"/>
      <c r="N31991" s="150" t="n"/>
      <c r="P31991" s="283" t="n"/>
    </row>
    <row r="31992">
      <c r="M31992" s="160" t="n"/>
      <c r="N31992" s="150" t="n"/>
      <c r="P31992" s="283" t="n"/>
    </row>
    <row r="31993">
      <c r="M31993" s="160" t="n"/>
      <c r="N31993" s="150" t="n"/>
      <c r="P31993" s="283" t="n"/>
    </row>
    <row r="31994">
      <c r="M31994" s="160" t="n"/>
      <c r="N31994" s="150" t="n"/>
      <c r="P31994" s="283" t="n"/>
    </row>
    <row r="31995">
      <c r="M31995" s="160" t="n"/>
      <c r="N31995" s="150" t="n"/>
      <c r="P31995" s="283" t="n"/>
    </row>
    <row r="31996">
      <c r="M31996" s="160" t="n"/>
      <c r="N31996" s="150" t="n"/>
      <c r="P31996" s="283" t="n"/>
    </row>
    <row r="31997">
      <c r="M31997" s="160" t="n"/>
      <c r="N31997" s="150" t="n"/>
      <c r="P31997" s="283" t="n"/>
    </row>
    <row r="31998">
      <c r="M31998" s="160" t="n"/>
      <c r="N31998" s="150" t="n"/>
      <c r="P31998" s="283" t="n"/>
    </row>
    <row r="31999">
      <c r="M31999" s="160" t="n"/>
      <c r="N31999" s="150" t="n"/>
      <c r="P31999" s="283" t="n"/>
    </row>
    <row r="32000">
      <c r="M32000" s="160" t="n"/>
      <c r="N32000" s="150" t="n"/>
      <c r="P32000" s="283" t="n"/>
    </row>
    <row r="32001">
      <c r="M32001" s="160" t="n"/>
      <c r="N32001" s="150" t="n"/>
      <c r="P32001" s="283" t="n"/>
    </row>
    <row r="32002">
      <c r="M32002" s="160" t="n"/>
      <c r="N32002" s="150" t="n"/>
      <c r="P32002" s="283" t="n"/>
    </row>
    <row r="32003">
      <c r="M32003" s="160" t="n"/>
      <c r="N32003" s="150" t="n"/>
      <c r="P32003" s="283" t="n"/>
    </row>
    <row r="32004">
      <c r="M32004" s="160" t="n"/>
      <c r="N32004" s="150" t="n"/>
      <c r="P32004" s="283" t="n"/>
    </row>
    <row r="32005">
      <c r="M32005" s="160" t="n"/>
      <c r="N32005" s="150" t="n"/>
      <c r="P32005" s="283" t="n"/>
    </row>
    <row r="32006">
      <c r="M32006" s="160" t="n"/>
      <c r="N32006" s="150" t="n"/>
      <c r="P32006" s="283" t="n"/>
    </row>
    <row r="32007">
      <c r="M32007" s="160" t="n"/>
      <c r="N32007" s="150" t="n"/>
      <c r="P32007" s="283" t="n"/>
    </row>
    <row r="32008">
      <c r="M32008" s="160" t="n"/>
      <c r="N32008" s="150" t="n"/>
      <c r="P32008" s="283" t="n"/>
    </row>
    <row r="32009">
      <c r="M32009" s="160" t="n"/>
      <c r="N32009" s="150" t="n"/>
      <c r="P32009" s="283" t="n"/>
    </row>
    <row r="32010">
      <c r="M32010" s="160" t="n"/>
      <c r="N32010" s="150" t="n"/>
      <c r="P32010" s="283" t="n"/>
    </row>
    <row r="32011">
      <c r="M32011" s="160" t="n"/>
      <c r="N32011" s="150" t="n"/>
      <c r="P32011" s="283" t="n"/>
    </row>
    <row r="32012">
      <c r="M32012" s="160" t="n"/>
      <c r="N32012" s="150" t="n"/>
      <c r="P32012" s="283" t="n"/>
    </row>
    <row r="32013">
      <c r="M32013" s="160" t="n"/>
      <c r="N32013" s="150" t="n"/>
      <c r="P32013" s="283" t="n"/>
    </row>
    <row r="32014">
      <c r="M32014" s="160" t="n"/>
      <c r="N32014" s="150" t="n"/>
      <c r="P32014" s="283" t="n"/>
    </row>
    <row r="32015">
      <c r="M32015" s="160" t="n"/>
      <c r="N32015" s="150" t="n"/>
      <c r="P32015" s="283" t="n"/>
    </row>
    <row r="32016">
      <c r="M32016" s="160" t="n"/>
      <c r="N32016" s="150" t="n"/>
      <c r="P32016" s="283" t="n"/>
    </row>
    <row r="32017">
      <c r="M32017" s="160" t="n"/>
      <c r="N32017" s="150" t="n"/>
      <c r="P32017" s="283" t="n"/>
    </row>
    <row r="32018">
      <c r="M32018" s="160" t="n"/>
      <c r="N32018" s="150" t="n"/>
      <c r="P32018" s="283" t="n"/>
    </row>
    <row r="32019">
      <c r="M32019" s="160" t="n"/>
      <c r="N32019" s="150" t="n"/>
      <c r="P32019" s="283" t="n"/>
    </row>
    <row r="32020">
      <c r="M32020" s="160" t="n"/>
      <c r="N32020" s="150" t="n"/>
      <c r="P32020" s="283" t="n"/>
    </row>
    <row r="32021">
      <c r="M32021" s="160" t="n"/>
      <c r="N32021" s="150" t="n"/>
      <c r="P32021" s="283" t="n"/>
    </row>
    <row r="32022">
      <c r="M32022" s="160" t="n"/>
      <c r="N32022" s="150" t="n"/>
      <c r="P32022" s="283" t="n"/>
    </row>
    <row r="32023">
      <c r="M32023" s="160" t="n"/>
      <c r="N32023" s="150" t="n"/>
      <c r="P32023" s="283" t="n"/>
    </row>
    <row r="32024">
      <c r="M32024" s="160" t="n"/>
      <c r="N32024" s="150" t="n"/>
      <c r="P32024" s="283" t="n"/>
    </row>
    <row r="32025">
      <c r="M32025" s="160" t="n"/>
      <c r="N32025" s="150" t="n"/>
      <c r="P32025" s="283" t="n"/>
    </row>
    <row r="32026">
      <c r="M32026" s="160" t="n"/>
      <c r="N32026" s="150" t="n"/>
      <c r="P32026" s="283" t="n"/>
    </row>
    <row r="32027">
      <c r="M32027" s="160" t="n"/>
      <c r="N32027" s="150" t="n"/>
      <c r="P32027" s="283" t="n"/>
    </row>
    <row r="32028">
      <c r="M32028" s="160" t="n"/>
      <c r="N32028" s="150" t="n"/>
      <c r="P32028" s="283" t="n"/>
    </row>
    <row r="32029">
      <c r="M32029" s="160" t="n"/>
      <c r="N32029" s="150" t="n"/>
      <c r="P32029" s="283" t="n"/>
    </row>
    <row r="32030">
      <c r="M32030" s="160" t="n"/>
      <c r="N32030" s="150" t="n"/>
      <c r="P32030" s="283" t="n"/>
    </row>
    <row r="32031">
      <c r="M32031" s="160" t="n"/>
      <c r="N32031" s="150" t="n"/>
      <c r="P32031" s="283" t="n"/>
    </row>
    <row r="32032">
      <c r="M32032" s="160" t="n"/>
      <c r="N32032" s="150" t="n"/>
      <c r="P32032" s="283" t="n"/>
    </row>
    <row r="32033">
      <c r="M32033" s="160" t="n"/>
      <c r="N32033" s="150" t="n"/>
      <c r="P32033" s="283" t="n"/>
    </row>
    <row r="32034">
      <c r="M32034" s="160" t="n"/>
      <c r="N32034" s="150" t="n"/>
      <c r="P32034" s="283" t="n"/>
    </row>
    <row r="32035">
      <c r="M32035" s="160" t="n"/>
      <c r="N32035" s="150" t="n"/>
      <c r="P32035" s="283" t="n"/>
    </row>
    <row r="32036">
      <c r="M32036" s="160" t="n"/>
      <c r="N32036" s="150" t="n"/>
      <c r="P32036" s="283" t="n"/>
    </row>
    <row r="32037">
      <c r="M32037" s="160" t="n"/>
      <c r="N32037" s="150" t="n"/>
      <c r="P32037" s="283" t="n"/>
    </row>
    <row r="32038">
      <c r="M32038" s="160" t="n"/>
      <c r="N32038" s="150" t="n"/>
      <c r="P32038" s="283" t="n"/>
    </row>
    <row r="32039">
      <c r="M32039" s="160" t="n"/>
      <c r="N32039" s="150" t="n"/>
      <c r="P32039" s="283" t="n"/>
    </row>
    <row r="32040">
      <c r="M32040" s="160" t="n"/>
      <c r="N32040" s="150" t="n"/>
      <c r="P32040" s="283" t="n"/>
    </row>
    <row r="32041">
      <c r="M32041" s="160" t="n"/>
      <c r="N32041" s="150" t="n"/>
      <c r="P32041" s="283" t="n"/>
    </row>
    <row r="32042">
      <c r="M32042" s="160" t="n"/>
      <c r="N32042" s="150" t="n"/>
      <c r="P32042" s="283" t="n"/>
    </row>
    <row r="32043">
      <c r="M32043" s="160" t="n"/>
      <c r="N32043" s="150" t="n"/>
      <c r="P32043" s="283" t="n"/>
    </row>
    <row r="32044">
      <c r="M32044" s="160" t="n"/>
      <c r="N32044" s="150" t="n"/>
      <c r="P32044" s="283" t="n"/>
    </row>
    <row r="32045">
      <c r="M32045" s="160" t="n"/>
      <c r="N32045" s="150" t="n"/>
      <c r="P32045" s="283" t="n"/>
    </row>
    <row r="32046">
      <c r="M32046" s="160" t="n"/>
      <c r="N32046" s="150" t="n"/>
      <c r="P32046" s="283" t="n"/>
    </row>
    <row r="32047">
      <c r="M32047" s="160" t="n"/>
      <c r="N32047" s="150" t="n"/>
      <c r="P32047" s="283" t="n"/>
    </row>
    <row r="32048">
      <c r="M32048" s="160" t="n"/>
      <c r="N32048" s="150" t="n"/>
      <c r="P32048" s="283" t="n"/>
    </row>
    <row r="32049">
      <c r="M32049" s="160" t="n"/>
      <c r="N32049" s="150" t="n"/>
      <c r="P32049" s="283" t="n"/>
    </row>
    <row r="32050">
      <c r="M32050" s="160" t="n"/>
      <c r="N32050" s="150" t="n"/>
      <c r="P32050" s="283" t="n"/>
    </row>
    <row r="32051">
      <c r="M32051" s="160" t="n"/>
      <c r="N32051" s="150" t="n"/>
      <c r="P32051" s="283" t="n"/>
    </row>
    <row r="32052">
      <c r="M32052" s="160" t="n"/>
      <c r="N32052" s="150" t="n"/>
      <c r="P32052" s="283" t="n"/>
    </row>
    <row r="32053">
      <c r="M32053" s="160" t="n"/>
      <c r="N32053" s="150" t="n"/>
      <c r="P32053" s="283" t="n"/>
    </row>
    <row r="32054">
      <c r="M32054" s="160" t="n"/>
      <c r="N32054" s="150" t="n"/>
      <c r="P32054" s="283" t="n"/>
    </row>
    <row r="32055">
      <c r="M32055" s="160" t="n"/>
      <c r="N32055" s="150" t="n"/>
      <c r="P32055" s="283" t="n"/>
    </row>
    <row r="32056">
      <c r="M32056" s="160" t="n"/>
      <c r="N32056" s="150" t="n"/>
      <c r="P32056" s="283" t="n"/>
    </row>
    <row r="32057">
      <c r="M32057" s="160" t="n"/>
      <c r="N32057" s="150" t="n"/>
      <c r="P32057" s="283" t="n"/>
    </row>
    <row r="32058">
      <c r="M32058" s="160" t="n"/>
      <c r="N32058" s="150" t="n"/>
      <c r="P32058" s="283" t="n"/>
    </row>
    <row r="32059">
      <c r="M32059" s="160" t="n"/>
      <c r="N32059" s="150" t="n"/>
      <c r="P32059" s="283" t="n"/>
    </row>
    <row r="32060">
      <c r="M32060" s="160" t="n"/>
      <c r="N32060" s="150" t="n"/>
      <c r="P32060" s="283" t="n"/>
    </row>
    <row r="32061">
      <c r="M32061" s="160" t="n"/>
      <c r="N32061" s="150" t="n"/>
      <c r="P32061" s="283" t="n"/>
    </row>
    <row r="32062">
      <c r="M32062" s="160" t="n"/>
      <c r="N32062" s="150" t="n"/>
      <c r="P32062" s="283" t="n"/>
    </row>
    <row r="32063">
      <c r="M32063" s="160" t="n"/>
      <c r="N32063" s="150" t="n"/>
      <c r="P32063" s="283" t="n"/>
    </row>
    <row r="32064">
      <c r="M32064" s="160" t="n"/>
      <c r="N32064" s="150" t="n"/>
      <c r="P32064" s="283" t="n"/>
    </row>
    <row r="32065">
      <c r="M32065" s="160" t="n"/>
      <c r="N32065" s="150" t="n"/>
      <c r="P32065" s="283" t="n"/>
    </row>
    <row r="32066">
      <c r="M32066" s="160" t="n"/>
      <c r="N32066" s="150" t="n"/>
      <c r="P32066" s="283" t="n"/>
    </row>
    <row r="32067">
      <c r="M32067" s="160" t="n"/>
      <c r="N32067" s="150" t="n"/>
      <c r="P32067" s="283" t="n"/>
    </row>
    <row r="32068">
      <c r="M32068" s="160" t="n"/>
      <c r="N32068" s="150" t="n"/>
      <c r="P32068" s="283" t="n"/>
    </row>
    <row r="32069">
      <c r="M32069" s="160" t="n"/>
      <c r="N32069" s="150" t="n"/>
      <c r="P32069" s="283" t="n"/>
    </row>
    <row r="32070">
      <c r="M32070" s="160" t="n"/>
      <c r="N32070" s="150" t="n"/>
      <c r="P32070" s="283" t="n"/>
    </row>
    <row r="32071">
      <c r="M32071" s="160" t="n"/>
      <c r="N32071" s="150" t="n"/>
      <c r="P32071" s="283" t="n"/>
    </row>
    <row r="32072">
      <c r="M32072" s="160" t="n"/>
      <c r="N32072" s="150" t="n"/>
      <c r="P32072" s="283" t="n"/>
    </row>
    <row r="32073">
      <c r="M32073" s="160" t="n"/>
      <c r="N32073" s="150" t="n"/>
      <c r="P32073" s="283" t="n"/>
    </row>
    <row r="32074">
      <c r="M32074" s="160" t="n"/>
      <c r="N32074" s="150" t="n"/>
      <c r="P32074" s="283" t="n"/>
    </row>
    <row r="32075">
      <c r="M32075" s="160" t="n"/>
      <c r="N32075" s="150" t="n"/>
      <c r="P32075" s="283" t="n"/>
    </row>
    <row r="32076">
      <c r="M32076" s="160" t="n"/>
      <c r="N32076" s="150" t="n"/>
      <c r="P32076" s="283" t="n"/>
    </row>
    <row r="32077">
      <c r="M32077" s="160" t="n"/>
      <c r="N32077" s="150" t="n"/>
      <c r="P32077" s="283" t="n"/>
    </row>
    <row r="32078">
      <c r="M32078" s="160" t="n"/>
      <c r="N32078" s="150" t="n"/>
      <c r="P32078" s="283" t="n"/>
    </row>
    <row r="32079">
      <c r="M32079" s="160" t="n"/>
      <c r="N32079" s="150" t="n"/>
      <c r="P32079" s="283" t="n"/>
    </row>
    <row r="32080">
      <c r="M32080" s="160" t="n"/>
      <c r="N32080" s="150" t="n"/>
      <c r="P32080" s="283" t="n"/>
    </row>
    <row r="32081">
      <c r="M32081" s="160" t="n"/>
      <c r="N32081" s="150" t="n"/>
      <c r="P32081" s="283" t="n"/>
    </row>
    <row r="32082">
      <c r="M32082" s="160" t="n"/>
      <c r="N32082" s="150" t="n"/>
      <c r="P32082" s="283" t="n"/>
    </row>
    <row r="32083">
      <c r="M32083" s="160" t="n"/>
      <c r="N32083" s="150" t="n"/>
      <c r="P32083" s="283" t="n"/>
    </row>
    <row r="32084">
      <c r="M32084" s="160" t="n"/>
      <c r="N32084" s="150" t="n"/>
      <c r="P32084" s="283" t="n"/>
    </row>
    <row r="32085">
      <c r="M32085" s="160" t="n"/>
      <c r="N32085" s="150" t="n"/>
      <c r="P32085" s="283" t="n"/>
    </row>
    <row r="32086">
      <c r="M32086" s="160" t="n"/>
      <c r="N32086" s="150" t="n"/>
      <c r="P32086" s="283" t="n"/>
    </row>
    <row r="32087">
      <c r="M32087" s="160" t="n"/>
      <c r="N32087" s="150" t="n"/>
      <c r="P32087" s="283" t="n"/>
    </row>
    <row r="32088">
      <c r="M32088" s="160" t="n"/>
      <c r="N32088" s="150" t="n"/>
      <c r="P32088" s="283" t="n"/>
    </row>
    <row r="32089">
      <c r="M32089" s="160" t="n"/>
      <c r="N32089" s="150" t="n"/>
      <c r="P32089" s="283" t="n"/>
    </row>
    <row r="32090">
      <c r="M32090" s="160" t="n"/>
      <c r="N32090" s="150" t="n"/>
      <c r="P32090" s="283" t="n"/>
    </row>
    <row r="32091">
      <c r="M32091" s="160" t="n"/>
      <c r="N32091" s="150" t="n"/>
      <c r="P32091" s="283" t="n"/>
    </row>
    <row r="32092">
      <c r="M32092" s="160" t="n"/>
      <c r="N32092" s="150" t="n"/>
      <c r="P32092" s="283" t="n"/>
    </row>
    <row r="32093">
      <c r="M32093" s="160" t="n"/>
      <c r="N32093" s="150" t="n"/>
      <c r="P32093" s="283" t="n"/>
    </row>
    <row r="32094">
      <c r="M32094" s="160" t="n"/>
      <c r="N32094" s="150" t="n"/>
      <c r="P32094" s="283" t="n"/>
    </row>
    <row r="32095">
      <c r="M32095" s="160" t="n"/>
      <c r="N32095" s="150" t="n"/>
      <c r="P32095" s="283" t="n"/>
    </row>
    <row r="32096">
      <c r="M32096" s="160" t="n"/>
      <c r="N32096" s="150" t="n"/>
      <c r="P32096" s="283" t="n"/>
    </row>
    <row r="32097">
      <c r="M32097" s="160" t="n"/>
      <c r="N32097" s="150" t="n"/>
      <c r="P32097" s="283" t="n"/>
    </row>
    <row r="32098">
      <c r="M32098" s="160" t="n"/>
      <c r="N32098" s="150" t="n"/>
      <c r="P32098" s="283" t="n"/>
    </row>
    <row r="32099">
      <c r="M32099" s="160" t="n"/>
      <c r="N32099" s="150" t="n"/>
      <c r="P32099" s="283" t="n"/>
    </row>
    <row r="32100">
      <c r="M32100" s="160" t="n"/>
      <c r="N32100" s="150" t="n"/>
      <c r="P32100" s="283" t="n"/>
    </row>
    <row r="32101">
      <c r="M32101" s="160" t="n"/>
      <c r="N32101" s="150" t="n"/>
      <c r="P32101" s="283" t="n"/>
    </row>
    <row r="32102">
      <c r="M32102" s="160" t="n"/>
      <c r="N32102" s="150" t="n"/>
      <c r="P32102" s="283" t="n"/>
    </row>
    <row r="32103">
      <c r="M32103" s="160" t="n"/>
      <c r="N32103" s="150" t="n"/>
      <c r="P32103" s="283" t="n"/>
    </row>
    <row r="32104">
      <c r="M32104" s="160" t="n"/>
      <c r="N32104" s="150" t="n"/>
      <c r="P32104" s="283" t="n"/>
    </row>
    <row r="32105">
      <c r="M32105" s="160" t="n"/>
      <c r="N32105" s="150" t="n"/>
      <c r="P32105" s="283" t="n"/>
    </row>
    <row r="32106">
      <c r="M32106" s="160" t="n"/>
      <c r="N32106" s="150" t="n"/>
      <c r="P32106" s="283" t="n"/>
    </row>
    <row r="32107">
      <c r="M32107" s="160" t="n"/>
      <c r="N32107" s="150" t="n"/>
      <c r="P32107" s="283" t="n"/>
    </row>
    <row r="32108">
      <c r="M32108" s="160" t="n"/>
      <c r="N32108" s="150" t="n"/>
      <c r="P32108" s="283" t="n"/>
    </row>
    <row r="32109">
      <c r="M32109" s="160" t="n"/>
      <c r="N32109" s="150" t="n"/>
      <c r="P32109" s="283" t="n"/>
    </row>
    <row r="32110">
      <c r="M32110" s="160" t="n"/>
      <c r="N32110" s="150" t="n"/>
      <c r="P32110" s="283" t="n"/>
    </row>
    <row r="32111">
      <c r="M32111" s="160" t="n"/>
      <c r="N32111" s="150" t="n"/>
      <c r="P32111" s="283" t="n"/>
    </row>
    <row r="32112">
      <c r="M32112" s="160" t="n"/>
      <c r="N32112" s="150" t="n"/>
      <c r="P32112" s="283" t="n"/>
    </row>
    <row r="32113">
      <c r="M32113" s="160" t="n"/>
      <c r="N32113" s="150" t="n"/>
      <c r="P32113" s="283" t="n"/>
    </row>
    <row r="32114">
      <c r="M32114" s="160" t="n"/>
      <c r="N32114" s="150" t="n"/>
      <c r="P32114" s="283" t="n"/>
    </row>
    <row r="32115">
      <c r="M32115" s="160" t="n"/>
      <c r="N32115" s="150" t="n"/>
      <c r="P32115" s="283" t="n"/>
    </row>
    <row r="32116">
      <c r="M32116" s="160" t="n"/>
      <c r="N32116" s="150" t="n"/>
      <c r="P32116" s="283" t="n"/>
    </row>
    <row r="32117">
      <c r="M32117" s="160" t="n"/>
      <c r="N32117" s="150" t="n"/>
      <c r="P32117" s="283" t="n"/>
    </row>
    <row r="32118">
      <c r="M32118" s="160" t="n"/>
      <c r="N32118" s="150" t="n"/>
      <c r="P32118" s="283" t="n"/>
    </row>
    <row r="32119">
      <c r="M32119" s="160" t="n"/>
      <c r="N32119" s="150" t="n"/>
      <c r="P32119" s="283" t="n"/>
    </row>
    <row r="32120">
      <c r="M32120" s="160" t="n"/>
      <c r="N32120" s="150" t="n"/>
      <c r="P32120" s="283" t="n"/>
    </row>
    <row r="32121">
      <c r="M32121" s="160" t="n"/>
      <c r="N32121" s="150" t="n"/>
      <c r="P32121" s="283" t="n"/>
    </row>
    <row r="32122">
      <c r="M32122" s="160" t="n"/>
      <c r="N32122" s="150" t="n"/>
      <c r="P32122" s="283" t="n"/>
    </row>
    <row r="32123">
      <c r="M32123" s="160" t="n"/>
      <c r="N32123" s="150" t="n"/>
      <c r="P32123" s="283" t="n"/>
    </row>
    <row r="32124">
      <c r="M32124" s="160" t="n"/>
      <c r="N32124" s="150" t="n"/>
      <c r="P32124" s="283" t="n"/>
    </row>
    <row r="32125">
      <c r="M32125" s="160" t="n"/>
      <c r="N32125" s="150" t="n"/>
      <c r="P32125" s="283" t="n"/>
    </row>
    <row r="32126">
      <c r="M32126" s="160" t="n"/>
      <c r="N32126" s="150" t="n"/>
      <c r="P32126" s="283" t="n"/>
    </row>
    <row r="32127">
      <c r="M32127" s="160" t="n"/>
      <c r="N32127" s="150" t="n"/>
      <c r="P32127" s="283" t="n"/>
    </row>
    <row r="32128">
      <c r="M32128" s="160" t="n"/>
      <c r="N32128" s="150" t="n"/>
      <c r="P32128" s="283" t="n"/>
    </row>
    <row r="32129">
      <c r="M32129" s="160" t="n"/>
      <c r="N32129" s="150" t="n"/>
      <c r="P32129" s="283" t="n"/>
    </row>
    <row r="32130">
      <c r="M32130" s="160" t="n"/>
      <c r="N32130" s="150" t="n"/>
      <c r="P32130" s="283" t="n"/>
    </row>
    <row r="32131">
      <c r="M32131" s="160" t="n"/>
      <c r="N32131" s="150" t="n"/>
      <c r="P32131" s="283" t="n"/>
    </row>
    <row r="32132">
      <c r="M32132" s="160" t="n"/>
      <c r="N32132" s="150" t="n"/>
      <c r="P32132" s="283" t="n"/>
    </row>
    <row r="32133">
      <c r="M32133" s="160" t="n"/>
      <c r="N32133" s="150" t="n"/>
      <c r="P32133" s="283" t="n"/>
    </row>
    <row r="32134">
      <c r="M32134" s="160" t="n"/>
      <c r="N32134" s="150" t="n"/>
      <c r="P32134" s="283" t="n"/>
    </row>
    <row r="32135">
      <c r="M32135" s="160" t="n"/>
      <c r="N32135" s="150" t="n"/>
      <c r="P32135" s="283" t="n"/>
    </row>
    <row r="32136">
      <c r="M32136" s="160" t="n"/>
      <c r="N32136" s="150" t="n"/>
      <c r="P32136" s="283" t="n"/>
    </row>
    <row r="32137">
      <c r="M32137" s="160" t="n"/>
      <c r="N32137" s="150" t="n"/>
      <c r="P32137" s="283" t="n"/>
    </row>
    <row r="32138">
      <c r="M32138" s="160" t="n"/>
      <c r="N32138" s="150" t="n"/>
      <c r="P32138" s="283" t="n"/>
    </row>
    <row r="32139">
      <c r="M32139" s="160" t="n"/>
      <c r="N32139" s="150" t="n"/>
      <c r="P32139" s="283" t="n"/>
    </row>
    <row r="32140">
      <c r="M32140" s="160" t="n"/>
      <c r="N32140" s="150" t="n"/>
      <c r="P32140" s="283" t="n"/>
    </row>
    <row r="32141">
      <c r="M32141" s="160" t="n"/>
      <c r="N32141" s="150" t="n"/>
      <c r="P32141" s="283" t="n"/>
    </row>
    <row r="32142">
      <c r="M32142" s="160" t="n"/>
      <c r="N32142" s="150" t="n"/>
      <c r="P32142" s="283" t="n"/>
    </row>
    <row r="32143">
      <c r="M32143" s="160" t="n"/>
      <c r="N32143" s="150" t="n"/>
      <c r="P32143" s="283" t="n"/>
    </row>
    <row r="32144">
      <c r="M32144" s="160" t="n"/>
      <c r="N32144" s="150" t="n"/>
      <c r="P32144" s="283" t="n"/>
    </row>
    <row r="32145">
      <c r="M32145" s="160" t="n"/>
      <c r="N32145" s="150" t="n"/>
      <c r="P32145" s="283" t="n"/>
    </row>
    <row r="32146">
      <c r="M32146" s="160" t="n"/>
      <c r="N32146" s="150" t="n"/>
      <c r="P32146" s="283" t="n"/>
    </row>
    <row r="32147">
      <c r="M32147" s="160" t="n"/>
      <c r="N32147" s="150" t="n"/>
      <c r="P32147" s="283" t="n"/>
    </row>
    <row r="32148">
      <c r="M32148" s="160" t="n"/>
      <c r="N32148" s="150" t="n"/>
      <c r="P32148" s="283" t="n"/>
    </row>
    <row r="32149">
      <c r="M32149" s="160" t="n"/>
      <c r="N32149" s="150" t="n"/>
      <c r="P32149" s="283" t="n"/>
    </row>
    <row r="32150">
      <c r="M32150" s="160" t="n"/>
      <c r="N32150" s="150" t="n"/>
      <c r="P32150" s="283" t="n"/>
    </row>
    <row r="32151">
      <c r="M32151" s="160" t="n"/>
      <c r="N32151" s="150" t="n"/>
      <c r="P32151" s="283" t="n"/>
    </row>
    <row r="32152">
      <c r="M32152" s="160" t="n"/>
      <c r="N32152" s="150" t="n"/>
      <c r="P32152" s="283" t="n"/>
    </row>
    <row r="32153">
      <c r="M32153" s="160" t="n"/>
      <c r="N32153" s="150" t="n"/>
      <c r="P32153" s="283" t="n"/>
    </row>
    <row r="32154">
      <c r="M32154" s="160" t="n"/>
      <c r="N32154" s="150" t="n"/>
      <c r="P32154" s="283" t="n"/>
    </row>
    <row r="32155">
      <c r="M32155" s="160" t="n"/>
      <c r="N32155" s="150" t="n"/>
      <c r="P32155" s="283" t="n"/>
    </row>
    <row r="32156">
      <c r="M32156" s="160" t="n"/>
      <c r="N32156" s="150" t="n"/>
      <c r="P32156" s="283" t="n"/>
    </row>
    <row r="32157">
      <c r="M32157" s="160" t="n"/>
      <c r="N32157" s="150" t="n"/>
      <c r="P32157" s="283" t="n"/>
    </row>
    <row r="32158">
      <c r="M32158" s="160" t="n"/>
      <c r="N32158" s="150" t="n"/>
      <c r="P32158" s="283" t="n"/>
    </row>
    <row r="32159">
      <c r="M32159" s="160" t="n"/>
      <c r="N32159" s="150" t="n"/>
      <c r="P32159" s="283" t="n"/>
    </row>
    <row r="32160">
      <c r="M32160" s="160" t="n"/>
      <c r="N32160" s="150" t="n"/>
      <c r="P32160" s="283" t="n"/>
    </row>
    <row r="32161">
      <c r="M32161" s="160" t="n"/>
      <c r="N32161" s="150" t="n"/>
      <c r="P32161" s="283" t="n"/>
    </row>
    <row r="32162">
      <c r="M32162" s="160" t="n"/>
      <c r="N32162" s="150" t="n"/>
      <c r="P32162" s="283" t="n"/>
    </row>
    <row r="32163">
      <c r="M32163" s="160" t="n"/>
      <c r="N32163" s="150" t="n"/>
      <c r="P32163" s="283" t="n"/>
    </row>
    <row r="32164">
      <c r="M32164" s="160" t="n"/>
      <c r="N32164" s="150" t="n"/>
      <c r="P32164" s="283" t="n"/>
    </row>
    <row r="32165">
      <c r="M32165" s="160" t="n"/>
      <c r="N32165" s="150" t="n"/>
      <c r="P32165" s="283" t="n"/>
    </row>
    <row r="32166">
      <c r="M32166" s="160" t="n"/>
      <c r="N32166" s="150" t="n"/>
      <c r="P32166" s="283" t="n"/>
    </row>
    <row r="32167">
      <c r="M32167" s="160" t="n"/>
      <c r="N32167" s="150" t="n"/>
      <c r="P32167" s="283" t="n"/>
    </row>
    <row r="32168">
      <c r="M32168" s="160" t="n"/>
      <c r="N32168" s="150" t="n"/>
      <c r="P32168" s="283" t="n"/>
    </row>
    <row r="32169">
      <c r="M32169" s="160" t="n"/>
      <c r="N32169" s="150" t="n"/>
      <c r="P32169" s="283" t="n"/>
    </row>
    <row r="32170">
      <c r="M32170" s="160" t="n"/>
      <c r="N32170" s="150" t="n"/>
      <c r="P32170" s="283" t="n"/>
    </row>
    <row r="32171">
      <c r="M32171" s="160" t="n"/>
      <c r="N32171" s="150" t="n"/>
      <c r="P32171" s="283" t="n"/>
    </row>
    <row r="32172">
      <c r="M32172" s="160" t="n"/>
      <c r="N32172" s="150" t="n"/>
      <c r="P32172" s="283" t="n"/>
    </row>
    <row r="32173">
      <c r="M32173" s="160" t="n"/>
      <c r="N32173" s="150" t="n"/>
      <c r="P32173" s="283" t="n"/>
    </row>
    <row r="32174">
      <c r="M32174" s="160" t="n"/>
      <c r="N32174" s="150" t="n"/>
      <c r="P32174" s="283" t="n"/>
    </row>
    <row r="32175">
      <c r="M32175" s="160" t="n"/>
      <c r="N32175" s="150" t="n"/>
      <c r="P32175" s="283" t="n"/>
    </row>
    <row r="32176">
      <c r="M32176" s="160" t="n"/>
      <c r="N32176" s="150" t="n"/>
      <c r="P32176" s="283" t="n"/>
    </row>
    <row r="32177">
      <c r="M32177" s="160" t="n"/>
      <c r="N32177" s="150" t="n"/>
      <c r="P32177" s="283" t="n"/>
    </row>
    <row r="32178">
      <c r="M32178" s="160" t="n"/>
      <c r="N32178" s="150" t="n"/>
      <c r="P32178" s="283" t="n"/>
    </row>
    <row r="32179">
      <c r="M32179" s="160" t="n"/>
      <c r="N32179" s="150" t="n"/>
      <c r="P32179" s="283" t="n"/>
    </row>
    <row r="32180">
      <c r="M32180" s="160" t="n"/>
      <c r="N32180" s="150" t="n"/>
      <c r="P32180" s="283" t="n"/>
    </row>
    <row r="32181">
      <c r="M32181" s="160" t="n"/>
      <c r="N32181" s="150" t="n"/>
      <c r="P32181" s="283" t="n"/>
    </row>
    <row r="32182">
      <c r="M32182" s="160" t="n"/>
      <c r="N32182" s="150" t="n"/>
      <c r="P32182" s="283" t="n"/>
    </row>
    <row r="32183">
      <c r="M32183" s="160" t="n"/>
      <c r="N32183" s="150" t="n"/>
      <c r="P32183" s="283" t="n"/>
    </row>
    <row r="32184">
      <c r="M32184" s="160" t="n"/>
      <c r="N32184" s="150" t="n"/>
      <c r="P32184" s="283" t="n"/>
    </row>
    <row r="32185">
      <c r="M32185" s="160" t="n"/>
      <c r="N32185" s="150" t="n"/>
      <c r="P32185" s="283" t="n"/>
    </row>
    <row r="32186">
      <c r="M32186" s="160" t="n"/>
      <c r="N32186" s="150" t="n"/>
      <c r="P32186" s="283" t="n"/>
    </row>
    <row r="32187">
      <c r="M32187" s="160" t="n"/>
      <c r="N32187" s="150" t="n"/>
      <c r="P32187" s="283" t="n"/>
    </row>
    <row r="32188">
      <c r="M32188" s="160" t="n"/>
      <c r="N32188" s="150" t="n"/>
      <c r="P32188" s="283" t="n"/>
    </row>
    <row r="32189">
      <c r="M32189" s="160" t="n"/>
      <c r="N32189" s="150" t="n"/>
      <c r="P32189" s="283" t="n"/>
    </row>
    <row r="32190">
      <c r="M32190" s="160" t="n"/>
      <c r="N32190" s="150" t="n"/>
      <c r="P32190" s="283" t="n"/>
    </row>
    <row r="32191">
      <c r="M32191" s="160" t="n"/>
      <c r="N32191" s="150" t="n"/>
      <c r="P32191" s="283" t="n"/>
    </row>
    <row r="32192">
      <c r="M32192" s="160" t="n"/>
      <c r="N32192" s="150" t="n"/>
      <c r="P32192" s="283" t="n"/>
    </row>
    <row r="32193">
      <c r="M32193" s="160" t="n"/>
      <c r="N32193" s="150" t="n"/>
      <c r="P32193" s="283" t="n"/>
    </row>
    <row r="32194">
      <c r="M32194" s="160" t="n"/>
      <c r="N32194" s="150" t="n"/>
      <c r="P32194" s="283" t="n"/>
    </row>
    <row r="32195">
      <c r="M32195" s="160" t="n"/>
      <c r="N32195" s="150" t="n"/>
      <c r="P32195" s="283" t="n"/>
    </row>
    <row r="32196">
      <c r="M32196" s="160" t="n"/>
      <c r="N32196" s="150" t="n"/>
      <c r="P32196" s="283" t="n"/>
    </row>
    <row r="32197">
      <c r="M32197" s="160" t="n"/>
      <c r="N32197" s="150" t="n"/>
      <c r="P32197" s="283" t="n"/>
    </row>
    <row r="32198">
      <c r="M32198" s="160" t="n"/>
      <c r="N32198" s="150" t="n"/>
      <c r="P32198" s="283" t="n"/>
    </row>
    <row r="32199">
      <c r="M32199" s="160" t="n"/>
      <c r="N32199" s="150" t="n"/>
      <c r="P32199" s="283" t="n"/>
    </row>
    <row r="32200">
      <c r="M32200" s="160" t="n"/>
      <c r="N32200" s="150" t="n"/>
      <c r="P32200" s="283" t="n"/>
    </row>
    <row r="32201">
      <c r="M32201" s="160" t="n"/>
      <c r="N32201" s="150" t="n"/>
      <c r="P32201" s="283" t="n"/>
    </row>
    <row r="32202">
      <c r="M32202" s="160" t="n"/>
      <c r="N32202" s="150" t="n"/>
      <c r="P32202" s="283" t="n"/>
    </row>
    <row r="32203">
      <c r="M32203" s="160" t="n"/>
      <c r="N32203" s="150" t="n"/>
      <c r="P32203" s="283" t="n"/>
    </row>
    <row r="32204">
      <c r="M32204" s="160" t="n"/>
      <c r="N32204" s="150" t="n"/>
      <c r="P32204" s="283" t="n"/>
    </row>
    <row r="32205">
      <c r="M32205" s="160" t="n"/>
      <c r="N32205" s="150" t="n"/>
      <c r="P32205" s="283" t="n"/>
    </row>
    <row r="32206">
      <c r="M32206" s="160" t="n"/>
      <c r="N32206" s="150" t="n"/>
      <c r="P32206" s="283" t="n"/>
    </row>
    <row r="32207">
      <c r="M32207" s="160" t="n"/>
      <c r="N32207" s="150" t="n"/>
      <c r="P32207" s="283" t="n"/>
    </row>
    <row r="32208">
      <c r="M32208" s="160" t="n"/>
      <c r="N32208" s="150" t="n"/>
      <c r="P32208" s="283" t="n"/>
    </row>
    <row r="32209">
      <c r="M32209" s="160" t="n"/>
      <c r="N32209" s="150" t="n"/>
      <c r="P32209" s="283" t="n"/>
    </row>
    <row r="32210">
      <c r="M32210" s="160" t="n"/>
      <c r="N32210" s="150" t="n"/>
      <c r="P32210" s="283" t="n"/>
    </row>
    <row r="32211">
      <c r="M32211" s="160" t="n"/>
      <c r="N32211" s="150" t="n"/>
      <c r="P32211" s="283" t="n"/>
    </row>
    <row r="32212">
      <c r="M32212" s="160" t="n"/>
      <c r="N32212" s="150" t="n"/>
      <c r="P32212" s="283" t="n"/>
    </row>
    <row r="32213">
      <c r="M32213" s="160" t="n"/>
      <c r="N32213" s="150" t="n"/>
      <c r="P32213" s="283" t="n"/>
    </row>
    <row r="32214">
      <c r="M32214" s="160" t="n"/>
      <c r="N32214" s="150" t="n"/>
      <c r="P32214" s="283" t="n"/>
    </row>
    <row r="32215">
      <c r="M32215" s="160" t="n"/>
      <c r="N32215" s="150" t="n"/>
      <c r="P32215" s="283" t="n"/>
    </row>
    <row r="32216">
      <c r="M32216" s="160" t="n"/>
      <c r="N32216" s="150" t="n"/>
      <c r="P32216" s="283" t="n"/>
    </row>
    <row r="32217">
      <c r="M32217" s="160" t="n"/>
      <c r="N32217" s="150" t="n"/>
      <c r="P32217" s="283" t="n"/>
    </row>
    <row r="32218">
      <c r="M32218" s="160" t="n"/>
      <c r="N32218" s="150" t="n"/>
      <c r="P32218" s="283" t="n"/>
    </row>
    <row r="32219">
      <c r="M32219" s="160" t="n"/>
      <c r="N32219" s="150" t="n"/>
      <c r="P32219" s="283" t="n"/>
    </row>
    <row r="32220">
      <c r="M32220" s="160" t="n"/>
      <c r="N32220" s="150" t="n"/>
      <c r="P32220" s="283" t="n"/>
    </row>
    <row r="32221">
      <c r="M32221" s="160" t="n"/>
      <c r="N32221" s="150" t="n"/>
      <c r="P32221" s="283" t="n"/>
    </row>
    <row r="32222">
      <c r="M32222" s="160" t="n"/>
      <c r="N32222" s="150" t="n"/>
      <c r="P32222" s="283" t="n"/>
    </row>
    <row r="32223">
      <c r="M32223" s="160" t="n"/>
      <c r="N32223" s="150" t="n"/>
      <c r="P32223" s="283" t="n"/>
    </row>
    <row r="32224">
      <c r="M32224" s="160" t="n"/>
      <c r="N32224" s="150" t="n"/>
      <c r="P32224" s="283" t="n"/>
    </row>
    <row r="32225">
      <c r="M32225" s="160" t="n"/>
      <c r="N32225" s="150" t="n"/>
      <c r="P32225" s="283" t="n"/>
    </row>
    <row r="32226">
      <c r="M32226" s="160" t="n"/>
      <c r="N32226" s="150" t="n"/>
      <c r="P32226" s="283" t="n"/>
    </row>
    <row r="32227">
      <c r="M32227" s="160" t="n"/>
      <c r="N32227" s="150" t="n"/>
      <c r="P32227" s="283" t="n"/>
    </row>
    <row r="32228">
      <c r="M32228" s="160" t="n"/>
      <c r="N32228" s="150" t="n"/>
      <c r="P32228" s="283" t="n"/>
    </row>
    <row r="32229">
      <c r="M32229" s="160" t="n"/>
      <c r="N32229" s="150" t="n"/>
      <c r="P32229" s="283" t="n"/>
    </row>
    <row r="32230">
      <c r="M32230" s="160" t="n"/>
      <c r="N32230" s="150" t="n"/>
      <c r="P32230" s="283" t="n"/>
    </row>
    <row r="32231">
      <c r="M32231" s="160" t="n"/>
      <c r="N32231" s="150" t="n"/>
      <c r="P32231" s="283" t="n"/>
    </row>
    <row r="32232">
      <c r="M32232" s="160" t="n"/>
      <c r="N32232" s="150" t="n"/>
      <c r="P32232" s="283" t="n"/>
    </row>
    <row r="32233">
      <c r="M32233" s="160" t="n"/>
      <c r="N32233" s="150" t="n"/>
      <c r="P32233" s="283" t="n"/>
    </row>
    <row r="32234">
      <c r="M32234" s="160" t="n"/>
      <c r="N32234" s="150" t="n"/>
      <c r="P32234" s="283" t="n"/>
    </row>
    <row r="32235">
      <c r="M32235" s="160" t="n"/>
      <c r="N32235" s="150" t="n"/>
      <c r="P32235" s="283" t="n"/>
    </row>
    <row r="32236">
      <c r="M32236" s="160" t="n"/>
      <c r="N32236" s="150" t="n"/>
      <c r="P32236" s="283" t="n"/>
    </row>
    <row r="32237">
      <c r="M32237" s="160" t="n"/>
      <c r="N32237" s="150" t="n"/>
      <c r="P32237" s="283" t="n"/>
    </row>
    <row r="32238">
      <c r="M32238" s="160" t="n"/>
      <c r="N32238" s="150" t="n"/>
      <c r="P32238" s="283" t="n"/>
    </row>
    <row r="32239">
      <c r="M32239" s="160" t="n"/>
      <c r="N32239" s="150" t="n"/>
      <c r="P32239" s="283" t="n"/>
    </row>
    <row r="32240">
      <c r="M32240" s="160" t="n"/>
      <c r="N32240" s="150" t="n"/>
      <c r="P32240" s="283" t="n"/>
    </row>
    <row r="32241">
      <c r="M32241" s="160" t="n"/>
      <c r="N32241" s="150" t="n"/>
      <c r="P32241" s="283" t="n"/>
    </row>
    <row r="32242">
      <c r="M32242" s="160" t="n"/>
      <c r="N32242" s="150" t="n"/>
      <c r="P32242" s="283" t="n"/>
    </row>
    <row r="32243">
      <c r="M32243" s="160" t="n"/>
      <c r="N32243" s="150" t="n"/>
      <c r="P32243" s="283" t="n"/>
    </row>
    <row r="32244">
      <c r="M32244" s="160" t="n"/>
      <c r="N32244" s="150" t="n"/>
      <c r="P32244" s="283" t="n"/>
    </row>
    <row r="32245">
      <c r="M32245" s="160" t="n"/>
      <c r="N32245" s="150" t="n"/>
      <c r="P32245" s="283" t="n"/>
    </row>
    <row r="32246">
      <c r="M32246" s="160" t="n"/>
      <c r="N32246" s="150" t="n"/>
      <c r="P32246" s="283" t="n"/>
    </row>
    <row r="32247">
      <c r="M32247" s="160" t="n"/>
      <c r="N32247" s="150" t="n"/>
      <c r="P32247" s="283" t="n"/>
    </row>
    <row r="32248">
      <c r="M32248" s="160" t="n"/>
      <c r="N32248" s="150" t="n"/>
      <c r="P32248" s="283" t="n"/>
    </row>
    <row r="32249">
      <c r="M32249" s="160" t="n"/>
      <c r="N32249" s="150" t="n"/>
      <c r="P32249" s="283" t="n"/>
    </row>
    <row r="32250">
      <c r="M32250" s="160" t="n"/>
      <c r="N32250" s="150" t="n"/>
      <c r="P32250" s="283" t="n"/>
    </row>
    <row r="32251">
      <c r="M32251" s="160" t="n"/>
      <c r="N32251" s="150" t="n"/>
      <c r="P32251" s="283" t="n"/>
    </row>
    <row r="32252">
      <c r="M32252" s="160" t="n"/>
      <c r="N32252" s="150" t="n"/>
      <c r="P32252" s="283" t="n"/>
    </row>
    <row r="32253">
      <c r="M32253" s="160" t="n"/>
      <c r="N32253" s="150" t="n"/>
      <c r="P32253" s="283" t="n"/>
    </row>
    <row r="32254">
      <c r="M32254" s="160" t="n"/>
      <c r="N32254" s="150" t="n"/>
      <c r="P32254" s="283" t="n"/>
    </row>
    <row r="32255">
      <c r="M32255" s="160" t="n"/>
      <c r="N32255" s="150" t="n"/>
      <c r="P32255" s="283" t="n"/>
    </row>
    <row r="32256">
      <c r="M32256" s="160" t="n"/>
      <c r="N32256" s="150" t="n"/>
      <c r="P32256" s="283" t="n"/>
    </row>
    <row r="32257">
      <c r="M32257" s="160" t="n"/>
      <c r="N32257" s="150" t="n"/>
      <c r="P32257" s="283" t="n"/>
    </row>
    <row r="32258">
      <c r="M32258" s="160" t="n"/>
      <c r="N32258" s="150" t="n"/>
      <c r="P32258" s="283" t="n"/>
    </row>
    <row r="32259">
      <c r="M32259" s="160" t="n"/>
      <c r="N32259" s="150" t="n"/>
      <c r="P32259" s="283" t="n"/>
    </row>
    <row r="32260">
      <c r="M32260" s="160" t="n"/>
      <c r="N32260" s="150" t="n"/>
      <c r="P32260" s="283" t="n"/>
    </row>
    <row r="32261">
      <c r="M32261" s="160" t="n"/>
      <c r="N32261" s="150" t="n"/>
      <c r="P32261" s="283" t="n"/>
    </row>
    <row r="32262">
      <c r="M32262" s="160" t="n"/>
      <c r="N32262" s="150" t="n"/>
      <c r="P32262" s="283" t="n"/>
    </row>
    <row r="32263">
      <c r="M32263" s="160" t="n"/>
      <c r="N32263" s="150" t="n"/>
      <c r="P32263" s="283" t="n"/>
    </row>
    <row r="32264">
      <c r="M32264" s="160" t="n"/>
      <c r="N32264" s="150" t="n"/>
      <c r="P32264" s="283" t="n"/>
    </row>
    <row r="32265">
      <c r="M32265" s="160" t="n"/>
      <c r="N32265" s="150" t="n"/>
      <c r="P32265" s="283" t="n"/>
    </row>
    <row r="32266">
      <c r="M32266" s="160" t="n"/>
      <c r="N32266" s="150" t="n"/>
      <c r="P32266" s="283" t="n"/>
    </row>
    <row r="32267">
      <c r="M32267" s="160" t="n"/>
      <c r="N32267" s="150" t="n"/>
      <c r="P32267" s="283" t="n"/>
    </row>
    <row r="32268">
      <c r="M32268" s="160" t="n"/>
      <c r="N32268" s="150" t="n"/>
      <c r="P32268" s="283" t="n"/>
    </row>
    <row r="32269">
      <c r="M32269" s="160" t="n"/>
      <c r="N32269" s="150" t="n"/>
      <c r="P32269" s="283" t="n"/>
    </row>
    <row r="32270">
      <c r="M32270" s="160" t="n"/>
      <c r="N32270" s="150" t="n"/>
      <c r="P32270" s="283" t="n"/>
    </row>
    <row r="32271">
      <c r="M32271" s="160" t="n"/>
      <c r="N32271" s="150" t="n"/>
      <c r="P32271" s="283" t="n"/>
    </row>
    <row r="32272">
      <c r="M32272" s="160" t="n"/>
      <c r="N32272" s="150" t="n"/>
      <c r="P32272" s="283" t="n"/>
    </row>
    <row r="32273">
      <c r="M32273" s="160" t="n"/>
      <c r="N32273" s="150" t="n"/>
      <c r="P32273" s="283" t="n"/>
    </row>
    <row r="32274">
      <c r="M32274" s="160" t="n"/>
      <c r="N32274" s="150" t="n"/>
      <c r="P32274" s="283" t="n"/>
    </row>
    <row r="32275">
      <c r="M32275" s="160" t="n"/>
      <c r="N32275" s="150" t="n"/>
      <c r="P32275" s="283" t="n"/>
    </row>
    <row r="32276">
      <c r="M32276" s="160" t="n"/>
      <c r="N32276" s="150" t="n"/>
      <c r="P32276" s="283" t="n"/>
    </row>
    <row r="32277">
      <c r="M32277" s="160" t="n"/>
      <c r="N32277" s="150" t="n"/>
      <c r="P32277" s="283" t="n"/>
    </row>
    <row r="32278">
      <c r="M32278" s="160" t="n"/>
      <c r="N32278" s="150" t="n"/>
      <c r="P32278" s="283" t="n"/>
    </row>
    <row r="32279">
      <c r="M32279" s="160" t="n"/>
      <c r="N32279" s="150" t="n"/>
      <c r="P32279" s="283" t="n"/>
    </row>
    <row r="32280">
      <c r="M32280" s="160" t="n"/>
      <c r="N32280" s="150" t="n"/>
      <c r="P32280" s="283" t="n"/>
    </row>
    <row r="32281">
      <c r="M32281" s="160" t="n"/>
      <c r="N32281" s="150" t="n"/>
      <c r="P32281" s="283" t="n"/>
    </row>
    <row r="32282">
      <c r="M32282" s="160" t="n"/>
      <c r="N32282" s="150" t="n"/>
      <c r="P32282" s="283" t="n"/>
    </row>
    <row r="32283">
      <c r="M32283" s="160" t="n"/>
      <c r="N32283" s="150" t="n"/>
      <c r="P32283" s="283" t="n"/>
    </row>
    <row r="32284">
      <c r="M32284" s="160" t="n"/>
      <c r="N32284" s="150" t="n"/>
      <c r="P32284" s="283" t="n"/>
    </row>
    <row r="32285">
      <c r="M32285" s="160" t="n"/>
      <c r="N32285" s="150" t="n"/>
      <c r="P32285" s="283" t="n"/>
    </row>
    <row r="32286">
      <c r="M32286" s="160" t="n"/>
      <c r="N32286" s="150" t="n"/>
      <c r="P32286" s="283" t="n"/>
    </row>
    <row r="32287">
      <c r="M32287" s="160" t="n"/>
      <c r="N32287" s="150" t="n"/>
      <c r="P32287" s="283" t="n"/>
    </row>
    <row r="32288">
      <c r="M32288" s="160" t="n"/>
      <c r="N32288" s="150" t="n"/>
      <c r="P32288" s="283" t="n"/>
    </row>
    <row r="32289">
      <c r="M32289" s="160" t="n"/>
      <c r="N32289" s="150" t="n"/>
      <c r="P32289" s="283" t="n"/>
    </row>
    <row r="32290">
      <c r="M32290" s="160" t="n"/>
      <c r="N32290" s="150" t="n"/>
      <c r="P32290" s="283" t="n"/>
    </row>
    <row r="32291">
      <c r="M32291" s="160" t="n"/>
      <c r="N32291" s="150" t="n"/>
      <c r="P32291" s="283" t="n"/>
    </row>
    <row r="32292">
      <c r="M32292" s="160" t="n"/>
      <c r="N32292" s="150" t="n"/>
      <c r="P32292" s="283" t="n"/>
    </row>
    <row r="32293">
      <c r="M32293" s="160" t="n"/>
      <c r="N32293" s="150" t="n"/>
      <c r="P32293" s="283" t="n"/>
    </row>
    <row r="32294">
      <c r="M32294" s="160" t="n"/>
      <c r="N32294" s="150" t="n"/>
      <c r="P32294" s="283" t="n"/>
    </row>
    <row r="32295">
      <c r="M32295" s="160" t="n"/>
      <c r="N32295" s="150" t="n"/>
      <c r="P32295" s="283" t="n"/>
    </row>
    <row r="32296">
      <c r="M32296" s="160" t="n"/>
      <c r="N32296" s="150" t="n"/>
      <c r="P32296" s="283" t="n"/>
    </row>
    <row r="32297">
      <c r="M32297" s="160" t="n"/>
      <c r="N32297" s="150" t="n"/>
      <c r="P32297" s="283" t="n"/>
    </row>
    <row r="32298">
      <c r="M32298" s="160" t="n"/>
      <c r="N32298" s="150" t="n"/>
      <c r="P32298" s="283" t="n"/>
    </row>
    <row r="32299">
      <c r="M32299" s="160" t="n"/>
      <c r="N32299" s="150" t="n"/>
      <c r="P32299" s="283" t="n"/>
    </row>
    <row r="32300">
      <c r="M32300" s="160" t="n"/>
      <c r="N32300" s="150" t="n"/>
      <c r="P32300" s="283" t="n"/>
    </row>
    <row r="32301">
      <c r="M32301" s="160" t="n"/>
      <c r="N32301" s="150" t="n"/>
      <c r="P32301" s="283" t="n"/>
    </row>
    <row r="32302">
      <c r="M32302" s="160" t="n"/>
      <c r="N32302" s="150" t="n"/>
      <c r="P32302" s="283" t="n"/>
    </row>
    <row r="32303">
      <c r="M32303" s="160" t="n"/>
      <c r="N32303" s="150" t="n"/>
      <c r="P32303" s="283" t="n"/>
    </row>
    <row r="32304">
      <c r="M32304" s="160" t="n"/>
      <c r="N32304" s="150" t="n"/>
      <c r="P32304" s="283" t="n"/>
    </row>
    <row r="32305">
      <c r="M32305" s="160" t="n"/>
      <c r="N32305" s="150" t="n"/>
      <c r="P32305" s="283" t="n"/>
    </row>
    <row r="32306">
      <c r="M32306" s="160" t="n"/>
      <c r="N32306" s="150" t="n"/>
      <c r="P32306" s="283" t="n"/>
    </row>
    <row r="32307">
      <c r="M32307" s="160" t="n"/>
      <c r="N32307" s="150" t="n"/>
      <c r="P32307" s="283" t="n"/>
    </row>
    <row r="32308">
      <c r="M32308" s="160" t="n"/>
      <c r="N32308" s="150" t="n"/>
      <c r="P32308" s="283" t="n"/>
    </row>
    <row r="32309">
      <c r="M32309" s="160" t="n"/>
      <c r="N32309" s="150" t="n"/>
      <c r="P32309" s="283" t="n"/>
    </row>
    <row r="32310">
      <c r="M32310" s="160" t="n"/>
      <c r="N32310" s="150" t="n"/>
      <c r="P32310" s="283" t="n"/>
    </row>
    <row r="32311">
      <c r="M32311" s="160" t="n"/>
      <c r="N32311" s="150" t="n"/>
      <c r="P32311" s="283" t="n"/>
    </row>
    <row r="32312">
      <c r="M32312" s="160" t="n"/>
      <c r="N32312" s="150" t="n"/>
      <c r="P32312" s="283" t="n"/>
    </row>
    <row r="32313">
      <c r="M32313" s="160" t="n"/>
      <c r="N32313" s="150" t="n"/>
      <c r="P32313" s="283" t="n"/>
    </row>
    <row r="32314">
      <c r="M32314" s="160" t="n"/>
      <c r="N32314" s="150" t="n"/>
      <c r="P32314" s="283" t="n"/>
    </row>
    <row r="32315">
      <c r="M32315" s="160" t="n"/>
      <c r="N32315" s="150" t="n"/>
      <c r="P32315" s="283" t="n"/>
    </row>
    <row r="32316">
      <c r="M32316" s="160" t="n"/>
      <c r="N32316" s="150" t="n"/>
      <c r="P32316" s="283" t="n"/>
    </row>
    <row r="32317">
      <c r="M32317" s="160" t="n"/>
      <c r="N32317" s="150" t="n"/>
      <c r="P32317" s="283" t="n"/>
    </row>
    <row r="32318">
      <c r="M32318" s="160" t="n"/>
      <c r="N32318" s="150" t="n"/>
      <c r="P32318" s="283" t="n"/>
    </row>
    <row r="32319">
      <c r="M32319" s="160" t="n"/>
      <c r="N32319" s="150" t="n"/>
      <c r="P32319" s="283" t="n"/>
    </row>
    <row r="32320">
      <c r="M32320" s="160" t="n"/>
      <c r="N32320" s="150" t="n"/>
      <c r="P32320" s="283" t="n"/>
    </row>
    <row r="32321">
      <c r="M32321" s="160" t="n"/>
      <c r="N32321" s="150" t="n"/>
      <c r="P32321" s="283" t="n"/>
    </row>
    <row r="32322">
      <c r="M32322" s="160" t="n"/>
      <c r="N32322" s="150" t="n"/>
      <c r="P32322" s="283" t="n"/>
    </row>
    <row r="32323">
      <c r="M32323" s="160" t="n"/>
      <c r="N32323" s="150" t="n"/>
      <c r="P32323" s="283" t="n"/>
    </row>
    <row r="32324">
      <c r="M32324" s="160" t="n"/>
      <c r="N32324" s="150" t="n"/>
      <c r="P32324" s="283" t="n"/>
    </row>
    <row r="32325">
      <c r="M32325" s="160" t="n"/>
      <c r="N32325" s="150" t="n"/>
      <c r="P32325" s="283" t="n"/>
    </row>
    <row r="32326">
      <c r="M32326" s="160" t="n"/>
      <c r="N32326" s="150" t="n"/>
      <c r="P32326" s="283" t="n"/>
    </row>
    <row r="32327">
      <c r="M32327" s="160" t="n"/>
      <c r="N32327" s="150" t="n"/>
      <c r="P32327" s="283" t="n"/>
    </row>
    <row r="32328">
      <c r="M32328" s="160" t="n"/>
      <c r="N32328" s="150" t="n"/>
      <c r="P32328" s="283" t="n"/>
    </row>
    <row r="32329">
      <c r="M32329" s="160" t="n"/>
      <c r="N32329" s="150" t="n"/>
      <c r="P32329" s="283" t="n"/>
    </row>
    <row r="32330">
      <c r="M32330" s="160" t="n"/>
      <c r="N32330" s="150" t="n"/>
      <c r="P32330" s="283" t="n"/>
    </row>
    <row r="32331">
      <c r="M32331" s="160" t="n"/>
      <c r="N32331" s="150" t="n"/>
      <c r="P32331" s="283" t="n"/>
    </row>
    <row r="32332">
      <c r="M32332" s="160" t="n"/>
      <c r="N32332" s="150" t="n"/>
      <c r="P32332" s="283" t="n"/>
    </row>
    <row r="32333">
      <c r="M32333" s="160" t="n"/>
      <c r="N32333" s="150" t="n"/>
      <c r="P32333" s="283" t="n"/>
    </row>
    <row r="32334">
      <c r="M32334" s="160" t="n"/>
      <c r="N32334" s="150" t="n"/>
      <c r="P32334" s="283" t="n"/>
    </row>
    <row r="32335">
      <c r="M32335" s="160" t="n"/>
      <c r="N32335" s="150" t="n"/>
      <c r="P32335" s="283" t="n"/>
    </row>
    <row r="32336">
      <c r="M32336" s="160" t="n"/>
      <c r="N32336" s="150" t="n"/>
      <c r="P32336" s="283" t="n"/>
    </row>
    <row r="32337">
      <c r="M32337" s="160" t="n"/>
      <c r="N32337" s="150" t="n"/>
      <c r="P32337" s="283" t="n"/>
    </row>
    <row r="32338">
      <c r="M32338" s="160" t="n"/>
      <c r="N32338" s="150" t="n"/>
      <c r="P32338" s="283" t="n"/>
    </row>
    <row r="32339">
      <c r="M32339" s="160" t="n"/>
      <c r="N32339" s="150" t="n"/>
      <c r="P32339" s="283" t="n"/>
    </row>
    <row r="32340">
      <c r="M32340" s="160" t="n"/>
      <c r="N32340" s="150" t="n"/>
      <c r="P32340" s="283" t="n"/>
    </row>
    <row r="32341">
      <c r="M32341" s="160" t="n"/>
      <c r="N32341" s="150" t="n"/>
      <c r="P32341" s="283" t="n"/>
    </row>
    <row r="32342">
      <c r="M32342" s="160" t="n"/>
      <c r="N32342" s="150" t="n"/>
      <c r="P32342" s="283" t="n"/>
    </row>
    <row r="32343">
      <c r="M32343" s="160" t="n"/>
      <c r="N32343" s="150" t="n"/>
      <c r="P32343" s="283" t="n"/>
    </row>
    <row r="32344">
      <c r="M32344" s="160" t="n"/>
      <c r="N32344" s="150" t="n"/>
      <c r="P32344" s="283" t="n"/>
    </row>
    <row r="32345">
      <c r="M32345" s="160" t="n"/>
      <c r="N32345" s="150" t="n"/>
      <c r="P32345" s="283" t="n"/>
    </row>
    <row r="32346">
      <c r="M32346" s="160" t="n"/>
      <c r="N32346" s="150" t="n"/>
      <c r="P32346" s="283" t="n"/>
    </row>
    <row r="32347">
      <c r="M32347" s="160" t="n"/>
      <c r="N32347" s="150" t="n"/>
      <c r="P32347" s="283" t="n"/>
    </row>
    <row r="32348">
      <c r="M32348" s="160" t="n"/>
      <c r="N32348" s="150" t="n"/>
      <c r="P32348" s="283" t="n"/>
    </row>
    <row r="32349">
      <c r="M32349" s="160" t="n"/>
      <c r="N32349" s="150" t="n"/>
      <c r="P32349" s="283" t="n"/>
    </row>
    <row r="32350">
      <c r="M32350" s="160" t="n"/>
      <c r="N32350" s="150" t="n"/>
      <c r="P32350" s="283" t="n"/>
    </row>
    <row r="32351">
      <c r="M32351" s="160" t="n"/>
      <c r="N32351" s="150" t="n"/>
      <c r="P32351" s="283" t="n"/>
    </row>
    <row r="32352">
      <c r="M32352" s="160" t="n"/>
      <c r="N32352" s="150" t="n"/>
      <c r="P32352" s="283" t="n"/>
    </row>
    <row r="32353">
      <c r="M32353" s="160" t="n"/>
      <c r="N32353" s="150" t="n"/>
      <c r="P32353" s="283" t="n"/>
    </row>
    <row r="32354">
      <c r="M32354" s="160" t="n"/>
      <c r="N32354" s="150" t="n"/>
      <c r="P32354" s="283" t="n"/>
    </row>
    <row r="32355">
      <c r="M32355" s="160" t="n"/>
      <c r="N32355" s="150" t="n"/>
      <c r="P32355" s="283" t="n"/>
    </row>
    <row r="32356">
      <c r="M32356" s="160" t="n"/>
      <c r="N32356" s="150" t="n"/>
      <c r="P32356" s="283" t="n"/>
    </row>
    <row r="32357">
      <c r="M32357" s="160" t="n"/>
      <c r="N32357" s="150" t="n"/>
      <c r="P32357" s="283" t="n"/>
    </row>
    <row r="32358">
      <c r="M32358" s="160" t="n"/>
      <c r="N32358" s="150" t="n"/>
      <c r="P32358" s="283" t="n"/>
    </row>
    <row r="32359">
      <c r="M32359" s="160" t="n"/>
      <c r="N32359" s="150" t="n"/>
      <c r="P32359" s="283" t="n"/>
    </row>
    <row r="32360">
      <c r="M32360" s="160" t="n"/>
      <c r="N32360" s="150" t="n"/>
      <c r="P32360" s="283" t="n"/>
    </row>
    <row r="32361">
      <c r="M32361" s="160" t="n"/>
      <c r="N32361" s="150" t="n"/>
      <c r="P32361" s="283" t="n"/>
    </row>
    <row r="32362">
      <c r="M32362" s="160" t="n"/>
      <c r="N32362" s="150" t="n"/>
      <c r="P32362" s="283" t="n"/>
    </row>
    <row r="32363">
      <c r="M32363" s="160" t="n"/>
      <c r="N32363" s="150" t="n"/>
      <c r="P32363" s="283" t="n"/>
    </row>
    <row r="32364">
      <c r="M32364" s="160" t="n"/>
      <c r="N32364" s="150" t="n"/>
      <c r="P32364" s="283" t="n"/>
    </row>
    <row r="32365">
      <c r="M32365" s="160" t="n"/>
      <c r="N32365" s="150" t="n"/>
      <c r="P32365" s="283" t="n"/>
    </row>
    <row r="32366">
      <c r="M32366" s="160" t="n"/>
      <c r="N32366" s="150" t="n"/>
      <c r="P32366" s="283" t="n"/>
    </row>
    <row r="32367">
      <c r="M32367" s="160" t="n"/>
      <c r="N32367" s="150" t="n"/>
      <c r="P32367" s="283" t="n"/>
    </row>
    <row r="32368">
      <c r="M32368" s="160" t="n"/>
      <c r="N32368" s="150" t="n"/>
      <c r="P32368" s="283" t="n"/>
    </row>
    <row r="32369">
      <c r="M32369" s="160" t="n"/>
      <c r="N32369" s="150" t="n"/>
      <c r="P32369" s="283" t="n"/>
    </row>
    <row r="32370">
      <c r="M32370" s="160" t="n"/>
      <c r="N32370" s="150" t="n"/>
      <c r="P32370" s="283" t="n"/>
    </row>
    <row r="32371">
      <c r="M32371" s="160" t="n"/>
      <c r="N32371" s="150" t="n"/>
      <c r="P32371" s="283" t="n"/>
    </row>
    <row r="32372">
      <c r="M32372" s="160" t="n"/>
      <c r="N32372" s="150" t="n"/>
      <c r="P32372" s="283" t="n"/>
    </row>
    <row r="32373">
      <c r="M32373" s="160" t="n"/>
      <c r="N32373" s="150" t="n"/>
      <c r="P32373" s="283" t="n"/>
    </row>
    <row r="32374">
      <c r="M32374" s="160" t="n"/>
      <c r="N32374" s="150" t="n"/>
      <c r="P32374" s="283" t="n"/>
    </row>
    <row r="32375">
      <c r="M32375" s="160" t="n"/>
      <c r="N32375" s="150" t="n"/>
      <c r="P32375" s="283" t="n"/>
    </row>
    <row r="32376">
      <c r="M32376" s="160" t="n"/>
      <c r="N32376" s="150" t="n"/>
      <c r="P32376" s="283" t="n"/>
    </row>
    <row r="32377">
      <c r="M32377" s="160" t="n"/>
      <c r="N32377" s="150" t="n"/>
      <c r="P32377" s="283" t="n"/>
    </row>
    <row r="32378">
      <c r="M32378" s="160" t="n"/>
      <c r="N32378" s="150" t="n"/>
      <c r="P32378" s="283" t="n"/>
    </row>
    <row r="32379">
      <c r="M32379" s="160" t="n"/>
      <c r="N32379" s="150" t="n"/>
      <c r="P32379" s="283" t="n"/>
    </row>
    <row r="32380">
      <c r="M32380" s="160" t="n"/>
      <c r="N32380" s="150" t="n"/>
      <c r="P32380" s="283" t="n"/>
    </row>
    <row r="32381">
      <c r="M32381" s="160" t="n"/>
      <c r="N32381" s="150" t="n"/>
      <c r="P32381" s="283" t="n"/>
    </row>
    <row r="32382">
      <c r="M32382" s="160" t="n"/>
      <c r="N32382" s="150" t="n"/>
      <c r="P32382" s="283" t="n"/>
    </row>
    <row r="32383">
      <c r="M32383" s="160" t="n"/>
      <c r="N32383" s="150" t="n"/>
      <c r="P32383" s="283" t="n"/>
    </row>
    <row r="32384">
      <c r="M32384" s="160" t="n"/>
      <c r="N32384" s="150" t="n"/>
      <c r="P32384" s="283" t="n"/>
    </row>
    <row r="32385">
      <c r="M32385" s="160" t="n"/>
      <c r="N32385" s="150" t="n"/>
      <c r="P32385" s="283" t="n"/>
    </row>
    <row r="32386">
      <c r="M32386" s="160" t="n"/>
      <c r="N32386" s="150" t="n"/>
      <c r="P32386" s="283" t="n"/>
    </row>
    <row r="32387">
      <c r="M32387" s="160" t="n"/>
      <c r="N32387" s="150" t="n"/>
      <c r="P32387" s="283" t="n"/>
    </row>
    <row r="32388">
      <c r="M32388" s="160" t="n"/>
      <c r="N32388" s="150" t="n"/>
      <c r="P32388" s="283" t="n"/>
    </row>
    <row r="32389">
      <c r="M32389" s="160" t="n"/>
      <c r="N32389" s="150" t="n"/>
      <c r="P32389" s="283" t="n"/>
    </row>
    <row r="32390">
      <c r="M32390" s="160" t="n"/>
      <c r="N32390" s="150" t="n"/>
      <c r="P32390" s="283" t="n"/>
    </row>
    <row r="32391">
      <c r="M32391" s="160" t="n"/>
      <c r="N32391" s="150" t="n"/>
      <c r="P32391" s="283" t="n"/>
    </row>
    <row r="32392">
      <c r="M32392" s="160" t="n"/>
      <c r="N32392" s="150" t="n"/>
      <c r="P32392" s="283" t="n"/>
    </row>
    <row r="32393">
      <c r="M32393" s="160" t="n"/>
      <c r="N32393" s="150" t="n"/>
      <c r="P32393" s="283" t="n"/>
    </row>
    <row r="32394">
      <c r="M32394" s="160" t="n"/>
      <c r="N32394" s="150" t="n"/>
      <c r="P32394" s="283" t="n"/>
    </row>
    <row r="32395">
      <c r="M32395" s="160" t="n"/>
      <c r="N32395" s="150" t="n"/>
      <c r="P32395" s="283" t="n"/>
    </row>
    <row r="32396">
      <c r="M32396" s="160" t="n"/>
      <c r="N32396" s="150" t="n"/>
      <c r="P32396" s="283" t="n"/>
    </row>
    <row r="32397">
      <c r="M32397" s="160" t="n"/>
      <c r="N32397" s="150" t="n"/>
      <c r="P32397" s="283" t="n"/>
    </row>
    <row r="32398">
      <c r="M32398" s="160" t="n"/>
      <c r="N32398" s="150" t="n"/>
      <c r="P32398" s="283" t="n"/>
    </row>
    <row r="32399">
      <c r="M32399" s="160" t="n"/>
      <c r="N32399" s="150" t="n"/>
      <c r="P32399" s="283" t="n"/>
    </row>
    <row r="32400">
      <c r="M32400" s="160" t="n"/>
      <c r="N32400" s="150" t="n"/>
      <c r="P32400" s="283" t="n"/>
    </row>
    <row r="32401">
      <c r="M32401" s="160" t="n"/>
      <c r="N32401" s="150" t="n"/>
      <c r="P32401" s="283" t="n"/>
    </row>
    <row r="32402">
      <c r="M32402" s="160" t="n"/>
      <c r="N32402" s="150" t="n"/>
      <c r="P32402" s="283" t="n"/>
    </row>
    <row r="32403">
      <c r="M32403" s="160" t="n"/>
      <c r="N32403" s="150" t="n"/>
      <c r="P32403" s="283" t="n"/>
    </row>
    <row r="32404">
      <c r="M32404" s="160" t="n"/>
      <c r="N32404" s="150" t="n"/>
      <c r="P32404" s="283" t="n"/>
    </row>
    <row r="32405">
      <c r="M32405" s="160" t="n"/>
      <c r="N32405" s="150" t="n"/>
      <c r="P32405" s="283" t="n"/>
    </row>
    <row r="32406">
      <c r="M32406" s="160" t="n"/>
      <c r="N32406" s="150" t="n"/>
      <c r="P32406" s="283" t="n"/>
    </row>
    <row r="32407">
      <c r="M32407" s="160" t="n"/>
      <c r="N32407" s="150" t="n"/>
      <c r="P32407" s="283" t="n"/>
    </row>
    <row r="32408">
      <c r="M32408" s="160" t="n"/>
      <c r="N32408" s="150" t="n"/>
      <c r="P32408" s="283" t="n"/>
    </row>
    <row r="32409">
      <c r="M32409" s="160" t="n"/>
      <c r="N32409" s="150" t="n"/>
      <c r="P32409" s="283" t="n"/>
    </row>
    <row r="32410">
      <c r="M32410" s="160" t="n"/>
      <c r="N32410" s="150" t="n"/>
      <c r="P32410" s="283" t="n"/>
    </row>
    <row r="32411">
      <c r="M32411" s="160" t="n"/>
      <c r="N32411" s="150" t="n"/>
      <c r="P32411" s="283" t="n"/>
    </row>
    <row r="32412">
      <c r="M32412" s="160" t="n"/>
      <c r="N32412" s="150" t="n"/>
      <c r="P32412" s="283" t="n"/>
    </row>
    <row r="32413">
      <c r="M32413" s="160" t="n"/>
      <c r="N32413" s="150" t="n"/>
      <c r="P32413" s="283" t="n"/>
    </row>
    <row r="32414">
      <c r="M32414" s="160" t="n"/>
      <c r="N32414" s="150" t="n"/>
      <c r="P32414" s="283" t="n"/>
    </row>
    <row r="32415">
      <c r="M32415" s="160" t="n"/>
      <c r="N32415" s="150" t="n"/>
      <c r="P32415" s="283" t="n"/>
    </row>
    <row r="32416">
      <c r="M32416" s="160" t="n"/>
      <c r="N32416" s="150" t="n"/>
      <c r="P32416" s="283" t="n"/>
    </row>
    <row r="32417">
      <c r="M32417" s="160" t="n"/>
      <c r="N32417" s="150" t="n"/>
      <c r="P32417" s="283" t="n"/>
    </row>
    <row r="32418">
      <c r="M32418" s="160" t="n"/>
      <c r="N32418" s="150" t="n"/>
      <c r="P32418" s="283" t="n"/>
    </row>
    <row r="32419">
      <c r="M32419" s="160" t="n"/>
      <c r="N32419" s="150" t="n"/>
      <c r="P32419" s="283" t="n"/>
    </row>
    <row r="32420">
      <c r="M32420" s="160" t="n"/>
      <c r="N32420" s="150" t="n"/>
      <c r="P32420" s="283" t="n"/>
    </row>
    <row r="32421">
      <c r="M32421" s="160" t="n"/>
      <c r="N32421" s="150" t="n"/>
      <c r="P32421" s="283" t="n"/>
    </row>
    <row r="32422">
      <c r="M32422" s="160" t="n"/>
      <c r="N32422" s="150" t="n"/>
      <c r="P32422" s="283" t="n"/>
    </row>
    <row r="32423">
      <c r="M32423" s="160" t="n"/>
      <c r="N32423" s="150" t="n"/>
      <c r="P32423" s="283" t="n"/>
    </row>
    <row r="32424">
      <c r="M32424" s="160" t="n"/>
      <c r="N32424" s="150" t="n"/>
      <c r="P32424" s="283" t="n"/>
    </row>
    <row r="32425">
      <c r="M32425" s="160" t="n"/>
      <c r="N32425" s="150" t="n"/>
      <c r="P32425" s="283" t="n"/>
    </row>
    <row r="32426">
      <c r="M32426" s="160" t="n"/>
      <c r="N32426" s="150" t="n"/>
      <c r="P32426" s="283" t="n"/>
    </row>
    <row r="32427">
      <c r="M32427" s="160" t="n"/>
      <c r="N32427" s="150" t="n"/>
      <c r="P32427" s="283" t="n"/>
    </row>
    <row r="32428">
      <c r="M32428" s="160" t="n"/>
      <c r="N32428" s="150" t="n"/>
      <c r="P32428" s="283" t="n"/>
    </row>
    <row r="32429">
      <c r="M32429" s="160" t="n"/>
      <c r="N32429" s="150" t="n"/>
      <c r="P32429" s="283" t="n"/>
    </row>
    <row r="32430">
      <c r="M32430" s="160" t="n"/>
      <c r="N32430" s="150" t="n"/>
      <c r="P32430" s="283" t="n"/>
    </row>
    <row r="32431">
      <c r="M32431" s="160" t="n"/>
      <c r="N32431" s="150" t="n"/>
      <c r="P32431" s="283" t="n"/>
    </row>
    <row r="32432">
      <c r="M32432" s="160" t="n"/>
      <c r="N32432" s="150" t="n"/>
      <c r="P32432" s="283" t="n"/>
    </row>
    <row r="32433">
      <c r="M32433" s="160" t="n"/>
      <c r="N32433" s="150" t="n"/>
      <c r="P32433" s="283" t="n"/>
    </row>
    <row r="32434">
      <c r="M32434" s="160" t="n"/>
      <c r="N32434" s="150" t="n"/>
      <c r="P32434" s="283" t="n"/>
    </row>
    <row r="32435">
      <c r="M32435" s="160" t="n"/>
      <c r="N32435" s="150" t="n"/>
      <c r="P32435" s="283" t="n"/>
    </row>
    <row r="32436">
      <c r="M32436" s="160" t="n"/>
      <c r="N32436" s="150" t="n"/>
      <c r="P32436" s="283" t="n"/>
    </row>
    <row r="32437">
      <c r="M32437" s="160" t="n"/>
      <c r="N32437" s="150" t="n"/>
      <c r="P32437" s="283" t="n"/>
    </row>
    <row r="32438">
      <c r="M32438" s="160" t="n"/>
      <c r="N32438" s="150" t="n"/>
      <c r="P32438" s="283" t="n"/>
    </row>
    <row r="32439">
      <c r="M32439" s="160" t="n"/>
      <c r="N32439" s="150" t="n"/>
      <c r="P32439" s="283" t="n"/>
    </row>
    <row r="32440">
      <c r="M32440" s="160" t="n"/>
      <c r="N32440" s="150" t="n"/>
      <c r="P32440" s="283" t="n"/>
    </row>
    <row r="32441">
      <c r="M32441" s="160" t="n"/>
      <c r="N32441" s="150" t="n"/>
      <c r="P32441" s="283" t="n"/>
    </row>
    <row r="32442">
      <c r="M32442" s="160" t="n"/>
      <c r="N32442" s="150" t="n"/>
      <c r="P32442" s="283" t="n"/>
    </row>
    <row r="32443">
      <c r="M32443" s="160" t="n"/>
      <c r="N32443" s="150" t="n"/>
      <c r="P32443" s="283" t="n"/>
    </row>
    <row r="32444">
      <c r="M32444" s="160" t="n"/>
      <c r="N32444" s="150" t="n"/>
      <c r="P32444" s="283" t="n"/>
    </row>
    <row r="32445">
      <c r="M32445" s="160" t="n"/>
      <c r="N32445" s="150" t="n"/>
      <c r="P32445" s="283" t="n"/>
    </row>
    <row r="32446">
      <c r="M32446" s="160" t="n"/>
      <c r="N32446" s="150" t="n"/>
      <c r="P32446" s="283" t="n"/>
    </row>
    <row r="32447">
      <c r="M32447" s="160" t="n"/>
      <c r="N32447" s="150" t="n"/>
      <c r="P32447" s="283" t="n"/>
    </row>
    <row r="32448">
      <c r="M32448" s="160" t="n"/>
      <c r="N32448" s="150" t="n"/>
      <c r="P32448" s="283" t="n"/>
    </row>
    <row r="32449">
      <c r="M32449" s="160" t="n"/>
      <c r="N32449" s="150" t="n"/>
      <c r="P32449" s="283" t="n"/>
    </row>
    <row r="32450">
      <c r="M32450" s="160" t="n"/>
      <c r="N32450" s="150" t="n"/>
      <c r="P32450" s="283" t="n"/>
    </row>
    <row r="32451">
      <c r="M32451" s="160" t="n"/>
      <c r="N32451" s="150" t="n"/>
      <c r="P32451" s="283" t="n"/>
    </row>
    <row r="32452">
      <c r="M32452" s="160" t="n"/>
      <c r="N32452" s="150" t="n"/>
      <c r="P32452" s="283" t="n"/>
    </row>
    <row r="32453">
      <c r="M32453" s="160" t="n"/>
      <c r="N32453" s="150" t="n"/>
      <c r="P32453" s="283" t="n"/>
    </row>
    <row r="32454">
      <c r="M32454" s="160" t="n"/>
      <c r="N32454" s="150" t="n"/>
      <c r="P32454" s="283" t="n"/>
    </row>
    <row r="32455">
      <c r="M32455" s="160" t="n"/>
      <c r="N32455" s="150" t="n"/>
      <c r="P32455" s="283" t="n"/>
    </row>
    <row r="32456">
      <c r="M32456" s="160" t="n"/>
      <c r="N32456" s="150" t="n"/>
      <c r="P32456" s="283" t="n"/>
    </row>
    <row r="32457">
      <c r="M32457" s="160" t="n"/>
      <c r="N32457" s="150" t="n"/>
      <c r="P32457" s="283" t="n"/>
    </row>
    <row r="32458">
      <c r="M32458" s="160" t="n"/>
      <c r="N32458" s="150" t="n"/>
      <c r="P32458" s="283" t="n"/>
    </row>
    <row r="32459">
      <c r="M32459" s="160" t="n"/>
      <c r="N32459" s="150" t="n"/>
      <c r="P32459" s="283" t="n"/>
    </row>
    <row r="32460">
      <c r="M32460" s="160" t="n"/>
      <c r="N32460" s="150" t="n"/>
      <c r="P32460" s="283" t="n"/>
    </row>
    <row r="32461">
      <c r="M32461" s="160" t="n"/>
      <c r="N32461" s="150" t="n"/>
      <c r="P32461" s="283" t="n"/>
    </row>
    <row r="32462">
      <c r="M32462" s="160" t="n"/>
      <c r="N32462" s="150" t="n"/>
      <c r="P32462" s="283" t="n"/>
    </row>
    <row r="32463">
      <c r="M32463" s="160" t="n"/>
      <c r="N32463" s="150" t="n"/>
      <c r="P32463" s="283" t="n"/>
    </row>
    <row r="32464">
      <c r="M32464" s="160" t="n"/>
      <c r="N32464" s="150" t="n"/>
      <c r="P32464" s="283" t="n"/>
    </row>
    <row r="32465">
      <c r="M32465" s="160" t="n"/>
      <c r="N32465" s="150" t="n"/>
      <c r="P32465" s="283" t="n"/>
    </row>
    <row r="32466">
      <c r="M32466" s="160" t="n"/>
      <c r="N32466" s="150" t="n"/>
      <c r="P32466" s="283" t="n"/>
    </row>
    <row r="32467">
      <c r="M32467" s="160" t="n"/>
      <c r="N32467" s="150" t="n"/>
      <c r="P32467" s="283" t="n"/>
    </row>
    <row r="32468">
      <c r="M32468" s="160" t="n"/>
      <c r="N32468" s="150" t="n"/>
      <c r="P32468" s="283" t="n"/>
    </row>
    <row r="32469">
      <c r="M32469" s="160" t="n"/>
      <c r="N32469" s="150" t="n"/>
      <c r="P32469" s="283" t="n"/>
    </row>
    <row r="32470">
      <c r="M32470" s="160" t="n"/>
      <c r="N32470" s="150" t="n"/>
      <c r="P32470" s="283" t="n"/>
    </row>
    <row r="32471">
      <c r="M32471" s="160" t="n"/>
      <c r="N32471" s="150" t="n"/>
      <c r="P32471" s="283" t="n"/>
    </row>
    <row r="32472">
      <c r="M32472" s="160" t="n"/>
      <c r="N32472" s="150" t="n"/>
      <c r="P32472" s="283" t="n"/>
    </row>
    <row r="32473">
      <c r="M32473" s="160" t="n"/>
      <c r="N32473" s="150" t="n"/>
      <c r="P32473" s="283" t="n"/>
    </row>
    <row r="32474">
      <c r="M32474" s="160" t="n"/>
      <c r="N32474" s="150" t="n"/>
      <c r="P32474" s="283" t="n"/>
    </row>
    <row r="32475">
      <c r="M32475" s="160" t="n"/>
      <c r="N32475" s="150" t="n"/>
      <c r="P32475" s="283" t="n"/>
    </row>
    <row r="32476">
      <c r="M32476" s="160" t="n"/>
      <c r="N32476" s="150" t="n"/>
      <c r="P32476" s="283" t="n"/>
    </row>
    <row r="32477">
      <c r="M32477" s="160" t="n"/>
      <c r="N32477" s="150" t="n"/>
      <c r="P32477" s="283" t="n"/>
    </row>
    <row r="32478">
      <c r="M32478" s="160" t="n"/>
      <c r="N32478" s="150" t="n"/>
      <c r="P32478" s="283" t="n"/>
    </row>
    <row r="32479">
      <c r="M32479" s="160" t="n"/>
      <c r="N32479" s="150" t="n"/>
      <c r="P32479" s="283" t="n"/>
    </row>
    <row r="32480">
      <c r="M32480" s="160" t="n"/>
      <c r="N32480" s="150" t="n"/>
      <c r="P32480" s="283" t="n"/>
    </row>
    <row r="32481">
      <c r="M32481" s="160" t="n"/>
      <c r="N32481" s="150" t="n"/>
      <c r="P32481" s="283" t="n"/>
    </row>
    <row r="32482">
      <c r="M32482" s="160" t="n"/>
      <c r="N32482" s="150" t="n"/>
      <c r="P32482" s="283" t="n"/>
    </row>
    <row r="32483">
      <c r="M32483" s="160" t="n"/>
      <c r="N32483" s="150" t="n"/>
      <c r="P32483" s="283" t="n"/>
    </row>
    <row r="32484">
      <c r="M32484" s="160" t="n"/>
      <c r="N32484" s="150" t="n"/>
      <c r="P32484" s="283" t="n"/>
    </row>
    <row r="32485">
      <c r="M32485" s="160" t="n"/>
      <c r="N32485" s="150" t="n"/>
      <c r="P32485" s="283" t="n"/>
    </row>
    <row r="32486">
      <c r="M32486" s="160" t="n"/>
      <c r="N32486" s="150" t="n"/>
      <c r="P32486" s="283" t="n"/>
    </row>
    <row r="32487">
      <c r="M32487" s="160" t="n"/>
      <c r="N32487" s="150" t="n"/>
      <c r="P32487" s="283" t="n"/>
    </row>
    <row r="32488">
      <c r="M32488" s="160" t="n"/>
      <c r="N32488" s="150" t="n"/>
      <c r="P32488" s="283" t="n"/>
    </row>
    <row r="32489">
      <c r="M32489" s="160" t="n"/>
      <c r="N32489" s="150" t="n"/>
      <c r="P32489" s="283" t="n"/>
    </row>
    <row r="32490">
      <c r="M32490" s="160" t="n"/>
      <c r="N32490" s="150" t="n"/>
      <c r="P32490" s="283" t="n"/>
    </row>
    <row r="32491">
      <c r="M32491" s="160" t="n"/>
      <c r="N32491" s="150" t="n"/>
      <c r="P32491" s="283" t="n"/>
    </row>
    <row r="32492">
      <c r="M32492" s="160" t="n"/>
      <c r="N32492" s="150" t="n"/>
      <c r="P32492" s="283" t="n"/>
    </row>
    <row r="32493">
      <c r="M32493" s="160" t="n"/>
      <c r="N32493" s="150" t="n"/>
      <c r="P32493" s="283" t="n"/>
    </row>
    <row r="32494">
      <c r="M32494" s="160" t="n"/>
      <c r="N32494" s="150" t="n"/>
      <c r="P32494" s="283" t="n"/>
    </row>
    <row r="32495">
      <c r="M32495" s="160" t="n"/>
      <c r="N32495" s="150" t="n"/>
      <c r="P32495" s="283" t="n"/>
    </row>
    <row r="32496">
      <c r="M32496" s="160" t="n"/>
      <c r="N32496" s="150" t="n"/>
      <c r="P32496" s="283" t="n"/>
    </row>
    <row r="32497">
      <c r="M32497" s="160" t="n"/>
      <c r="N32497" s="150" t="n"/>
      <c r="P32497" s="283" t="n"/>
    </row>
    <row r="32498">
      <c r="M32498" s="160" t="n"/>
      <c r="N32498" s="150" t="n"/>
      <c r="P32498" s="283" t="n"/>
    </row>
    <row r="32499">
      <c r="M32499" s="160" t="n"/>
      <c r="N32499" s="150" t="n"/>
      <c r="P32499" s="283" t="n"/>
    </row>
    <row r="32500">
      <c r="M32500" s="160" t="n"/>
      <c r="N32500" s="150" t="n"/>
      <c r="P32500" s="283" t="n"/>
    </row>
    <row r="32501">
      <c r="M32501" s="160" t="n"/>
      <c r="N32501" s="150" t="n"/>
      <c r="P32501" s="283" t="n"/>
    </row>
    <row r="32502">
      <c r="M32502" s="160" t="n"/>
      <c r="N32502" s="150" t="n"/>
      <c r="P32502" s="283" t="n"/>
    </row>
    <row r="32503">
      <c r="M32503" s="160" t="n"/>
      <c r="N32503" s="150" t="n"/>
      <c r="P32503" s="283" t="n"/>
    </row>
    <row r="32504">
      <c r="M32504" s="160" t="n"/>
      <c r="N32504" s="150" t="n"/>
      <c r="P32504" s="283" t="n"/>
    </row>
    <row r="32505">
      <c r="M32505" s="160" t="n"/>
      <c r="N32505" s="150" t="n"/>
      <c r="P32505" s="283" t="n"/>
    </row>
    <row r="32506">
      <c r="M32506" s="160" t="n"/>
      <c r="N32506" s="150" t="n"/>
      <c r="P32506" s="283" t="n"/>
    </row>
    <row r="32507">
      <c r="M32507" s="160" t="n"/>
      <c r="N32507" s="150" t="n"/>
      <c r="P32507" s="283" t="n"/>
    </row>
    <row r="32508">
      <c r="M32508" s="160" t="n"/>
      <c r="N32508" s="150" t="n"/>
      <c r="P32508" s="283" t="n"/>
    </row>
    <row r="32509">
      <c r="M32509" s="160" t="n"/>
      <c r="N32509" s="150" t="n"/>
      <c r="P32509" s="283" t="n"/>
    </row>
    <row r="32510">
      <c r="M32510" s="160" t="n"/>
      <c r="N32510" s="150" t="n"/>
      <c r="P32510" s="283" t="n"/>
    </row>
    <row r="32511">
      <c r="M32511" s="160" t="n"/>
      <c r="N32511" s="150" t="n"/>
      <c r="P32511" s="283" t="n"/>
    </row>
    <row r="32512">
      <c r="M32512" s="160" t="n"/>
      <c r="N32512" s="150" t="n"/>
      <c r="P32512" s="283" t="n"/>
    </row>
    <row r="32513">
      <c r="M32513" s="160" t="n"/>
      <c r="N32513" s="150" t="n"/>
      <c r="P32513" s="283" t="n"/>
    </row>
    <row r="32514">
      <c r="M32514" s="160" t="n"/>
      <c r="N32514" s="150" t="n"/>
      <c r="P32514" s="283" t="n"/>
    </row>
    <row r="32515">
      <c r="M32515" s="160" t="n"/>
      <c r="N32515" s="150" t="n"/>
      <c r="P32515" s="283" t="n"/>
    </row>
    <row r="32516">
      <c r="M32516" s="160" t="n"/>
      <c r="N32516" s="150" t="n"/>
      <c r="P32516" s="283" t="n"/>
    </row>
    <row r="32517">
      <c r="M32517" s="160" t="n"/>
      <c r="N32517" s="150" t="n"/>
      <c r="P32517" s="283" t="n"/>
    </row>
    <row r="32518">
      <c r="M32518" s="160" t="n"/>
      <c r="N32518" s="150" t="n"/>
      <c r="P32518" s="283" t="n"/>
    </row>
    <row r="32519">
      <c r="M32519" s="160" t="n"/>
      <c r="N32519" s="150" t="n"/>
      <c r="P32519" s="283" t="n"/>
    </row>
    <row r="32520">
      <c r="M32520" s="160" t="n"/>
      <c r="N32520" s="150" t="n"/>
      <c r="P32520" s="283" t="n"/>
    </row>
    <row r="32521">
      <c r="M32521" s="160" t="n"/>
      <c r="N32521" s="150" t="n"/>
      <c r="P32521" s="283" t="n"/>
    </row>
    <row r="32522">
      <c r="M32522" s="160" t="n"/>
      <c r="N32522" s="150" t="n"/>
      <c r="P32522" s="283" t="n"/>
    </row>
    <row r="32523">
      <c r="M32523" s="160" t="n"/>
      <c r="N32523" s="150" t="n"/>
      <c r="P32523" s="283" t="n"/>
    </row>
    <row r="32524">
      <c r="M32524" s="160" t="n"/>
      <c r="N32524" s="150" t="n"/>
      <c r="P32524" s="283" t="n"/>
    </row>
    <row r="32525">
      <c r="M32525" s="160" t="n"/>
      <c r="N32525" s="150" t="n"/>
      <c r="P32525" s="283" t="n"/>
    </row>
    <row r="32526">
      <c r="M32526" s="160" t="n"/>
      <c r="N32526" s="150" t="n"/>
      <c r="P32526" s="283" t="n"/>
    </row>
    <row r="32527">
      <c r="M32527" s="160" t="n"/>
      <c r="N32527" s="150" t="n"/>
      <c r="P32527" s="283" t="n"/>
    </row>
    <row r="32528">
      <c r="M32528" s="160" t="n"/>
      <c r="N32528" s="150" t="n"/>
      <c r="P32528" s="283" t="n"/>
    </row>
    <row r="32529">
      <c r="M32529" s="160" t="n"/>
      <c r="N32529" s="150" t="n"/>
      <c r="P32529" s="283" t="n"/>
    </row>
    <row r="32530">
      <c r="M32530" s="160" t="n"/>
      <c r="N32530" s="150" t="n"/>
      <c r="P32530" s="283" t="n"/>
    </row>
    <row r="32531">
      <c r="M32531" s="160" t="n"/>
      <c r="N32531" s="150" t="n"/>
      <c r="P32531" s="283" t="n"/>
    </row>
    <row r="32532">
      <c r="M32532" s="160" t="n"/>
      <c r="N32532" s="150" t="n"/>
      <c r="P32532" s="283" t="n"/>
    </row>
    <row r="32533">
      <c r="M32533" s="160" t="n"/>
      <c r="N32533" s="150" t="n"/>
      <c r="P32533" s="283" t="n"/>
    </row>
    <row r="32534">
      <c r="M32534" s="160" t="n"/>
      <c r="N32534" s="150" t="n"/>
      <c r="P32534" s="283" t="n"/>
    </row>
    <row r="32535">
      <c r="M32535" s="160" t="n"/>
      <c r="N32535" s="150" t="n"/>
      <c r="P32535" s="283" t="n"/>
    </row>
    <row r="32536">
      <c r="M32536" s="160" t="n"/>
      <c r="N32536" s="150" t="n"/>
      <c r="P32536" s="283" t="n"/>
    </row>
    <row r="32537">
      <c r="M32537" s="160" t="n"/>
      <c r="N32537" s="150" t="n"/>
      <c r="P32537" s="283" t="n"/>
    </row>
    <row r="32538">
      <c r="M32538" s="160" t="n"/>
      <c r="N32538" s="150" t="n"/>
      <c r="P32538" s="283" t="n"/>
    </row>
    <row r="32539">
      <c r="M32539" s="160" t="n"/>
      <c r="N32539" s="150" t="n"/>
      <c r="P32539" s="283" t="n"/>
    </row>
    <row r="32540">
      <c r="M32540" s="160" t="n"/>
      <c r="N32540" s="150" t="n"/>
      <c r="P32540" s="283" t="n"/>
    </row>
    <row r="32541">
      <c r="M32541" s="160" t="n"/>
      <c r="N32541" s="150" t="n"/>
      <c r="P32541" s="283" t="n"/>
    </row>
    <row r="32542">
      <c r="M32542" s="160" t="n"/>
      <c r="N32542" s="150" t="n"/>
      <c r="P32542" s="283" t="n"/>
    </row>
    <row r="32543">
      <c r="M32543" s="160" t="n"/>
      <c r="N32543" s="150" t="n"/>
      <c r="P32543" s="283" t="n"/>
    </row>
    <row r="32544">
      <c r="M32544" s="160" t="n"/>
      <c r="N32544" s="150" t="n"/>
      <c r="P32544" s="283" t="n"/>
    </row>
    <row r="32545">
      <c r="M32545" s="160" t="n"/>
      <c r="N32545" s="150" t="n"/>
      <c r="P32545" s="283" t="n"/>
    </row>
    <row r="32546">
      <c r="M32546" s="160" t="n"/>
      <c r="N32546" s="150" t="n"/>
      <c r="P32546" s="283" t="n"/>
    </row>
    <row r="32547">
      <c r="M32547" s="160" t="n"/>
      <c r="N32547" s="150" t="n"/>
      <c r="P32547" s="283" t="n"/>
    </row>
    <row r="32548">
      <c r="M32548" s="160" t="n"/>
      <c r="N32548" s="150" t="n"/>
      <c r="P32548" s="283" t="n"/>
    </row>
    <row r="32549">
      <c r="M32549" s="160" t="n"/>
      <c r="N32549" s="150" t="n"/>
      <c r="P32549" s="283" t="n"/>
    </row>
    <row r="32550">
      <c r="M32550" s="160" t="n"/>
      <c r="N32550" s="150" t="n"/>
      <c r="P32550" s="283" t="n"/>
    </row>
    <row r="32551">
      <c r="M32551" s="160" t="n"/>
      <c r="N32551" s="150" t="n"/>
      <c r="P32551" s="283" t="n"/>
    </row>
    <row r="32552">
      <c r="M32552" s="160" t="n"/>
      <c r="N32552" s="150" t="n"/>
      <c r="P32552" s="283" t="n"/>
    </row>
    <row r="32553">
      <c r="M32553" s="160" t="n"/>
      <c r="N32553" s="150" t="n"/>
      <c r="P32553" s="283" t="n"/>
    </row>
    <row r="32554">
      <c r="M32554" s="160" t="n"/>
      <c r="N32554" s="150" t="n"/>
      <c r="P32554" s="283" t="n"/>
    </row>
    <row r="32555">
      <c r="M32555" s="160" t="n"/>
      <c r="N32555" s="150" t="n"/>
      <c r="P32555" s="283" t="n"/>
    </row>
    <row r="32556">
      <c r="M32556" s="160" t="n"/>
      <c r="N32556" s="150" t="n"/>
      <c r="P32556" s="283" t="n"/>
    </row>
    <row r="32557">
      <c r="M32557" s="160" t="n"/>
      <c r="N32557" s="150" t="n"/>
      <c r="P32557" s="283" t="n"/>
    </row>
    <row r="32558">
      <c r="M32558" s="160" t="n"/>
      <c r="N32558" s="150" t="n"/>
      <c r="P32558" s="283" t="n"/>
    </row>
    <row r="32559">
      <c r="M32559" s="160" t="n"/>
      <c r="N32559" s="150" t="n"/>
      <c r="P32559" s="283" t="n"/>
    </row>
    <row r="32560">
      <c r="M32560" s="160" t="n"/>
      <c r="N32560" s="150" t="n"/>
      <c r="P32560" s="283" t="n"/>
    </row>
    <row r="32561">
      <c r="M32561" s="160" t="n"/>
      <c r="N32561" s="150" t="n"/>
      <c r="P32561" s="283" t="n"/>
    </row>
    <row r="32562">
      <c r="M32562" s="160" t="n"/>
      <c r="N32562" s="150" t="n"/>
      <c r="P32562" s="283" t="n"/>
    </row>
    <row r="32563">
      <c r="M32563" s="160" t="n"/>
      <c r="N32563" s="150" t="n"/>
      <c r="P32563" s="283" t="n"/>
    </row>
    <row r="32564">
      <c r="M32564" s="160" t="n"/>
      <c r="N32564" s="150" t="n"/>
      <c r="P32564" s="283" t="n"/>
    </row>
    <row r="32565">
      <c r="M32565" s="160" t="n"/>
      <c r="N32565" s="150" t="n"/>
      <c r="P32565" s="283" t="n"/>
    </row>
    <row r="32566">
      <c r="M32566" s="160" t="n"/>
      <c r="N32566" s="150" t="n"/>
      <c r="P32566" s="283" t="n"/>
    </row>
    <row r="32567">
      <c r="M32567" s="160" t="n"/>
      <c r="N32567" s="150" t="n"/>
      <c r="P32567" s="283" t="n"/>
    </row>
    <row r="32568">
      <c r="M32568" s="160" t="n"/>
      <c r="N32568" s="150" t="n"/>
      <c r="P32568" s="283" t="n"/>
    </row>
    <row r="32569">
      <c r="M32569" s="160" t="n"/>
      <c r="N32569" s="150" t="n"/>
      <c r="P32569" s="283" t="n"/>
    </row>
    <row r="32570">
      <c r="M32570" s="160" t="n"/>
      <c r="N32570" s="150" t="n"/>
      <c r="P32570" s="283" t="n"/>
    </row>
    <row r="32571">
      <c r="M32571" s="160" t="n"/>
      <c r="N32571" s="150" t="n"/>
      <c r="P32571" s="283" t="n"/>
    </row>
    <row r="32572">
      <c r="M32572" s="160" t="n"/>
      <c r="N32572" s="150" t="n"/>
      <c r="P32572" s="283" t="n"/>
    </row>
    <row r="32573">
      <c r="M32573" s="160" t="n"/>
      <c r="N32573" s="150" t="n"/>
      <c r="P32573" s="283" t="n"/>
    </row>
    <row r="32574">
      <c r="M32574" s="160" t="n"/>
      <c r="N32574" s="150" t="n"/>
      <c r="P32574" s="283" t="n"/>
    </row>
    <row r="32575">
      <c r="M32575" s="160" t="n"/>
      <c r="N32575" s="150" t="n"/>
      <c r="P32575" s="283" t="n"/>
    </row>
    <row r="32576">
      <c r="M32576" s="160" t="n"/>
      <c r="N32576" s="150" t="n"/>
      <c r="P32576" s="283" t="n"/>
    </row>
    <row r="32577">
      <c r="M32577" s="160" t="n"/>
      <c r="N32577" s="150" t="n"/>
      <c r="P32577" s="283" t="n"/>
    </row>
    <row r="32578">
      <c r="M32578" s="160" t="n"/>
      <c r="N32578" s="150" t="n"/>
      <c r="P32578" s="283" t="n"/>
    </row>
    <row r="32579">
      <c r="M32579" s="160" t="n"/>
      <c r="N32579" s="150" t="n"/>
      <c r="P32579" s="283" t="n"/>
    </row>
    <row r="32580">
      <c r="M32580" s="160" t="n"/>
      <c r="N32580" s="150" t="n"/>
      <c r="P32580" s="283" t="n"/>
    </row>
    <row r="32581">
      <c r="M32581" s="160" t="n"/>
      <c r="N32581" s="150" t="n"/>
      <c r="P32581" s="283" t="n"/>
    </row>
    <row r="32582">
      <c r="M32582" s="160" t="n"/>
      <c r="N32582" s="150" t="n"/>
      <c r="P32582" s="283" t="n"/>
    </row>
    <row r="32583">
      <c r="M32583" s="160" t="n"/>
      <c r="N32583" s="150" t="n"/>
      <c r="P32583" s="283" t="n"/>
    </row>
    <row r="32584">
      <c r="M32584" s="160" t="n"/>
      <c r="N32584" s="150" t="n"/>
      <c r="P32584" s="283" t="n"/>
    </row>
    <row r="32585">
      <c r="M32585" s="160" t="n"/>
      <c r="N32585" s="150" t="n"/>
      <c r="P32585" s="283" t="n"/>
    </row>
    <row r="32586">
      <c r="M32586" s="160" t="n"/>
      <c r="N32586" s="150" t="n"/>
      <c r="P32586" s="283" t="n"/>
    </row>
    <row r="32587">
      <c r="M32587" s="160" t="n"/>
      <c r="N32587" s="150" t="n"/>
      <c r="P32587" s="283" t="n"/>
    </row>
    <row r="32588">
      <c r="M32588" s="160" t="n"/>
      <c r="N32588" s="150" t="n"/>
      <c r="P32588" s="283" t="n"/>
    </row>
    <row r="32589">
      <c r="M32589" s="160" t="n"/>
      <c r="N32589" s="150" t="n"/>
      <c r="P32589" s="283" t="n"/>
    </row>
    <row r="32590">
      <c r="M32590" s="160" t="n"/>
      <c r="N32590" s="150" t="n"/>
      <c r="P32590" s="283" t="n"/>
    </row>
    <row r="32591">
      <c r="M32591" s="160" t="n"/>
      <c r="N32591" s="150" t="n"/>
      <c r="P32591" s="283" t="n"/>
    </row>
    <row r="32592">
      <c r="M32592" s="160" t="n"/>
      <c r="N32592" s="150" t="n"/>
      <c r="P32592" s="283" t="n"/>
    </row>
    <row r="32593">
      <c r="M32593" s="160" t="n"/>
      <c r="N32593" s="150" t="n"/>
      <c r="P32593" s="283" t="n"/>
    </row>
    <row r="32594">
      <c r="M32594" s="160" t="n"/>
      <c r="N32594" s="150" t="n"/>
      <c r="P32594" s="283" t="n"/>
    </row>
    <row r="32595">
      <c r="M32595" s="160" t="n"/>
      <c r="N32595" s="150" t="n"/>
      <c r="P32595" s="283" t="n"/>
    </row>
    <row r="32596">
      <c r="M32596" s="160" t="n"/>
      <c r="N32596" s="150" t="n"/>
      <c r="P32596" s="283" t="n"/>
    </row>
    <row r="32597">
      <c r="M32597" s="160" t="n"/>
      <c r="N32597" s="150" t="n"/>
      <c r="P32597" s="283" t="n"/>
    </row>
    <row r="32598">
      <c r="M32598" s="160" t="n"/>
      <c r="N32598" s="150" t="n"/>
      <c r="P32598" s="283" t="n"/>
    </row>
    <row r="32599">
      <c r="M32599" s="160" t="n"/>
      <c r="N32599" s="150" t="n"/>
      <c r="P32599" s="283" t="n"/>
    </row>
    <row r="32600">
      <c r="M32600" s="160" t="n"/>
      <c r="N32600" s="150" t="n"/>
      <c r="P32600" s="283" t="n"/>
    </row>
    <row r="32601">
      <c r="M32601" s="160" t="n"/>
      <c r="N32601" s="150" t="n"/>
      <c r="P32601" s="283" t="n"/>
    </row>
    <row r="32602">
      <c r="M32602" s="160" t="n"/>
      <c r="N32602" s="150" t="n"/>
      <c r="P32602" s="283" t="n"/>
    </row>
    <row r="32603">
      <c r="M32603" s="160" t="n"/>
      <c r="N32603" s="150" t="n"/>
      <c r="P32603" s="283" t="n"/>
    </row>
    <row r="32604">
      <c r="M32604" s="160" t="n"/>
      <c r="N32604" s="150" t="n"/>
      <c r="P32604" s="283" t="n"/>
    </row>
    <row r="32605">
      <c r="M32605" s="160" t="n"/>
      <c r="N32605" s="150" t="n"/>
      <c r="P32605" s="283" t="n"/>
    </row>
    <row r="32606">
      <c r="M32606" s="160" t="n"/>
      <c r="N32606" s="150" t="n"/>
      <c r="P32606" s="283" t="n"/>
    </row>
    <row r="32607">
      <c r="M32607" s="160" t="n"/>
      <c r="N32607" s="150" t="n"/>
      <c r="P32607" s="283" t="n"/>
    </row>
    <row r="32608">
      <c r="M32608" s="160" t="n"/>
      <c r="N32608" s="150" t="n"/>
      <c r="P32608" s="283" t="n"/>
    </row>
    <row r="32609">
      <c r="M32609" s="160" t="n"/>
      <c r="N32609" s="150" t="n"/>
      <c r="P32609" s="283" t="n"/>
    </row>
    <row r="32610">
      <c r="M32610" s="160" t="n"/>
      <c r="N32610" s="150" t="n"/>
      <c r="P32610" s="283" t="n"/>
    </row>
    <row r="32611">
      <c r="M32611" s="160" t="n"/>
      <c r="N32611" s="150" t="n"/>
      <c r="P32611" s="283" t="n"/>
    </row>
    <row r="32612">
      <c r="M32612" s="160" t="n"/>
      <c r="N32612" s="150" t="n"/>
      <c r="P32612" s="283" t="n"/>
    </row>
    <row r="32613">
      <c r="M32613" s="160" t="n"/>
      <c r="N32613" s="150" t="n"/>
      <c r="P32613" s="283" t="n"/>
    </row>
    <row r="32614">
      <c r="M32614" s="160" t="n"/>
      <c r="N32614" s="150" t="n"/>
      <c r="P32614" s="283" t="n"/>
    </row>
    <row r="32615">
      <c r="M32615" s="160" t="n"/>
      <c r="N32615" s="150" t="n"/>
      <c r="P32615" s="283" t="n"/>
    </row>
    <row r="32616">
      <c r="M32616" s="160" t="n"/>
      <c r="N32616" s="150" t="n"/>
      <c r="P32616" s="283" t="n"/>
    </row>
    <row r="32617">
      <c r="M32617" s="160" t="n"/>
      <c r="N32617" s="150" t="n"/>
      <c r="P32617" s="283" t="n"/>
    </row>
    <row r="32618">
      <c r="M32618" s="160" t="n"/>
      <c r="N32618" s="150" t="n"/>
      <c r="P32618" s="283" t="n"/>
    </row>
    <row r="32619">
      <c r="M32619" s="160" t="n"/>
      <c r="N32619" s="150" t="n"/>
      <c r="P32619" s="283" t="n"/>
    </row>
    <row r="32620">
      <c r="M32620" s="160" t="n"/>
      <c r="N32620" s="150" t="n"/>
      <c r="P32620" s="283" t="n"/>
    </row>
    <row r="32621">
      <c r="M32621" s="160" t="n"/>
      <c r="N32621" s="150" t="n"/>
      <c r="P32621" s="283" t="n"/>
    </row>
    <row r="32622">
      <c r="M32622" s="160" t="n"/>
      <c r="N32622" s="150" t="n"/>
      <c r="P32622" s="283" t="n"/>
    </row>
    <row r="32623">
      <c r="M32623" s="160" t="n"/>
      <c r="N32623" s="150" t="n"/>
      <c r="P32623" s="283" t="n"/>
    </row>
    <row r="32624">
      <c r="M32624" s="160" t="n"/>
      <c r="N32624" s="150" t="n"/>
      <c r="P32624" s="283" t="n"/>
    </row>
    <row r="32625">
      <c r="M32625" s="160" t="n"/>
      <c r="N32625" s="150" t="n"/>
      <c r="P32625" s="283" t="n"/>
    </row>
    <row r="32626">
      <c r="M32626" s="160" t="n"/>
      <c r="N32626" s="150" t="n"/>
      <c r="P32626" s="283" t="n"/>
    </row>
    <row r="32627">
      <c r="M32627" s="160" t="n"/>
      <c r="N32627" s="150" t="n"/>
      <c r="P32627" s="283" t="n"/>
    </row>
    <row r="32628">
      <c r="M32628" s="160" t="n"/>
      <c r="N32628" s="150" t="n"/>
      <c r="P32628" s="283" t="n"/>
    </row>
    <row r="32629">
      <c r="M32629" s="160" t="n"/>
      <c r="N32629" s="150" t="n"/>
      <c r="P32629" s="283" t="n"/>
    </row>
    <row r="32630">
      <c r="M32630" s="160" t="n"/>
      <c r="N32630" s="150" t="n"/>
      <c r="P32630" s="283" t="n"/>
    </row>
    <row r="32631">
      <c r="M32631" s="160" t="n"/>
      <c r="N32631" s="150" t="n"/>
      <c r="P32631" s="283" t="n"/>
    </row>
    <row r="32632">
      <c r="M32632" s="160" t="n"/>
      <c r="N32632" s="150" t="n"/>
      <c r="P32632" s="283" t="n"/>
    </row>
    <row r="32633">
      <c r="M32633" s="160" t="n"/>
      <c r="N32633" s="150" t="n"/>
      <c r="P32633" s="283" t="n"/>
    </row>
    <row r="32634">
      <c r="M32634" s="160" t="n"/>
      <c r="N32634" s="150" t="n"/>
      <c r="P32634" s="283" t="n"/>
    </row>
    <row r="32635">
      <c r="M32635" s="160" t="n"/>
      <c r="N32635" s="150" t="n"/>
      <c r="P32635" s="283" t="n"/>
    </row>
    <row r="32636">
      <c r="M32636" s="160" t="n"/>
      <c r="N32636" s="150" t="n"/>
      <c r="P32636" s="283" t="n"/>
    </row>
    <row r="32637">
      <c r="M32637" s="160" t="n"/>
      <c r="N32637" s="150" t="n"/>
      <c r="P32637" s="283" t="n"/>
    </row>
    <row r="32638">
      <c r="M32638" s="160" t="n"/>
      <c r="N32638" s="150" t="n"/>
      <c r="P32638" s="283" t="n"/>
    </row>
    <row r="32639">
      <c r="M32639" s="160" t="n"/>
      <c r="N32639" s="150" t="n"/>
      <c r="P32639" s="283" t="n"/>
    </row>
    <row r="32640">
      <c r="M32640" s="160" t="n"/>
      <c r="N32640" s="150" t="n"/>
      <c r="P32640" s="283" t="n"/>
    </row>
    <row r="32641">
      <c r="M32641" s="160" t="n"/>
      <c r="N32641" s="150" t="n"/>
      <c r="P32641" s="283" t="n"/>
    </row>
    <row r="32642">
      <c r="M32642" s="160" t="n"/>
      <c r="N32642" s="150" t="n"/>
      <c r="P32642" s="283" t="n"/>
    </row>
    <row r="32643">
      <c r="M32643" s="160" t="n"/>
      <c r="N32643" s="150" t="n"/>
      <c r="P32643" s="283" t="n"/>
    </row>
    <row r="32644">
      <c r="M32644" s="160" t="n"/>
      <c r="N32644" s="150" t="n"/>
      <c r="P32644" s="283" t="n"/>
    </row>
    <row r="32645">
      <c r="M32645" s="160" t="n"/>
      <c r="N32645" s="150" t="n"/>
      <c r="P32645" s="283" t="n"/>
    </row>
    <row r="32646">
      <c r="M32646" s="160" t="n"/>
      <c r="N32646" s="150" t="n"/>
      <c r="P32646" s="283" t="n"/>
    </row>
    <row r="32647">
      <c r="M32647" s="160" t="n"/>
      <c r="N32647" s="150" t="n"/>
      <c r="P32647" s="283" t="n"/>
    </row>
    <row r="32648">
      <c r="M32648" s="160" t="n"/>
      <c r="N32648" s="150" t="n"/>
      <c r="P32648" s="283" t="n"/>
    </row>
    <row r="32649">
      <c r="M32649" s="160" t="n"/>
      <c r="N32649" s="150" t="n"/>
      <c r="P32649" s="283" t="n"/>
    </row>
    <row r="32650">
      <c r="M32650" s="160" t="n"/>
      <c r="N32650" s="150" t="n"/>
      <c r="P32650" s="283" t="n"/>
    </row>
    <row r="32651">
      <c r="M32651" s="160" t="n"/>
      <c r="N32651" s="150" t="n"/>
      <c r="P32651" s="283" t="n"/>
    </row>
    <row r="32652">
      <c r="M32652" s="160" t="n"/>
      <c r="N32652" s="150" t="n"/>
      <c r="P32652" s="283" t="n"/>
    </row>
    <row r="32653">
      <c r="M32653" s="160" t="n"/>
      <c r="N32653" s="150" t="n"/>
      <c r="P32653" s="283" t="n"/>
    </row>
    <row r="32654">
      <c r="M32654" s="160" t="n"/>
      <c r="N32654" s="150" t="n"/>
      <c r="P32654" s="283" t="n"/>
    </row>
    <row r="32655">
      <c r="M32655" s="160" t="n"/>
      <c r="N32655" s="150" t="n"/>
      <c r="P32655" s="283" t="n"/>
    </row>
    <row r="32656">
      <c r="M32656" s="160" t="n"/>
      <c r="N32656" s="150" t="n"/>
      <c r="P32656" s="283" t="n"/>
    </row>
    <row r="32657">
      <c r="M32657" s="160" t="n"/>
      <c r="N32657" s="150" t="n"/>
      <c r="P32657" s="283" t="n"/>
    </row>
    <row r="32658">
      <c r="M32658" s="160" t="n"/>
      <c r="N32658" s="150" t="n"/>
      <c r="P32658" s="283" t="n"/>
    </row>
    <row r="32659">
      <c r="M32659" s="160" t="n"/>
      <c r="N32659" s="150" t="n"/>
      <c r="P32659" s="283" t="n"/>
    </row>
    <row r="32660">
      <c r="M32660" s="160" t="n"/>
      <c r="N32660" s="150" t="n"/>
      <c r="P32660" s="283" t="n"/>
    </row>
    <row r="32661">
      <c r="M32661" s="160" t="n"/>
      <c r="N32661" s="150" t="n"/>
      <c r="P32661" s="283" t="n"/>
    </row>
    <row r="32662">
      <c r="M32662" s="160" t="n"/>
      <c r="N32662" s="150" t="n"/>
      <c r="P32662" s="283" t="n"/>
    </row>
    <row r="32663">
      <c r="M32663" s="160" t="n"/>
      <c r="N32663" s="150" t="n"/>
      <c r="P32663" s="283" t="n"/>
    </row>
    <row r="32664">
      <c r="M32664" s="160" t="n"/>
      <c r="N32664" s="150" t="n"/>
      <c r="P32664" s="283" t="n"/>
    </row>
    <row r="32665">
      <c r="M32665" s="160" t="n"/>
      <c r="N32665" s="150" t="n"/>
      <c r="P32665" s="283" t="n"/>
    </row>
    <row r="32666">
      <c r="M32666" s="160" t="n"/>
      <c r="N32666" s="150" t="n"/>
      <c r="P32666" s="283" t="n"/>
    </row>
    <row r="32667">
      <c r="M32667" s="160" t="n"/>
      <c r="N32667" s="150" t="n"/>
      <c r="P32667" s="283" t="n"/>
    </row>
    <row r="32668">
      <c r="M32668" s="160" t="n"/>
      <c r="N32668" s="150" t="n"/>
      <c r="P32668" s="283" t="n"/>
    </row>
    <row r="32669">
      <c r="M32669" s="160" t="n"/>
      <c r="N32669" s="150" t="n"/>
      <c r="P32669" s="283" t="n"/>
    </row>
    <row r="32670">
      <c r="M32670" s="160" t="n"/>
      <c r="N32670" s="150" t="n"/>
      <c r="P32670" s="283" t="n"/>
    </row>
    <row r="32671">
      <c r="M32671" s="160" t="n"/>
      <c r="N32671" s="150" t="n"/>
      <c r="P32671" s="283" t="n"/>
    </row>
    <row r="32672">
      <c r="M32672" s="160" t="n"/>
      <c r="N32672" s="150" t="n"/>
      <c r="P32672" s="283" t="n"/>
    </row>
    <row r="32673">
      <c r="M32673" s="160" t="n"/>
      <c r="N32673" s="150" t="n"/>
      <c r="P32673" s="283" t="n"/>
    </row>
    <row r="32674">
      <c r="M32674" s="160" t="n"/>
      <c r="N32674" s="150" t="n"/>
      <c r="P32674" s="283" t="n"/>
    </row>
    <row r="32675">
      <c r="M32675" s="160" t="n"/>
      <c r="N32675" s="150" t="n"/>
      <c r="P32675" s="283" t="n"/>
    </row>
    <row r="32676">
      <c r="M32676" s="160" t="n"/>
      <c r="N32676" s="150" t="n"/>
      <c r="P32676" s="283" t="n"/>
    </row>
    <row r="32677">
      <c r="M32677" s="160" t="n"/>
      <c r="N32677" s="150" t="n"/>
      <c r="P32677" s="283" t="n"/>
    </row>
    <row r="32678">
      <c r="M32678" s="160" t="n"/>
      <c r="N32678" s="150" t="n"/>
      <c r="P32678" s="283" t="n"/>
    </row>
    <row r="32679">
      <c r="M32679" s="160" t="n"/>
      <c r="N32679" s="150" t="n"/>
      <c r="P32679" s="283" t="n"/>
    </row>
    <row r="32680">
      <c r="M32680" s="160" t="n"/>
      <c r="N32680" s="150" t="n"/>
      <c r="P32680" s="283" t="n"/>
    </row>
    <row r="32681">
      <c r="M32681" s="160" t="n"/>
      <c r="N32681" s="150" t="n"/>
      <c r="P32681" s="283" t="n"/>
    </row>
    <row r="32682">
      <c r="M32682" s="160" t="n"/>
      <c r="N32682" s="150" t="n"/>
      <c r="P32682" s="283" t="n"/>
    </row>
    <row r="32683">
      <c r="M32683" s="160" t="n"/>
      <c r="N32683" s="150" t="n"/>
      <c r="P32683" s="283" t="n"/>
    </row>
    <row r="32684">
      <c r="M32684" s="160" t="n"/>
      <c r="N32684" s="150" t="n"/>
      <c r="P32684" s="283" t="n"/>
    </row>
    <row r="32685">
      <c r="M32685" s="160" t="n"/>
      <c r="N32685" s="150" t="n"/>
      <c r="P32685" s="283" t="n"/>
    </row>
    <row r="32686">
      <c r="M32686" s="160" t="n"/>
      <c r="N32686" s="150" t="n"/>
      <c r="P32686" s="283" t="n"/>
    </row>
    <row r="32687">
      <c r="M32687" s="160" t="n"/>
      <c r="N32687" s="150" t="n"/>
      <c r="P32687" s="283" t="n"/>
    </row>
    <row r="32688">
      <c r="M32688" s="160" t="n"/>
      <c r="N32688" s="150" t="n"/>
      <c r="P32688" s="283" t="n"/>
    </row>
    <row r="32689">
      <c r="M32689" s="160" t="n"/>
      <c r="N32689" s="150" t="n"/>
      <c r="P32689" s="283" t="n"/>
    </row>
    <row r="32690">
      <c r="M32690" s="160" t="n"/>
      <c r="N32690" s="150" t="n"/>
      <c r="P32690" s="283" t="n"/>
    </row>
    <row r="32691">
      <c r="M32691" s="160" t="n"/>
      <c r="N32691" s="150" t="n"/>
      <c r="P32691" s="283" t="n"/>
    </row>
    <row r="32692">
      <c r="M32692" s="160" t="n"/>
      <c r="N32692" s="150" t="n"/>
      <c r="P32692" s="283" t="n"/>
    </row>
    <row r="32693">
      <c r="M32693" s="160" t="n"/>
      <c r="N32693" s="150" t="n"/>
      <c r="P32693" s="283" t="n"/>
    </row>
    <row r="32694">
      <c r="M32694" s="160" t="n"/>
      <c r="N32694" s="150" t="n"/>
      <c r="P32694" s="283" t="n"/>
    </row>
    <row r="32695">
      <c r="M32695" s="160" t="n"/>
      <c r="N32695" s="150" t="n"/>
      <c r="P32695" s="283" t="n"/>
    </row>
    <row r="32696">
      <c r="M32696" s="160" t="n"/>
      <c r="N32696" s="150" t="n"/>
      <c r="P32696" s="283" t="n"/>
    </row>
    <row r="32697">
      <c r="M32697" s="160" t="n"/>
      <c r="N32697" s="150" t="n"/>
      <c r="P32697" s="283" t="n"/>
    </row>
    <row r="32698">
      <c r="M32698" s="160" t="n"/>
      <c r="N32698" s="150" t="n"/>
      <c r="P32698" s="283" t="n"/>
    </row>
    <row r="32699">
      <c r="M32699" s="160" t="n"/>
      <c r="N32699" s="150" t="n"/>
      <c r="P32699" s="283" t="n"/>
    </row>
    <row r="32700">
      <c r="M32700" s="160" t="n"/>
      <c r="N32700" s="150" t="n"/>
      <c r="P32700" s="283" t="n"/>
    </row>
    <row r="32701">
      <c r="M32701" s="160" t="n"/>
      <c r="N32701" s="150" t="n"/>
      <c r="P32701" s="283" t="n"/>
    </row>
    <row r="32702">
      <c r="M32702" s="160" t="n"/>
      <c r="N32702" s="150" t="n"/>
      <c r="P32702" s="283" t="n"/>
    </row>
    <row r="32703">
      <c r="M32703" s="160" t="n"/>
      <c r="N32703" s="150" t="n"/>
      <c r="P32703" s="283" t="n"/>
    </row>
    <row r="32704">
      <c r="M32704" s="160" t="n"/>
      <c r="N32704" s="150" t="n"/>
      <c r="P32704" s="283" t="n"/>
    </row>
    <row r="32705">
      <c r="M32705" s="160" t="n"/>
      <c r="N32705" s="150" t="n"/>
      <c r="P32705" s="283" t="n"/>
    </row>
    <row r="32706">
      <c r="M32706" s="160" t="n"/>
      <c r="N32706" s="150" t="n"/>
      <c r="P32706" s="283" t="n"/>
    </row>
    <row r="32707">
      <c r="M32707" s="160" t="n"/>
      <c r="N32707" s="150" t="n"/>
      <c r="P32707" s="283" t="n"/>
    </row>
    <row r="32708">
      <c r="M32708" s="160" t="n"/>
      <c r="N32708" s="150" t="n"/>
      <c r="P32708" s="283" t="n"/>
    </row>
    <row r="32709">
      <c r="M32709" s="160" t="n"/>
      <c r="N32709" s="150" t="n"/>
      <c r="P32709" s="283" t="n"/>
    </row>
    <row r="32710">
      <c r="M32710" s="160" t="n"/>
      <c r="N32710" s="150" t="n"/>
      <c r="P32710" s="283" t="n"/>
    </row>
    <row r="32711">
      <c r="M32711" s="160" t="n"/>
      <c r="N32711" s="150" t="n"/>
      <c r="P32711" s="283" t="n"/>
    </row>
    <row r="32712">
      <c r="M32712" s="160" t="n"/>
      <c r="N32712" s="150" t="n"/>
      <c r="P32712" s="283" t="n"/>
    </row>
    <row r="32713">
      <c r="M32713" s="160" t="n"/>
      <c r="N32713" s="150" t="n"/>
      <c r="P32713" s="283" t="n"/>
    </row>
    <row r="32714">
      <c r="M32714" s="160" t="n"/>
      <c r="N32714" s="150" t="n"/>
      <c r="P32714" s="283" t="n"/>
    </row>
    <row r="32715">
      <c r="M32715" s="160" t="n"/>
      <c r="N32715" s="150" t="n"/>
      <c r="P32715" s="283" t="n"/>
    </row>
    <row r="32716">
      <c r="M32716" s="160" t="n"/>
      <c r="N32716" s="150" t="n"/>
      <c r="P32716" s="283" t="n"/>
    </row>
    <row r="32717">
      <c r="M32717" s="160" t="n"/>
      <c r="N32717" s="150" t="n"/>
      <c r="P32717" s="283" t="n"/>
    </row>
    <row r="32718">
      <c r="M32718" s="160" t="n"/>
      <c r="N32718" s="150" t="n"/>
      <c r="P32718" s="283" t="n"/>
    </row>
    <row r="32719">
      <c r="M32719" s="160" t="n"/>
      <c r="N32719" s="150" t="n"/>
      <c r="P32719" s="283" t="n"/>
    </row>
    <row r="32720">
      <c r="M32720" s="160" t="n"/>
      <c r="N32720" s="150" t="n"/>
      <c r="P32720" s="283" t="n"/>
    </row>
    <row r="32721">
      <c r="M32721" s="160" t="n"/>
      <c r="N32721" s="150" t="n"/>
      <c r="P32721" s="283" t="n"/>
    </row>
    <row r="32722">
      <c r="M32722" s="160" t="n"/>
      <c r="N32722" s="150" t="n"/>
      <c r="P32722" s="283" t="n"/>
    </row>
    <row r="32723">
      <c r="M32723" s="160" t="n"/>
      <c r="N32723" s="150" t="n"/>
      <c r="P32723" s="283" t="n"/>
    </row>
    <row r="32724">
      <c r="M32724" s="160" t="n"/>
      <c r="N32724" s="150" t="n"/>
      <c r="P32724" s="283" t="n"/>
    </row>
    <row r="32725">
      <c r="M32725" s="160" t="n"/>
      <c r="N32725" s="150" t="n"/>
      <c r="P32725" s="283" t="n"/>
    </row>
    <row r="32726">
      <c r="M32726" s="160" t="n"/>
      <c r="N32726" s="150" t="n"/>
      <c r="P32726" s="283" t="n"/>
    </row>
    <row r="32727">
      <c r="M32727" s="160" t="n"/>
      <c r="N32727" s="150" t="n"/>
      <c r="P32727" s="283" t="n"/>
    </row>
    <row r="32728">
      <c r="M32728" s="160" t="n"/>
      <c r="N32728" s="150" t="n"/>
      <c r="P32728" s="283" t="n"/>
    </row>
    <row r="32729">
      <c r="M32729" s="160" t="n"/>
      <c r="N32729" s="150" t="n"/>
      <c r="P32729" s="283" t="n"/>
    </row>
    <row r="32730">
      <c r="M32730" s="160" t="n"/>
      <c r="N32730" s="150" t="n"/>
      <c r="P32730" s="283" t="n"/>
    </row>
    <row r="32731">
      <c r="M32731" s="160" t="n"/>
      <c r="N32731" s="150" t="n"/>
      <c r="P32731" s="283" t="n"/>
    </row>
    <row r="32732">
      <c r="M32732" s="160" t="n"/>
      <c r="N32732" s="150" t="n"/>
      <c r="P32732" s="283" t="n"/>
    </row>
    <row r="32733">
      <c r="M32733" s="160" t="n"/>
      <c r="N32733" s="150" t="n"/>
      <c r="P32733" s="283" t="n"/>
    </row>
    <row r="32734">
      <c r="M32734" s="160" t="n"/>
      <c r="N32734" s="150" t="n"/>
      <c r="P32734" s="283" t="n"/>
    </row>
    <row r="32735">
      <c r="M32735" s="160" t="n"/>
      <c r="N32735" s="150" t="n"/>
      <c r="P32735" s="283" t="n"/>
    </row>
    <row r="32736">
      <c r="M32736" s="160" t="n"/>
      <c r="N32736" s="150" t="n"/>
      <c r="P32736" s="283" t="n"/>
    </row>
    <row r="32737">
      <c r="M32737" s="160" t="n"/>
      <c r="N32737" s="150" t="n"/>
      <c r="P32737" s="283" t="n"/>
    </row>
    <row r="32738">
      <c r="M32738" s="160" t="n"/>
      <c r="N32738" s="150" t="n"/>
      <c r="P32738" s="283" t="n"/>
    </row>
    <row r="32739">
      <c r="M32739" s="160" t="n"/>
      <c r="N32739" s="150" t="n"/>
      <c r="P32739" s="283" t="n"/>
    </row>
    <row r="32740">
      <c r="M32740" s="160" t="n"/>
      <c r="N32740" s="150" t="n"/>
      <c r="P32740" s="283" t="n"/>
    </row>
    <row r="32741">
      <c r="M32741" s="160" t="n"/>
      <c r="N32741" s="150" t="n"/>
      <c r="P32741" s="283" t="n"/>
    </row>
    <row r="32742">
      <c r="M32742" s="160" t="n"/>
      <c r="N32742" s="150" t="n"/>
      <c r="P32742" s="283" t="n"/>
    </row>
    <row r="32743">
      <c r="M32743" s="160" t="n"/>
      <c r="N32743" s="150" t="n"/>
      <c r="P32743" s="283" t="n"/>
    </row>
    <row r="32744">
      <c r="M32744" s="160" t="n"/>
      <c r="N32744" s="150" t="n"/>
      <c r="P32744" s="283" t="n"/>
    </row>
    <row r="32745">
      <c r="M32745" s="160" t="n"/>
      <c r="N32745" s="150" t="n"/>
      <c r="P32745" s="283" t="n"/>
    </row>
    <row r="32746">
      <c r="M32746" s="160" t="n"/>
      <c r="N32746" s="150" t="n"/>
      <c r="P32746" s="283" t="n"/>
    </row>
    <row r="32747">
      <c r="M32747" s="160" t="n"/>
      <c r="N32747" s="150" t="n"/>
      <c r="P32747" s="283" t="n"/>
    </row>
    <row r="32748">
      <c r="M32748" s="160" t="n"/>
      <c r="N32748" s="150" t="n"/>
      <c r="P32748" s="283" t="n"/>
    </row>
    <row r="32749">
      <c r="M32749" s="160" t="n"/>
      <c r="N32749" s="150" t="n"/>
      <c r="P32749" s="283" t="n"/>
    </row>
    <row r="32750">
      <c r="M32750" s="160" t="n"/>
      <c r="N32750" s="150" t="n"/>
      <c r="P32750" s="283" t="n"/>
    </row>
    <row r="32751">
      <c r="M32751" s="160" t="n"/>
      <c r="N32751" s="150" t="n"/>
      <c r="P32751" s="283" t="n"/>
    </row>
    <row r="32752">
      <c r="M32752" s="160" t="n"/>
      <c r="N32752" s="150" t="n"/>
      <c r="P32752" s="283" t="n"/>
    </row>
    <row r="32753">
      <c r="M32753" s="160" t="n"/>
      <c r="N32753" s="150" t="n"/>
      <c r="P32753" s="283" t="n"/>
    </row>
    <row r="32754">
      <c r="M32754" s="160" t="n"/>
      <c r="N32754" s="150" t="n"/>
      <c r="P32754" s="283" t="n"/>
    </row>
    <row r="32755">
      <c r="M32755" s="160" t="n"/>
      <c r="N32755" s="150" t="n"/>
      <c r="P32755" s="283" t="n"/>
    </row>
    <row r="32756">
      <c r="M32756" s="160" t="n"/>
      <c r="N32756" s="150" t="n"/>
      <c r="P32756" s="283" t="n"/>
    </row>
    <row r="32757">
      <c r="M32757" s="160" t="n"/>
      <c r="N32757" s="150" t="n"/>
      <c r="P32757" s="283" t="n"/>
    </row>
    <row r="32758">
      <c r="M32758" s="160" t="n"/>
      <c r="N32758" s="150" t="n"/>
      <c r="P32758" s="283" t="n"/>
    </row>
    <row r="32759">
      <c r="M32759" s="160" t="n"/>
      <c r="N32759" s="150" t="n"/>
      <c r="P32759" s="283" t="n"/>
    </row>
    <row r="32760">
      <c r="M32760" s="160" t="n"/>
      <c r="N32760" s="150" t="n"/>
      <c r="P32760" s="283" t="n"/>
    </row>
    <row r="32761">
      <c r="M32761" s="160" t="n"/>
      <c r="N32761" s="150" t="n"/>
      <c r="P32761" s="283" t="n"/>
    </row>
    <row r="32762">
      <c r="M32762" s="160" t="n"/>
      <c r="N32762" s="150" t="n"/>
      <c r="P32762" s="283" t="n"/>
    </row>
    <row r="32763">
      <c r="M32763" s="160" t="n"/>
      <c r="N32763" s="150" t="n"/>
      <c r="P32763" s="283" t="n"/>
    </row>
    <row r="32764">
      <c r="M32764" s="160" t="n"/>
      <c r="N32764" s="150" t="n"/>
      <c r="P32764" s="283" t="n"/>
    </row>
    <row r="32765">
      <c r="M32765" s="160" t="n"/>
      <c r="N32765" s="150" t="n"/>
      <c r="P32765" s="283" t="n"/>
    </row>
    <row r="32766">
      <c r="M32766" s="160" t="n"/>
      <c r="N32766" s="150" t="n"/>
      <c r="P32766" s="283" t="n"/>
    </row>
    <row r="32767">
      <c r="M32767" s="160" t="n"/>
      <c r="N32767" s="150" t="n"/>
      <c r="P32767" s="283" t="n"/>
    </row>
    <row r="32768">
      <c r="M32768" s="160" t="n"/>
      <c r="N32768" s="150" t="n"/>
      <c r="P32768" s="283" t="n"/>
    </row>
    <row r="32769">
      <c r="M32769" s="160" t="n"/>
      <c r="N32769" s="150" t="n"/>
      <c r="P32769" s="283" t="n"/>
    </row>
    <row r="32770">
      <c r="M32770" s="160" t="n"/>
      <c r="N32770" s="150" t="n"/>
      <c r="P32770" s="283" t="n"/>
    </row>
    <row r="32771">
      <c r="M32771" s="160" t="n"/>
      <c r="N32771" s="150" t="n"/>
      <c r="P32771" s="283" t="n"/>
    </row>
    <row r="32772">
      <c r="M32772" s="160" t="n"/>
      <c r="N32772" s="150" t="n"/>
      <c r="P32772" s="283" t="n"/>
    </row>
    <row r="32773">
      <c r="M32773" s="160" t="n"/>
      <c r="N32773" s="150" t="n"/>
      <c r="P32773" s="283" t="n"/>
    </row>
    <row r="32774">
      <c r="M32774" s="160" t="n"/>
      <c r="N32774" s="150" t="n"/>
      <c r="P32774" s="283" t="n"/>
    </row>
    <row r="32775">
      <c r="M32775" s="160" t="n"/>
      <c r="N32775" s="150" t="n"/>
      <c r="P32775" s="283" t="n"/>
    </row>
    <row r="32776">
      <c r="M32776" s="160" t="n"/>
      <c r="N32776" s="150" t="n"/>
      <c r="P32776" s="283" t="n"/>
    </row>
    <row r="32777">
      <c r="M32777" s="160" t="n"/>
      <c r="N32777" s="150" t="n"/>
      <c r="P32777" s="283" t="n"/>
    </row>
    <row r="32778">
      <c r="M32778" s="160" t="n"/>
      <c r="N32778" s="150" t="n"/>
      <c r="P32778" s="283" t="n"/>
    </row>
    <row r="32779">
      <c r="M32779" s="160" t="n"/>
      <c r="N32779" s="150" t="n"/>
      <c r="P32779" s="283" t="n"/>
    </row>
    <row r="32780">
      <c r="M32780" s="160" t="n"/>
      <c r="N32780" s="150" t="n"/>
      <c r="P32780" s="283" t="n"/>
    </row>
    <row r="32781">
      <c r="M32781" s="160" t="n"/>
      <c r="N32781" s="150" t="n"/>
      <c r="P32781" s="283" t="n"/>
    </row>
    <row r="32782">
      <c r="M32782" s="160" t="n"/>
      <c r="N32782" s="150" t="n"/>
      <c r="P32782" s="283" t="n"/>
    </row>
    <row r="32783">
      <c r="M32783" s="160" t="n"/>
      <c r="N32783" s="150" t="n"/>
      <c r="P32783" s="283" t="n"/>
    </row>
    <row r="32784">
      <c r="M32784" s="160" t="n"/>
      <c r="N32784" s="150" t="n"/>
      <c r="P32784" s="283" t="n"/>
    </row>
    <row r="32785">
      <c r="M32785" s="160" t="n"/>
      <c r="N32785" s="150" t="n"/>
      <c r="P32785" s="283" t="n"/>
    </row>
    <row r="32786">
      <c r="M32786" s="160" t="n"/>
      <c r="N32786" s="150" t="n"/>
      <c r="P32786" s="283" t="n"/>
    </row>
    <row r="32787">
      <c r="M32787" s="160" t="n"/>
      <c r="N32787" s="150" t="n"/>
      <c r="P32787" s="283" t="n"/>
    </row>
    <row r="32788">
      <c r="M32788" s="160" t="n"/>
      <c r="N32788" s="150" t="n"/>
      <c r="P32788" s="283" t="n"/>
    </row>
    <row r="32789">
      <c r="M32789" s="160" t="n"/>
      <c r="N32789" s="150" t="n"/>
      <c r="P32789" s="283" t="n"/>
    </row>
    <row r="32790">
      <c r="M32790" s="160" t="n"/>
      <c r="N32790" s="150" t="n"/>
      <c r="P32790" s="283" t="n"/>
    </row>
    <row r="32791">
      <c r="M32791" s="160" t="n"/>
      <c r="N32791" s="150" t="n"/>
      <c r="P32791" s="283" t="n"/>
    </row>
    <row r="32792">
      <c r="M32792" s="160" t="n"/>
      <c r="N32792" s="150" t="n"/>
      <c r="P32792" s="283" t="n"/>
    </row>
    <row r="32793">
      <c r="M32793" s="160" t="n"/>
      <c r="N32793" s="150" t="n"/>
      <c r="P32793" s="283" t="n"/>
    </row>
    <row r="32794">
      <c r="M32794" s="160" t="n"/>
      <c r="N32794" s="150" t="n"/>
      <c r="P32794" s="283" t="n"/>
    </row>
    <row r="32795">
      <c r="M32795" s="160" t="n"/>
      <c r="N32795" s="150" t="n"/>
      <c r="P32795" s="283" t="n"/>
    </row>
    <row r="32796">
      <c r="M32796" s="160" t="n"/>
      <c r="N32796" s="150" t="n"/>
      <c r="P32796" s="283" t="n"/>
    </row>
    <row r="32797">
      <c r="M32797" s="160" t="n"/>
      <c r="N32797" s="150" t="n"/>
      <c r="P32797" s="283" t="n"/>
    </row>
    <row r="32798">
      <c r="M32798" s="160" t="n"/>
      <c r="N32798" s="150" t="n"/>
      <c r="P32798" s="283" t="n"/>
    </row>
    <row r="32799">
      <c r="M32799" s="160" t="n"/>
      <c r="N32799" s="150" t="n"/>
      <c r="P32799" s="283" t="n"/>
    </row>
    <row r="32800">
      <c r="M32800" s="160" t="n"/>
      <c r="N32800" s="150" t="n"/>
      <c r="P32800" s="283" t="n"/>
    </row>
    <row r="32801">
      <c r="M32801" s="160" t="n"/>
      <c r="N32801" s="150" t="n"/>
      <c r="P32801" s="283" t="n"/>
    </row>
    <row r="32802">
      <c r="M32802" s="160" t="n"/>
      <c r="N32802" s="150" t="n"/>
      <c r="P32802" s="283" t="n"/>
    </row>
    <row r="32803">
      <c r="M32803" s="160" t="n"/>
      <c r="N32803" s="150" t="n"/>
      <c r="P32803" s="283" t="n"/>
    </row>
    <row r="32804">
      <c r="M32804" s="160" t="n"/>
      <c r="N32804" s="150" t="n"/>
      <c r="P32804" s="283" t="n"/>
    </row>
    <row r="32805">
      <c r="M32805" s="160" t="n"/>
      <c r="N32805" s="150" t="n"/>
      <c r="P32805" s="283" t="n"/>
    </row>
    <row r="32806">
      <c r="M32806" s="160" t="n"/>
      <c r="N32806" s="150" t="n"/>
      <c r="P32806" s="283" t="n"/>
    </row>
    <row r="32807">
      <c r="M32807" s="160" t="n"/>
      <c r="N32807" s="150" t="n"/>
      <c r="P32807" s="283" t="n"/>
    </row>
    <row r="32808">
      <c r="M32808" s="160" t="n"/>
      <c r="N32808" s="150" t="n"/>
      <c r="P32808" s="283" t="n"/>
    </row>
    <row r="32809">
      <c r="M32809" s="160" t="n"/>
      <c r="N32809" s="150" t="n"/>
      <c r="P32809" s="283" t="n"/>
    </row>
    <row r="32810">
      <c r="M32810" s="160" t="n"/>
      <c r="N32810" s="150" t="n"/>
      <c r="P32810" s="283" t="n"/>
    </row>
    <row r="32811">
      <c r="M32811" s="160" t="n"/>
      <c r="N32811" s="150" t="n"/>
      <c r="P32811" s="283" t="n"/>
    </row>
    <row r="32812">
      <c r="M32812" s="160" t="n"/>
      <c r="N32812" s="150" t="n"/>
      <c r="P32812" s="283" t="n"/>
    </row>
    <row r="32813">
      <c r="M32813" s="160" t="n"/>
      <c r="N32813" s="150" t="n"/>
      <c r="P32813" s="283" t="n"/>
    </row>
    <row r="32814">
      <c r="M32814" s="160" t="n"/>
      <c r="N32814" s="150" t="n"/>
      <c r="P32814" s="283" t="n"/>
    </row>
    <row r="32815">
      <c r="M32815" s="160" t="n"/>
      <c r="N32815" s="150" t="n"/>
      <c r="P32815" s="283" t="n"/>
    </row>
    <row r="32816">
      <c r="M32816" s="160" t="n"/>
      <c r="N32816" s="150" t="n"/>
      <c r="P32816" s="283" t="n"/>
    </row>
    <row r="32817">
      <c r="M32817" s="160" t="n"/>
      <c r="N32817" s="150" t="n"/>
      <c r="P32817" s="283" t="n"/>
    </row>
    <row r="32818">
      <c r="M32818" s="160" t="n"/>
      <c r="N32818" s="150" t="n"/>
      <c r="P32818" s="283" t="n"/>
    </row>
    <row r="32819">
      <c r="M32819" s="160" t="n"/>
      <c r="N32819" s="150" t="n"/>
      <c r="P32819" s="283" t="n"/>
    </row>
    <row r="32820">
      <c r="M32820" s="160" t="n"/>
      <c r="N32820" s="150" t="n"/>
      <c r="P32820" s="283" t="n"/>
    </row>
    <row r="32821">
      <c r="M32821" s="160" t="n"/>
      <c r="N32821" s="150" t="n"/>
      <c r="P32821" s="283" t="n"/>
    </row>
    <row r="32822">
      <c r="M32822" s="160" t="n"/>
      <c r="N32822" s="150" t="n"/>
      <c r="P32822" s="283" t="n"/>
    </row>
    <row r="32823">
      <c r="M32823" s="160" t="n"/>
      <c r="N32823" s="150" t="n"/>
      <c r="P32823" s="283" t="n"/>
    </row>
    <row r="32824">
      <c r="M32824" s="160" t="n"/>
      <c r="N32824" s="150" t="n"/>
      <c r="P32824" s="283" t="n"/>
    </row>
    <row r="32825">
      <c r="M32825" s="160" t="n"/>
      <c r="N32825" s="150" t="n"/>
      <c r="P32825" s="283" t="n"/>
    </row>
    <row r="32826">
      <c r="M32826" s="160" t="n"/>
      <c r="N32826" s="150" t="n"/>
      <c r="P32826" s="283" t="n"/>
    </row>
    <row r="32827">
      <c r="M32827" s="160" t="n"/>
      <c r="N32827" s="150" t="n"/>
      <c r="P32827" s="283" t="n"/>
    </row>
    <row r="32828">
      <c r="M32828" s="160" t="n"/>
      <c r="N32828" s="150" t="n"/>
      <c r="P32828" s="283" t="n"/>
    </row>
    <row r="32829">
      <c r="M32829" s="160" t="n"/>
      <c r="N32829" s="150" t="n"/>
      <c r="P32829" s="283" t="n"/>
    </row>
    <row r="32830">
      <c r="M32830" s="160" t="n"/>
      <c r="N32830" s="150" t="n"/>
      <c r="P32830" s="283" t="n"/>
    </row>
    <row r="32831">
      <c r="M32831" s="160" t="n"/>
      <c r="N32831" s="150" t="n"/>
      <c r="P32831" s="283" t="n"/>
    </row>
    <row r="32832">
      <c r="M32832" s="160" t="n"/>
      <c r="N32832" s="150" t="n"/>
      <c r="P32832" s="283" t="n"/>
    </row>
    <row r="32833">
      <c r="M32833" s="160" t="n"/>
      <c r="N32833" s="150" t="n"/>
      <c r="P32833" s="283" t="n"/>
    </row>
    <row r="32834">
      <c r="M32834" s="160" t="n"/>
      <c r="N32834" s="150" t="n"/>
      <c r="P32834" s="283" t="n"/>
    </row>
    <row r="32835">
      <c r="M32835" s="160" t="n"/>
      <c r="N32835" s="150" t="n"/>
      <c r="P32835" s="283" t="n"/>
    </row>
    <row r="32836">
      <c r="M32836" s="160" t="n"/>
      <c r="N32836" s="150" t="n"/>
      <c r="P32836" s="283" t="n"/>
    </row>
    <row r="32837">
      <c r="M32837" s="160" t="n"/>
      <c r="N32837" s="150" t="n"/>
      <c r="P32837" s="283" t="n"/>
    </row>
    <row r="32838">
      <c r="M32838" s="160" t="n"/>
      <c r="N32838" s="150" t="n"/>
      <c r="P32838" s="283" t="n"/>
    </row>
    <row r="32839">
      <c r="M32839" s="160" t="n"/>
      <c r="N32839" s="150" t="n"/>
      <c r="P32839" s="283" t="n"/>
    </row>
    <row r="32840">
      <c r="M32840" s="160" t="n"/>
      <c r="N32840" s="150" t="n"/>
      <c r="P32840" s="283" t="n"/>
    </row>
    <row r="32841">
      <c r="M32841" s="160" t="n"/>
      <c r="N32841" s="150" t="n"/>
      <c r="P32841" s="283" t="n"/>
    </row>
    <row r="32842">
      <c r="M32842" s="160" t="n"/>
      <c r="N32842" s="150" t="n"/>
      <c r="P32842" s="283" t="n"/>
    </row>
    <row r="32843">
      <c r="M32843" s="160" t="n"/>
      <c r="N32843" s="150" t="n"/>
      <c r="P32843" s="283" t="n"/>
    </row>
    <row r="32844">
      <c r="M32844" s="160" t="n"/>
      <c r="N32844" s="150" t="n"/>
      <c r="P32844" s="283" t="n"/>
    </row>
    <row r="32845">
      <c r="M32845" s="160" t="n"/>
      <c r="N32845" s="150" t="n"/>
      <c r="P32845" s="283" t="n"/>
    </row>
    <row r="32846">
      <c r="M32846" s="160" t="n"/>
      <c r="N32846" s="150" t="n"/>
      <c r="P32846" s="283" t="n"/>
    </row>
    <row r="32847">
      <c r="M32847" s="160" t="n"/>
      <c r="N32847" s="150" t="n"/>
      <c r="P32847" s="283" t="n"/>
    </row>
    <row r="32848">
      <c r="M32848" s="160" t="n"/>
      <c r="N32848" s="150" t="n"/>
      <c r="P32848" s="283" t="n"/>
    </row>
    <row r="32849">
      <c r="M32849" s="160" t="n"/>
      <c r="N32849" s="150" t="n"/>
      <c r="P32849" s="283" t="n"/>
    </row>
    <row r="32850">
      <c r="M32850" s="160" t="n"/>
      <c r="N32850" s="150" t="n"/>
      <c r="P32850" s="283" t="n"/>
    </row>
    <row r="32851">
      <c r="M32851" s="160" t="n"/>
      <c r="N32851" s="150" t="n"/>
      <c r="P32851" s="283" t="n"/>
    </row>
    <row r="32852">
      <c r="M32852" s="160" t="n"/>
      <c r="N32852" s="150" t="n"/>
      <c r="P32852" s="283" t="n"/>
    </row>
    <row r="32853">
      <c r="M32853" s="160" t="n"/>
      <c r="N32853" s="150" t="n"/>
      <c r="P32853" s="283" t="n"/>
    </row>
    <row r="32854">
      <c r="M32854" s="160" t="n"/>
      <c r="N32854" s="150" t="n"/>
      <c r="P32854" s="283" t="n"/>
    </row>
    <row r="32855">
      <c r="M32855" s="160" t="n"/>
      <c r="N32855" s="150" t="n"/>
      <c r="P32855" s="283" t="n"/>
    </row>
    <row r="32856">
      <c r="M32856" s="160" t="n"/>
      <c r="N32856" s="150" t="n"/>
      <c r="P32856" s="283" t="n"/>
    </row>
    <row r="32857">
      <c r="M32857" s="160" t="n"/>
      <c r="N32857" s="150" t="n"/>
      <c r="P32857" s="283" t="n"/>
    </row>
    <row r="32858">
      <c r="M32858" s="160" t="n"/>
      <c r="N32858" s="150" t="n"/>
      <c r="P32858" s="283" t="n"/>
    </row>
    <row r="32859">
      <c r="M32859" s="160" t="n"/>
      <c r="N32859" s="150" t="n"/>
      <c r="P32859" s="283" t="n"/>
    </row>
    <row r="32860">
      <c r="M32860" s="160" t="n"/>
      <c r="N32860" s="150" t="n"/>
      <c r="P32860" s="283" t="n"/>
    </row>
    <row r="32861">
      <c r="M32861" s="160" t="n"/>
      <c r="N32861" s="150" t="n"/>
      <c r="P32861" s="283" t="n"/>
    </row>
    <row r="32862">
      <c r="M32862" s="160" t="n"/>
      <c r="N32862" s="150" t="n"/>
      <c r="P32862" s="283" t="n"/>
    </row>
    <row r="32863">
      <c r="M32863" s="160" t="n"/>
      <c r="N32863" s="150" t="n"/>
      <c r="P32863" s="283" t="n"/>
    </row>
    <row r="32864">
      <c r="M32864" s="160" t="n"/>
      <c r="N32864" s="150" t="n"/>
      <c r="P32864" s="283" t="n"/>
    </row>
    <row r="32865">
      <c r="M32865" s="160" t="n"/>
      <c r="N32865" s="150" t="n"/>
      <c r="P32865" s="283" t="n"/>
    </row>
    <row r="32866">
      <c r="M32866" s="160" t="n"/>
      <c r="N32866" s="150" t="n"/>
      <c r="P32866" s="283" t="n"/>
    </row>
    <row r="32867">
      <c r="M32867" s="160" t="n"/>
      <c r="N32867" s="150" t="n"/>
      <c r="P32867" s="283" t="n"/>
    </row>
    <row r="32868">
      <c r="M32868" s="160" t="n"/>
      <c r="N32868" s="150" t="n"/>
      <c r="P32868" s="283" t="n"/>
    </row>
    <row r="32869">
      <c r="M32869" s="160" t="n"/>
      <c r="N32869" s="150" t="n"/>
      <c r="P32869" s="283" t="n"/>
    </row>
    <row r="32870">
      <c r="M32870" s="160" t="n"/>
      <c r="N32870" s="150" t="n"/>
      <c r="P32870" s="283" t="n"/>
    </row>
    <row r="32871">
      <c r="M32871" s="160" t="n"/>
      <c r="N32871" s="150" t="n"/>
      <c r="P32871" s="283" t="n"/>
    </row>
    <row r="32872">
      <c r="M32872" s="160" t="n"/>
      <c r="N32872" s="150" t="n"/>
      <c r="P32872" s="283" t="n"/>
    </row>
    <row r="32873">
      <c r="M32873" s="160" t="n"/>
      <c r="N32873" s="150" t="n"/>
      <c r="P32873" s="283" t="n"/>
    </row>
    <row r="32874">
      <c r="M32874" s="160" t="n"/>
      <c r="N32874" s="150" t="n"/>
      <c r="P32874" s="283" t="n"/>
    </row>
    <row r="32875">
      <c r="M32875" s="160" t="n"/>
      <c r="N32875" s="150" t="n"/>
      <c r="P32875" s="283" t="n"/>
    </row>
    <row r="32876">
      <c r="M32876" s="160" t="n"/>
      <c r="N32876" s="150" t="n"/>
      <c r="P32876" s="283" t="n"/>
    </row>
    <row r="32877">
      <c r="M32877" s="160" t="n"/>
      <c r="N32877" s="150" t="n"/>
      <c r="P32877" s="283" t="n"/>
    </row>
    <row r="32878">
      <c r="M32878" s="160" t="n"/>
      <c r="N32878" s="150" t="n"/>
      <c r="P32878" s="283" t="n"/>
    </row>
    <row r="32879">
      <c r="M32879" s="160" t="n"/>
      <c r="N32879" s="150" t="n"/>
      <c r="P32879" s="283" t="n"/>
    </row>
    <row r="32880">
      <c r="M32880" s="160" t="n"/>
      <c r="N32880" s="150" t="n"/>
      <c r="P32880" s="283" t="n"/>
    </row>
    <row r="32881">
      <c r="M32881" s="160" t="n"/>
      <c r="N32881" s="150" t="n"/>
      <c r="P32881" s="283" t="n"/>
    </row>
    <row r="32882">
      <c r="M32882" s="160" t="n"/>
      <c r="N32882" s="150" t="n"/>
      <c r="P32882" s="283" t="n"/>
    </row>
    <row r="32883">
      <c r="M32883" s="160" t="n"/>
      <c r="N32883" s="150" t="n"/>
      <c r="P32883" s="283" t="n"/>
    </row>
    <row r="32884">
      <c r="M32884" s="160" t="n"/>
      <c r="N32884" s="150" t="n"/>
      <c r="P32884" s="283" t="n"/>
    </row>
    <row r="32885">
      <c r="M32885" s="160" t="n"/>
      <c r="N32885" s="150" t="n"/>
      <c r="P32885" s="283" t="n"/>
    </row>
    <row r="32886">
      <c r="M32886" s="160" t="n"/>
      <c r="N32886" s="150" t="n"/>
      <c r="P32886" s="283" t="n"/>
    </row>
    <row r="32887">
      <c r="M32887" s="160" t="n"/>
      <c r="N32887" s="150" t="n"/>
      <c r="P32887" s="283" t="n"/>
    </row>
    <row r="32888">
      <c r="M32888" s="160" t="n"/>
      <c r="N32888" s="150" t="n"/>
      <c r="P32888" s="283" t="n"/>
    </row>
    <row r="32889">
      <c r="M32889" s="160" t="n"/>
      <c r="N32889" s="150" t="n"/>
      <c r="P32889" s="283" t="n"/>
    </row>
    <row r="32890">
      <c r="M32890" s="160" t="n"/>
      <c r="N32890" s="150" t="n"/>
      <c r="P32890" s="283" t="n"/>
    </row>
    <row r="32891">
      <c r="M32891" s="160" t="n"/>
      <c r="N32891" s="150" t="n"/>
      <c r="P32891" s="283" t="n"/>
    </row>
    <row r="32892">
      <c r="M32892" s="160" t="n"/>
      <c r="N32892" s="150" t="n"/>
      <c r="P32892" s="283" t="n"/>
    </row>
    <row r="32893">
      <c r="M32893" s="160" t="n"/>
      <c r="N32893" s="150" t="n"/>
      <c r="P32893" s="283" t="n"/>
    </row>
    <row r="32894">
      <c r="M32894" s="160" t="n"/>
      <c r="N32894" s="150" t="n"/>
      <c r="P32894" s="283" t="n"/>
    </row>
    <row r="32895">
      <c r="M32895" s="160" t="n"/>
      <c r="N32895" s="150" t="n"/>
      <c r="P32895" s="283" t="n"/>
    </row>
    <row r="32896">
      <c r="M32896" s="160" t="n"/>
      <c r="N32896" s="150" t="n"/>
      <c r="P32896" s="283" t="n"/>
    </row>
    <row r="32897">
      <c r="M32897" s="160" t="n"/>
      <c r="N32897" s="150" t="n"/>
      <c r="P32897" s="283" t="n"/>
    </row>
    <row r="32898">
      <c r="M32898" s="160" t="n"/>
      <c r="N32898" s="150" t="n"/>
      <c r="P32898" s="283" t="n"/>
    </row>
    <row r="32899">
      <c r="M32899" s="160" t="n"/>
      <c r="N32899" s="150" t="n"/>
      <c r="P32899" s="283" t="n"/>
    </row>
    <row r="32900">
      <c r="M32900" s="160" t="n"/>
      <c r="N32900" s="150" t="n"/>
      <c r="P32900" s="283" t="n"/>
    </row>
    <row r="32901">
      <c r="M32901" s="160" t="n"/>
      <c r="N32901" s="150" t="n"/>
      <c r="P32901" s="283" t="n"/>
    </row>
    <row r="32902">
      <c r="M32902" s="160" t="n"/>
      <c r="N32902" s="150" t="n"/>
      <c r="P32902" s="283" t="n"/>
    </row>
    <row r="32903">
      <c r="M32903" s="160" t="n"/>
      <c r="N32903" s="150" t="n"/>
      <c r="P32903" s="283" t="n"/>
    </row>
    <row r="32904">
      <c r="M32904" s="160" t="n"/>
      <c r="N32904" s="150" t="n"/>
      <c r="P32904" s="283" t="n"/>
    </row>
    <row r="32905">
      <c r="M32905" s="160" t="n"/>
      <c r="N32905" s="150" t="n"/>
      <c r="P32905" s="283" t="n"/>
    </row>
    <row r="32906">
      <c r="M32906" s="160" t="n"/>
      <c r="N32906" s="150" t="n"/>
      <c r="P32906" s="283" t="n"/>
    </row>
    <row r="32907">
      <c r="M32907" s="160" t="n"/>
      <c r="N32907" s="150" t="n"/>
      <c r="P32907" s="283" t="n"/>
    </row>
    <row r="32908">
      <c r="M32908" s="160" t="n"/>
      <c r="N32908" s="150" t="n"/>
      <c r="P32908" s="283" t="n"/>
    </row>
    <row r="32909">
      <c r="M32909" s="160" t="n"/>
      <c r="N32909" s="150" t="n"/>
      <c r="P32909" s="283" t="n"/>
    </row>
    <row r="32910">
      <c r="M32910" s="160" t="n"/>
      <c r="N32910" s="150" t="n"/>
      <c r="P32910" s="283" t="n"/>
    </row>
    <row r="32911">
      <c r="M32911" s="160" t="n"/>
      <c r="N32911" s="150" t="n"/>
      <c r="P32911" s="283" t="n"/>
    </row>
    <row r="32912">
      <c r="M32912" s="160" t="n"/>
      <c r="N32912" s="150" t="n"/>
      <c r="P32912" s="283" t="n"/>
    </row>
    <row r="32913">
      <c r="M32913" s="160" t="n"/>
      <c r="N32913" s="150" t="n"/>
      <c r="P32913" s="283" t="n"/>
    </row>
    <row r="32914">
      <c r="M32914" s="160" t="n"/>
      <c r="N32914" s="150" t="n"/>
      <c r="P32914" s="283" t="n"/>
    </row>
    <row r="32915">
      <c r="M32915" s="160" t="n"/>
      <c r="N32915" s="150" t="n"/>
      <c r="P32915" s="283" t="n"/>
    </row>
    <row r="32916">
      <c r="M32916" s="160" t="n"/>
      <c r="N32916" s="150" t="n"/>
      <c r="P32916" s="283" t="n"/>
    </row>
    <row r="32917">
      <c r="M32917" s="160" t="n"/>
      <c r="N32917" s="150" t="n"/>
      <c r="P32917" s="283" t="n"/>
    </row>
    <row r="32918">
      <c r="M32918" s="160" t="n"/>
      <c r="N32918" s="150" t="n"/>
      <c r="P32918" s="283" t="n"/>
    </row>
    <row r="32919">
      <c r="M32919" s="160" t="n"/>
      <c r="N32919" s="150" t="n"/>
      <c r="P32919" s="283" t="n"/>
    </row>
    <row r="32920">
      <c r="M32920" s="160" t="n"/>
      <c r="N32920" s="150" t="n"/>
      <c r="P32920" s="283" t="n"/>
    </row>
    <row r="32921">
      <c r="M32921" s="160" t="n"/>
      <c r="N32921" s="150" t="n"/>
      <c r="P32921" s="283" t="n"/>
    </row>
    <row r="32922">
      <c r="M32922" s="160" t="n"/>
      <c r="N32922" s="150" t="n"/>
      <c r="P32922" s="283" t="n"/>
    </row>
    <row r="32923">
      <c r="M32923" s="160" t="n"/>
      <c r="N32923" s="150" t="n"/>
      <c r="P32923" s="283" t="n"/>
    </row>
    <row r="32924">
      <c r="M32924" s="160" t="n"/>
      <c r="N32924" s="150" t="n"/>
      <c r="P32924" s="283" t="n"/>
    </row>
    <row r="32925">
      <c r="M32925" s="160" t="n"/>
      <c r="N32925" s="150" t="n"/>
      <c r="P32925" s="283" t="n"/>
    </row>
    <row r="32926">
      <c r="M32926" s="160" t="n"/>
      <c r="N32926" s="150" t="n"/>
      <c r="P32926" s="283" t="n"/>
    </row>
    <row r="32927">
      <c r="M32927" s="160" t="n"/>
      <c r="N32927" s="150" t="n"/>
      <c r="P32927" s="283" t="n"/>
    </row>
    <row r="32928">
      <c r="M32928" s="160" t="n"/>
      <c r="N32928" s="150" t="n"/>
      <c r="P32928" s="283" t="n"/>
    </row>
    <row r="32929">
      <c r="M32929" s="160" t="n"/>
      <c r="N32929" s="150" t="n"/>
      <c r="P32929" s="283" t="n"/>
    </row>
    <row r="32930">
      <c r="M32930" s="160" t="n"/>
      <c r="N32930" s="150" t="n"/>
      <c r="P32930" s="283" t="n"/>
    </row>
    <row r="32931">
      <c r="M32931" s="160" t="n"/>
      <c r="N32931" s="150" t="n"/>
      <c r="P32931" s="283" t="n"/>
    </row>
    <row r="32932">
      <c r="M32932" s="160" t="n"/>
      <c r="N32932" s="150" t="n"/>
      <c r="P32932" s="283" t="n"/>
    </row>
    <row r="32933">
      <c r="M32933" s="160" t="n"/>
      <c r="N32933" s="150" t="n"/>
      <c r="P32933" s="283" t="n"/>
    </row>
    <row r="32934">
      <c r="M32934" s="160" t="n"/>
      <c r="N32934" s="150" t="n"/>
      <c r="P32934" s="283" t="n"/>
    </row>
    <row r="32935">
      <c r="M32935" s="160" t="n"/>
      <c r="N32935" s="150" t="n"/>
      <c r="P32935" s="283" t="n"/>
    </row>
    <row r="32936">
      <c r="M32936" s="160" t="n"/>
      <c r="N32936" s="150" t="n"/>
      <c r="P32936" s="283" t="n"/>
    </row>
    <row r="32937">
      <c r="M32937" s="160" t="n"/>
      <c r="N32937" s="150" t="n"/>
      <c r="P32937" s="283" t="n"/>
    </row>
    <row r="32938">
      <c r="M32938" s="160" t="n"/>
      <c r="N32938" s="150" t="n"/>
      <c r="P32938" s="283" t="n"/>
    </row>
    <row r="32939">
      <c r="M32939" s="160" t="n"/>
      <c r="N32939" s="150" t="n"/>
      <c r="P32939" s="283" t="n"/>
    </row>
    <row r="32940">
      <c r="M32940" s="160" t="n"/>
      <c r="N32940" s="150" t="n"/>
      <c r="P32940" s="283" t="n"/>
    </row>
    <row r="32941">
      <c r="M32941" s="160" t="n"/>
      <c r="N32941" s="150" t="n"/>
      <c r="P32941" s="283" t="n"/>
    </row>
    <row r="32942">
      <c r="M32942" s="160" t="n"/>
      <c r="N32942" s="150" t="n"/>
      <c r="P32942" s="283" t="n"/>
    </row>
    <row r="32943">
      <c r="M32943" s="160" t="n"/>
      <c r="N32943" s="150" t="n"/>
      <c r="P32943" s="283" t="n"/>
    </row>
    <row r="32944">
      <c r="M32944" s="160" t="n"/>
      <c r="N32944" s="150" t="n"/>
      <c r="P32944" s="283" t="n"/>
    </row>
    <row r="32945">
      <c r="M32945" s="160" t="n"/>
      <c r="N32945" s="150" t="n"/>
      <c r="P32945" s="283" t="n"/>
    </row>
    <row r="32946">
      <c r="M32946" s="160" t="n"/>
      <c r="N32946" s="150" t="n"/>
      <c r="P32946" s="283" t="n"/>
    </row>
    <row r="32947">
      <c r="M32947" s="160" t="n"/>
      <c r="N32947" s="150" t="n"/>
      <c r="P32947" s="283" t="n"/>
    </row>
    <row r="32948">
      <c r="M32948" s="160" t="n"/>
      <c r="N32948" s="150" t="n"/>
      <c r="P32948" s="283" t="n"/>
    </row>
    <row r="32949">
      <c r="M32949" s="160" t="n"/>
      <c r="N32949" s="150" t="n"/>
      <c r="P32949" s="283" t="n"/>
    </row>
    <row r="32950">
      <c r="M32950" s="160" t="n"/>
      <c r="N32950" s="150" t="n"/>
      <c r="P32950" s="283" t="n"/>
    </row>
    <row r="32951">
      <c r="M32951" s="160" t="n"/>
      <c r="N32951" s="150" t="n"/>
      <c r="P32951" s="283" t="n"/>
    </row>
    <row r="32952">
      <c r="M32952" s="160" t="n"/>
      <c r="N32952" s="150" t="n"/>
      <c r="P32952" s="283" t="n"/>
    </row>
    <row r="32953">
      <c r="M32953" s="160" t="n"/>
      <c r="N32953" s="150" t="n"/>
      <c r="P32953" s="283" t="n"/>
    </row>
    <row r="32954">
      <c r="M32954" s="160" t="n"/>
      <c r="N32954" s="150" t="n"/>
      <c r="P32954" s="283" t="n"/>
    </row>
    <row r="32955">
      <c r="M32955" s="160" t="n"/>
      <c r="N32955" s="150" t="n"/>
      <c r="P32955" s="283" t="n"/>
    </row>
    <row r="32956">
      <c r="M32956" s="160" t="n"/>
      <c r="N32956" s="150" t="n"/>
      <c r="P32956" s="283" t="n"/>
    </row>
    <row r="32957">
      <c r="M32957" s="160" t="n"/>
      <c r="N32957" s="150" t="n"/>
      <c r="P32957" s="283" t="n"/>
    </row>
    <row r="32958">
      <c r="M32958" s="160" t="n"/>
      <c r="N32958" s="150" t="n"/>
      <c r="P32958" s="283" t="n"/>
    </row>
    <row r="32959">
      <c r="M32959" s="160" t="n"/>
      <c r="N32959" s="150" t="n"/>
      <c r="P32959" s="283" t="n"/>
    </row>
    <row r="32960">
      <c r="M32960" s="160" t="n"/>
      <c r="N32960" s="150" t="n"/>
      <c r="P32960" s="283" t="n"/>
    </row>
    <row r="32961">
      <c r="M32961" s="160" t="n"/>
      <c r="N32961" s="150" t="n"/>
      <c r="P32961" s="283" t="n"/>
    </row>
    <row r="32962">
      <c r="M32962" s="160" t="n"/>
      <c r="N32962" s="150" t="n"/>
      <c r="P32962" s="283" t="n"/>
    </row>
    <row r="32963">
      <c r="M32963" s="160" t="n"/>
      <c r="N32963" s="150" t="n"/>
      <c r="P32963" s="283" t="n"/>
    </row>
    <row r="32964">
      <c r="M32964" s="160" t="n"/>
      <c r="N32964" s="150" t="n"/>
      <c r="P32964" s="283" t="n"/>
    </row>
    <row r="32965">
      <c r="M32965" s="160" t="n"/>
      <c r="N32965" s="150" t="n"/>
      <c r="P32965" s="283" t="n"/>
    </row>
    <row r="32966">
      <c r="M32966" s="160" t="n"/>
      <c r="N32966" s="150" t="n"/>
      <c r="P32966" s="283" t="n"/>
    </row>
    <row r="32967">
      <c r="M32967" s="160" t="n"/>
      <c r="N32967" s="150" t="n"/>
      <c r="P32967" s="283" t="n"/>
    </row>
    <row r="32968">
      <c r="M32968" s="160" t="n"/>
      <c r="N32968" s="150" t="n"/>
      <c r="P32968" s="283" t="n"/>
    </row>
    <row r="32969">
      <c r="M32969" s="160" t="n"/>
      <c r="N32969" s="150" t="n"/>
      <c r="P32969" s="283" t="n"/>
    </row>
    <row r="32970">
      <c r="M32970" s="160" t="n"/>
      <c r="N32970" s="150" t="n"/>
      <c r="P32970" s="283" t="n"/>
    </row>
    <row r="32971">
      <c r="M32971" s="160" t="n"/>
      <c r="N32971" s="150" t="n"/>
      <c r="P32971" s="283" t="n"/>
    </row>
    <row r="32972">
      <c r="M32972" s="160" t="n"/>
      <c r="N32972" s="150" t="n"/>
      <c r="P32972" s="283" t="n"/>
    </row>
    <row r="32973">
      <c r="M32973" s="160" t="n"/>
      <c r="N32973" s="150" t="n"/>
      <c r="P32973" s="283" t="n"/>
    </row>
    <row r="32974">
      <c r="M32974" s="160" t="n"/>
      <c r="N32974" s="150" t="n"/>
      <c r="P32974" s="283" t="n"/>
    </row>
    <row r="32975">
      <c r="M32975" s="160" t="n"/>
      <c r="N32975" s="150" t="n"/>
      <c r="P32975" s="283" t="n"/>
    </row>
    <row r="32976">
      <c r="M32976" s="160" t="n"/>
      <c r="N32976" s="150" t="n"/>
      <c r="P32976" s="283" t="n"/>
    </row>
    <row r="32977">
      <c r="M32977" s="160" t="n"/>
      <c r="N32977" s="150" t="n"/>
      <c r="P32977" s="283" t="n"/>
    </row>
    <row r="32978">
      <c r="M32978" s="160" t="n"/>
      <c r="N32978" s="150" t="n"/>
      <c r="P32978" s="283" t="n"/>
    </row>
    <row r="32979">
      <c r="M32979" s="160" t="n"/>
      <c r="N32979" s="150" t="n"/>
      <c r="P32979" s="283" t="n"/>
    </row>
    <row r="32980">
      <c r="M32980" s="160" t="n"/>
      <c r="N32980" s="150" t="n"/>
      <c r="P32980" s="283" t="n"/>
    </row>
    <row r="32981">
      <c r="M32981" s="160" t="n"/>
      <c r="N32981" s="150" t="n"/>
      <c r="P32981" s="283" t="n"/>
    </row>
    <row r="32982">
      <c r="M32982" s="160" t="n"/>
      <c r="N32982" s="150" t="n"/>
      <c r="P32982" s="283" t="n"/>
    </row>
    <row r="32983">
      <c r="M32983" s="160" t="n"/>
      <c r="N32983" s="150" t="n"/>
      <c r="P32983" s="283" t="n"/>
    </row>
    <row r="32984">
      <c r="M32984" s="160" t="n"/>
      <c r="N32984" s="150" t="n"/>
      <c r="P32984" s="283" t="n"/>
    </row>
    <row r="32985">
      <c r="M32985" s="160" t="n"/>
      <c r="N32985" s="150" t="n"/>
      <c r="P32985" s="283" t="n"/>
    </row>
    <row r="32986">
      <c r="M32986" s="160" t="n"/>
      <c r="N32986" s="150" t="n"/>
      <c r="P32986" s="283" t="n"/>
    </row>
    <row r="32987">
      <c r="M32987" s="160" t="n"/>
      <c r="N32987" s="150" t="n"/>
      <c r="P32987" s="283" t="n"/>
    </row>
    <row r="32988">
      <c r="M32988" s="160" t="n"/>
      <c r="N32988" s="150" t="n"/>
      <c r="P32988" s="283" t="n"/>
    </row>
    <row r="32989">
      <c r="M32989" s="160" t="n"/>
      <c r="N32989" s="150" t="n"/>
      <c r="P32989" s="283" t="n"/>
    </row>
    <row r="32990">
      <c r="M32990" s="160" t="n"/>
      <c r="N32990" s="150" t="n"/>
      <c r="P32990" s="283" t="n"/>
    </row>
    <row r="32991">
      <c r="M32991" s="160" t="n"/>
      <c r="N32991" s="150" t="n"/>
      <c r="P32991" s="283" t="n"/>
    </row>
    <row r="32992">
      <c r="M32992" s="160" t="n"/>
      <c r="N32992" s="150" t="n"/>
      <c r="P32992" s="283" t="n"/>
    </row>
    <row r="32993">
      <c r="M32993" s="160" t="n"/>
      <c r="N32993" s="150" t="n"/>
      <c r="P32993" s="283" t="n"/>
    </row>
    <row r="32994">
      <c r="M32994" s="160" t="n"/>
      <c r="N32994" s="150" t="n"/>
      <c r="P32994" s="283" t="n"/>
    </row>
    <row r="32995">
      <c r="M32995" s="160" t="n"/>
      <c r="N32995" s="150" t="n"/>
      <c r="P32995" s="283" t="n"/>
    </row>
    <row r="32996">
      <c r="M32996" s="160" t="n"/>
      <c r="N32996" s="150" t="n"/>
      <c r="P32996" s="283" t="n"/>
    </row>
    <row r="32997">
      <c r="M32997" s="160" t="n"/>
      <c r="N32997" s="150" t="n"/>
      <c r="P32997" s="283" t="n"/>
    </row>
    <row r="32998">
      <c r="M32998" s="160" t="n"/>
      <c r="N32998" s="150" t="n"/>
      <c r="P32998" s="283" t="n"/>
    </row>
    <row r="32999">
      <c r="M32999" s="160" t="n"/>
      <c r="N32999" s="150" t="n"/>
      <c r="P32999" s="283" t="n"/>
    </row>
    <row r="33000">
      <c r="M33000" s="160" t="n"/>
      <c r="N33000" s="150" t="n"/>
      <c r="P33000" s="283" t="n"/>
    </row>
    <row r="33001">
      <c r="M33001" s="160" t="n"/>
      <c r="N33001" s="150" t="n"/>
      <c r="P33001" s="283" t="n"/>
    </row>
    <row r="33002">
      <c r="M33002" s="160" t="n"/>
      <c r="N33002" s="150" t="n"/>
      <c r="P33002" s="283" t="n"/>
    </row>
    <row r="33003">
      <c r="M33003" s="160" t="n"/>
      <c r="N33003" s="150" t="n"/>
      <c r="P33003" s="283" t="n"/>
    </row>
    <row r="33004">
      <c r="M33004" s="160" t="n"/>
      <c r="N33004" s="150" t="n"/>
      <c r="P33004" s="283" t="n"/>
    </row>
    <row r="33005">
      <c r="M33005" s="160" t="n"/>
      <c r="N33005" s="150" t="n"/>
      <c r="P33005" s="283" t="n"/>
    </row>
    <row r="33006">
      <c r="M33006" s="160" t="n"/>
      <c r="N33006" s="150" t="n"/>
      <c r="P33006" s="283" t="n"/>
    </row>
    <row r="33007">
      <c r="M33007" s="160" t="n"/>
      <c r="N33007" s="150" t="n"/>
      <c r="P33007" s="283" t="n"/>
    </row>
    <row r="33008">
      <c r="M33008" s="160" t="n"/>
      <c r="N33008" s="150" t="n"/>
      <c r="P33008" s="283" t="n"/>
    </row>
    <row r="33009">
      <c r="M33009" s="160" t="n"/>
      <c r="N33009" s="150" t="n"/>
      <c r="P33009" s="283" t="n"/>
    </row>
    <row r="33010">
      <c r="M33010" s="160" t="n"/>
      <c r="N33010" s="150" t="n"/>
      <c r="P33010" s="283" t="n"/>
    </row>
    <row r="33011">
      <c r="M33011" s="160" t="n"/>
      <c r="N33011" s="150" t="n"/>
      <c r="P33011" s="283" t="n"/>
    </row>
    <row r="33012">
      <c r="M33012" s="160" t="n"/>
      <c r="N33012" s="150" t="n"/>
      <c r="P33012" s="283" t="n"/>
    </row>
    <row r="33013">
      <c r="M33013" s="160" t="n"/>
      <c r="N33013" s="150" t="n"/>
      <c r="P33013" s="283" t="n"/>
    </row>
    <row r="33014">
      <c r="M33014" s="160" t="n"/>
      <c r="N33014" s="150" t="n"/>
      <c r="P33014" s="283" t="n"/>
    </row>
    <row r="33015">
      <c r="M33015" s="160" t="n"/>
      <c r="N33015" s="150" t="n"/>
      <c r="P33015" s="283" t="n"/>
    </row>
    <row r="33016">
      <c r="M33016" s="160" t="n"/>
      <c r="N33016" s="150" t="n"/>
      <c r="P33016" s="283" t="n"/>
    </row>
    <row r="33017">
      <c r="M33017" s="160" t="n"/>
      <c r="N33017" s="150" t="n"/>
      <c r="P33017" s="283" t="n"/>
    </row>
    <row r="33018">
      <c r="M33018" s="160" t="n"/>
      <c r="N33018" s="150" t="n"/>
      <c r="P33018" s="283" t="n"/>
    </row>
    <row r="33019">
      <c r="M33019" s="160" t="n"/>
      <c r="N33019" s="150" t="n"/>
      <c r="P33019" s="283" t="n"/>
    </row>
    <row r="33020">
      <c r="M33020" s="160" t="n"/>
      <c r="N33020" s="150" t="n"/>
      <c r="P33020" s="283" t="n"/>
    </row>
    <row r="33021">
      <c r="M33021" s="160" t="n"/>
      <c r="N33021" s="150" t="n"/>
      <c r="P33021" s="283" t="n"/>
    </row>
    <row r="33022">
      <c r="M33022" s="160" t="n"/>
      <c r="N33022" s="150" t="n"/>
      <c r="P33022" s="283" t="n"/>
    </row>
    <row r="33023">
      <c r="M33023" s="160" t="n"/>
      <c r="N33023" s="150" t="n"/>
      <c r="P33023" s="283" t="n"/>
    </row>
    <row r="33024">
      <c r="M33024" s="160" t="n"/>
      <c r="N33024" s="150" t="n"/>
      <c r="P33024" s="283" t="n"/>
    </row>
    <row r="33025">
      <c r="M33025" s="160" t="n"/>
      <c r="N33025" s="150" t="n"/>
      <c r="P33025" s="283" t="n"/>
    </row>
    <row r="33026">
      <c r="M33026" s="160" t="n"/>
      <c r="N33026" s="150" t="n"/>
      <c r="P33026" s="283" t="n"/>
    </row>
    <row r="33027">
      <c r="M33027" s="160" t="n"/>
      <c r="N33027" s="150" t="n"/>
      <c r="P33027" s="283" t="n"/>
    </row>
    <row r="33028">
      <c r="M33028" s="160" t="n"/>
      <c r="N33028" s="150" t="n"/>
      <c r="P33028" s="283" t="n"/>
    </row>
    <row r="33029">
      <c r="M33029" s="160" t="n"/>
      <c r="N33029" s="150" t="n"/>
      <c r="P33029" s="283" t="n"/>
    </row>
    <row r="33030">
      <c r="M33030" s="160" t="n"/>
      <c r="N33030" s="150" t="n"/>
      <c r="P33030" s="283" t="n"/>
    </row>
    <row r="33031">
      <c r="M33031" s="160" t="n"/>
      <c r="N33031" s="150" t="n"/>
      <c r="P33031" s="283" t="n"/>
    </row>
    <row r="33032">
      <c r="M33032" s="160" t="n"/>
      <c r="N33032" s="150" t="n"/>
      <c r="P33032" s="283" t="n"/>
    </row>
    <row r="33033">
      <c r="M33033" s="160" t="n"/>
      <c r="N33033" s="150" t="n"/>
      <c r="P33033" s="283" t="n"/>
    </row>
    <row r="33034">
      <c r="M33034" s="160" t="n"/>
      <c r="N33034" s="150" t="n"/>
      <c r="P33034" s="283" t="n"/>
    </row>
    <row r="33035">
      <c r="M33035" s="160" t="n"/>
      <c r="N33035" s="150" t="n"/>
      <c r="P33035" s="283" t="n"/>
    </row>
    <row r="33036">
      <c r="M33036" s="160" t="n"/>
      <c r="N33036" s="150" t="n"/>
      <c r="P33036" s="283" t="n"/>
    </row>
    <row r="33037">
      <c r="M33037" s="160" t="n"/>
      <c r="N33037" s="150" t="n"/>
      <c r="P33037" s="283" t="n"/>
    </row>
    <row r="33038">
      <c r="M33038" s="160" t="n"/>
      <c r="N33038" s="150" t="n"/>
      <c r="P33038" s="283" t="n"/>
    </row>
    <row r="33039">
      <c r="M33039" s="160" t="n"/>
      <c r="N33039" s="150" t="n"/>
      <c r="P33039" s="283" t="n"/>
    </row>
    <row r="33040">
      <c r="M33040" s="160" t="n"/>
      <c r="N33040" s="150" t="n"/>
      <c r="P33040" s="283" t="n"/>
    </row>
    <row r="33041">
      <c r="M33041" s="160" t="n"/>
      <c r="N33041" s="150" t="n"/>
      <c r="P33041" s="283" t="n"/>
    </row>
    <row r="33042">
      <c r="M33042" s="160" t="n"/>
      <c r="N33042" s="150" t="n"/>
      <c r="P33042" s="283" t="n"/>
    </row>
    <row r="33043">
      <c r="M33043" s="160" t="n"/>
      <c r="N33043" s="150" t="n"/>
      <c r="P33043" s="283" t="n"/>
    </row>
    <row r="33044">
      <c r="M33044" s="160" t="n"/>
      <c r="N33044" s="150" t="n"/>
      <c r="P33044" s="283" t="n"/>
    </row>
    <row r="33045">
      <c r="M33045" s="160" t="n"/>
      <c r="N33045" s="150" t="n"/>
      <c r="P33045" s="283" t="n"/>
    </row>
    <row r="33046">
      <c r="M33046" s="160" t="n"/>
      <c r="N33046" s="150" t="n"/>
      <c r="P33046" s="283" t="n"/>
    </row>
    <row r="33047">
      <c r="M33047" s="160" t="n"/>
      <c r="N33047" s="150" t="n"/>
      <c r="P33047" s="283" t="n"/>
    </row>
    <row r="33048">
      <c r="M33048" s="160" t="n"/>
      <c r="N33048" s="150" t="n"/>
      <c r="P33048" s="283" t="n"/>
    </row>
    <row r="33049">
      <c r="M33049" s="160" t="n"/>
      <c r="N33049" s="150" t="n"/>
      <c r="P33049" s="283" t="n"/>
    </row>
    <row r="33050">
      <c r="M33050" s="160" t="n"/>
      <c r="N33050" s="150" t="n"/>
      <c r="P33050" s="283" t="n"/>
    </row>
    <row r="33051">
      <c r="M33051" s="160" t="n"/>
      <c r="N33051" s="150" t="n"/>
      <c r="P33051" s="283" t="n"/>
    </row>
    <row r="33052">
      <c r="M33052" s="160" t="n"/>
      <c r="N33052" s="150" t="n"/>
      <c r="P33052" s="283" t="n"/>
    </row>
    <row r="33053">
      <c r="M33053" s="160" t="n"/>
      <c r="N33053" s="150" t="n"/>
      <c r="P33053" s="283" t="n"/>
    </row>
    <row r="33054">
      <c r="M33054" s="160" t="n"/>
      <c r="N33054" s="150" t="n"/>
      <c r="P33054" s="283" t="n"/>
    </row>
    <row r="33055">
      <c r="M33055" s="160" t="n"/>
      <c r="N33055" s="150" t="n"/>
      <c r="P33055" s="283" t="n"/>
    </row>
    <row r="33056">
      <c r="M33056" s="160" t="n"/>
      <c r="N33056" s="150" t="n"/>
      <c r="P33056" s="283" t="n"/>
    </row>
    <row r="33057">
      <c r="M33057" s="160" t="n"/>
      <c r="N33057" s="150" t="n"/>
      <c r="P33057" s="283" t="n"/>
    </row>
    <row r="33058">
      <c r="M33058" s="160" t="n"/>
      <c r="N33058" s="150" t="n"/>
      <c r="P33058" s="283" t="n"/>
    </row>
    <row r="33059">
      <c r="M33059" s="160" t="n"/>
      <c r="N33059" s="150" t="n"/>
      <c r="P33059" s="283" t="n"/>
    </row>
    <row r="33060">
      <c r="M33060" s="160" t="n"/>
      <c r="N33060" s="150" t="n"/>
      <c r="P33060" s="283" t="n"/>
    </row>
    <row r="33061">
      <c r="M33061" s="160" t="n"/>
      <c r="N33061" s="150" t="n"/>
      <c r="P33061" s="283" t="n"/>
    </row>
    <row r="33062">
      <c r="M33062" s="160" t="n"/>
      <c r="N33062" s="150" t="n"/>
      <c r="P33062" s="283" t="n"/>
    </row>
    <row r="33063">
      <c r="M33063" s="160" t="n"/>
      <c r="N33063" s="150" t="n"/>
      <c r="P33063" s="283" t="n"/>
    </row>
    <row r="33064">
      <c r="M33064" s="160" t="n"/>
      <c r="N33064" s="150" t="n"/>
      <c r="P33064" s="283" t="n"/>
    </row>
    <row r="33065">
      <c r="M33065" s="160" t="n"/>
      <c r="N33065" s="150" t="n"/>
      <c r="P33065" s="283" t="n"/>
    </row>
    <row r="33066">
      <c r="M33066" s="160" t="n"/>
      <c r="N33066" s="150" t="n"/>
      <c r="P33066" s="283" t="n"/>
    </row>
    <row r="33067">
      <c r="M33067" s="160" t="n"/>
      <c r="N33067" s="150" t="n"/>
      <c r="P33067" s="283" t="n"/>
    </row>
    <row r="33068">
      <c r="M33068" s="160" t="n"/>
      <c r="N33068" s="150" t="n"/>
      <c r="P33068" s="283" t="n"/>
    </row>
    <row r="33069">
      <c r="M33069" s="160" t="n"/>
      <c r="N33069" s="150" t="n"/>
      <c r="P33069" s="283" t="n"/>
    </row>
    <row r="33070">
      <c r="M33070" s="160" t="n"/>
      <c r="N33070" s="150" t="n"/>
      <c r="P33070" s="283" t="n"/>
    </row>
    <row r="33071">
      <c r="M33071" s="160" t="n"/>
      <c r="N33071" s="150" t="n"/>
      <c r="P33071" s="283" t="n"/>
    </row>
    <row r="33072">
      <c r="M33072" s="160" t="n"/>
      <c r="N33072" s="150" t="n"/>
      <c r="P33072" s="283" t="n"/>
    </row>
    <row r="33073">
      <c r="M33073" s="160" t="n"/>
      <c r="N33073" s="150" t="n"/>
      <c r="P33073" s="283" t="n"/>
    </row>
    <row r="33074">
      <c r="M33074" s="160" t="n"/>
      <c r="N33074" s="150" t="n"/>
      <c r="P33074" s="283" t="n"/>
    </row>
    <row r="33075">
      <c r="M33075" s="160" t="n"/>
      <c r="N33075" s="150" t="n"/>
      <c r="P33075" s="283" t="n"/>
    </row>
    <row r="33076">
      <c r="M33076" s="160" t="n"/>
      <c r="N33076" s="150" t="n"/>
      <c r="P33076" s="283" t="n"/>
    </row>
    <row r="33077">
      <c r="M33077" s="160" t="n"/>
      <c r="N33077" s="150" t="n"/>
      <c r="P33077" s="283" t="n"/>
    </row>
    <row r="33078">
      <c r="M33078" s="160" t="n"/>
      <c r="N33078" s="150" t="n"/>
      <c r="P33078" s="283" t="n"/>
    </row>
    <row r="33079">
      <c r="M33079" s="160" t="n"/>
      <c r="N33079" s="150" t="n"/>
      <c r="P33079" s="283" t="n"/>
    </row>
    <row r="33080">
      <c r="M33080" s="160" t="n"/>
      <c r="N33080" s="150" t="n"/>
      <c r="P33080" s="283" t="n"/>
    </row>
    <row r="33081">
      <c r="M33081" s="160" t="n"/>
      <c r="N33081" s="150" t="n"/>
      <c r="P33081" s="283" t="n"/>
    </row>
    <row r="33082">
      <c r="M33082" s="160" t="n"/>
      <c r="N33082" s="150" t="n"/>
      <c r="P33082" s="283" t="n"/>
    </row>
    <row r="33083">
      <c r="M33083" s="160" t="n"/>
      <c r="N33083" s="150" t="n"/>
      <c r="P33083" s="283" t="n"/>
    </row>
    <row r="33084">
      <c r="M33084" s="160" t="n"/>
      <c r="N33084" s="150" t="n"/>
      <c r="P33084" s="283" t="n"/>
    </row>
    <row r="33085">
      <c r="M33085" s="160" t="n"/>
      <c r="N33085" s="150" t="n"/>
      <c r="P33085" s="283" t="n"/>
    </row>
    <row r="33086">
      <c r="M33086" s="160" t="n"/>
      <c r="N33086" s="150" t="n"/>
      <c r="P33086" s="283" t="n"/>
    </row>
    <row r="33087">
      <c r="M33087" s="160" t="n"/>
      <c r="N33087" s="150" t="n"/>
      <c r="P33087" s="283" t="n"/>
    </row>
    <row r="33088">
      <c r="M33088" s="160" t="n"/>
      <c r="N33088" s="150" t="n"/>
      <c r="P33088" s="283" t="n"/>
    </row>
    <row r="33089">
      <c r="M33089" s="160" t="n"/>
      <c r="N33089" s="150" t="n"/>
      <c r="P33089" s="283" t="n"/>
    </row>
    <row r="33090">
      <c r="M33090" s="160" t="n"/>
      <c r="N33090" s="150" t="n"/>
      <c r="P33090" s="283" t="n"/>
    </row>
    <row r="33091">
      <c r="M33091" s="160" t="n"/>
      <c r="N33091" s="150" t="n"/>
      <c r="P33091" s="283" t="n"/>
    </row>
    <row r="33092">
      <c r="M33092" s="160" t="n"/>
      <c r="N33092" s="150" t="n"/>
      <c r="P33092" s="283" t="n"/>
    </row>
    <row r="33093">
      <c r="M33093" s="160" t="n"/>
      <c r="N33093" s="150" t="n"/>
      <c r="P33093" s="283" t="n"/>
    </row>
    <row r="33094">
      <c r="M33094" s="160" t="n"/>
      <c r="N33094" s="150" t="n"/>
      <c r="P33094" s="283" t="n"/>
    </row>
    <row r="33095">
      <c r="M33095" s="160" t="n"/>
      <c r="N33095" s="150" t="n"/>
      <c r="P33095" s="283" t="n"/>
    </row>
    <row r="33096">
      <c r="M33096" s="160" t="n"/>
      <c r="N33096" s="150" t="n"/>
      <c r="P33096" s="283" t="n"/>
    </row>
    <row r="33097">
      <c r="M33097" s="160" t="n"/>
      <c r="N33097" s="150" t="n"/>
      <c r="P33097" s="283" t="n"/>
    </row>
    <row r="33098">
      <c r="M33098" s="160" t="n"/>
      <c r="N33098" s="150" t="n"/>
      <c r="P33098" s="283" t="n"/>
    </row>
    <row r="33099">
      <c r="M33099" s="160" t="n"/>
      <c r="N33099" s="150" t="n"/>
      <c r="P33099" s="283" t="n"/>
    </row>
    <row r="33100">
      <c r="M33100" s="160" t="n"/>
      <c r="N33100" s="150" t="n"/>
      <c r="P33100" s="283" t="n"/>
    </row>
    <row r="33101">
      <c r="M33101" s="160" t="n"/>
      <c r="N33101" s="150" t="n"/>
      <c r="P33101" s="283" t="n"/>
    </row>
    <row r="33102">
      <c r="M33102" s="160" t="n"/>
      <c r="N33102" s="150" t="n"/>
      <c r="P33102" s="283" t="n"/>
    </row>
    <row r="33103">
      <c r="M33103" s="160" t="n"/>
      <c r="N33103" s="150" t="n"/>
      <c r="P33103" s="283" t="n"/>
    </row>
    <row r="33104">
      <c r="M33104" s="160" t="n"/>
      <c r="N33104" s="150" t="n"/>
      <c r="P33104" s="283" t="n"/>
    </row>
    <row r="33105">
      <c r="M33105" s="160" t="n"/>
      <c r="N33105" s="150" t="n"/>
      <c r="P33105" s="283" t="n"/>
    </row>
    <row r="33106">
      <c r="M33106" s="160" t="n"/>
      <c r="N33106" s="150" t="n"/>
      <c r="P33106" s="283" t="n"/>
    </row>
    <row r="33107">
      <c r="M33107" s="160" t="n"/>
      <c r="N33107" s="150" t="n"/>
      <c r="P33107" s="283" t="n"/>
    </row>
    <row r="33108">
      <c r="M33108" s="160" t="n"/>
      <c r="N33108" s="150" t="n"/>
      <c r="P33108" s="283" t="n"/>
    </row>
    <row r="33109">
      <c r="M33109" s="160" t="n"/>
      <c r="N33109" s="150" t="n"/>
      <c r="P33109" s="283" t="n"/>
    </row>
    <row r="33110">
      <c r="M33110" s="160" t="n"/>
      <c r="N33110" s="150" t="n"/>
      <c r="P33110" s="283" t="n"/>
    </row>
    <row r="33111">
      <c r="M33111" s="160" t="n"/>
      <c r="N33111" s="150" t="n"/>
      <c r="P33111" s="283" t="n"/>
    </row>
    <row r="33112">
      <c r="M33112" s="160" t="n"/>
      <c r="N33112" s="150" t="n"/>
      <c r="P33112" s="283" t="n"/>
    </row>
    <row r="33113">
      <c r="M33113" s="160" t="n"/>
      <c r="N33113" s="150" t="n"/>
      <c r="P33113" s="283" t="n"/>
    </row>
    <row r="33114">
      <c r="M33114" s="160" t="n"/>
      <c r="N33114" s="150" t="n"/>
      <c r="P33114" s="283" t="n"/>
    </row>
    <row r="33115">
      <c r="M33115" s="160" t="n"/>
      <c r="N33115" s="150" t="n"/>
      <c r="P33115" s="283" t="n"/>
    </row>
    <row r="33116">
      <c r="M33116" s="160" t="n"/>
      <c r="N33116" s="150" t="n"/>
      <c r="P33116" s="283" t="n"/>
    </row>
    <row r="33117">
      <c r="M33117" s="160" t="n"/>
      <c r="N33117" s="150" t="n"/>
      <c r="P33117" s="283" t="n"/>
    </row>
    <row r="33118">
      <c r="M33118" s="160" t="n"/>
      <c r="N33118" s="150" t="n"/>
      <c r="P33118" s="283" t="n"/>
    </row>
    <row r="33119">
      <c r="M33119" s="160" t="n"/>
      <c r="N33119" s="150" t="n"/>
      <c r="P33119" s="283" t="n"/>
    </row>
    <row r="33120">
      <c r="M33120" s="160" t="n"/>
      <c r="N33120" s="150" t="n"/>
      <c r="P33120" s="283" t="n"/>
    </row>
    <row r="33121">
      <c r="M33121" s="160" t="n"/>
      <c r="N33121" s="150" t="n"/>
      <c r="P33121" s="283" t="n"/>
    </row>
    <row r="33122">
      <c r="M33122" s="160" t="n"/>
      <c r="N33122" s="150" t="n"/>
      <c r="P33122" s="283" t="n"/>
    </row>
    <row r="33123">
      <c r="M33123" s="160" t="n"/>
      <c r="N33123" s="150" t="n"/>
      <c r="P33123" s="283" t="n"/>
    </row>
    <row r="33124">
      <c r="M33124" s="160" t="n"/>
      <c r="N33124" s="150" t="n"/>
      <c r="P33124" s="283" t="n"/>
    </row>
    <row r="33125">
      <c r="M33125" s="160" t="n"/>
      <c r="N33125" s="150" t="n"/>
      <c r="P33125" s="283" t="n"/>
    </row>
    <row r="33126">
      <c r="M33126" s="160" t="n"/>
      <c r="N33126" s="150" t="n"/>
      <c r="P33126" s="283" t="n"/>
    </row>
    <row r="33127">
      <c r="M33127" s="160" t="n"/>
      <c r="N33127" s="150" t="n"/>
      <c r="P33127" s="283" t="n"/>
    </row>
    <row r="33128">
      <c r="M33128" s="160" t="n"/>
      <c r="N33128" s="150" t="n"/>
      <c r="P33128" s="283" t="n"/>
    </row>
    <row r="33129">
      <c r="M33129" s="160" t="n"/>
      <c r="N33129" s="150" t="n"/>
      <c r="P33129" s="283" t="n"/>
    </row>
    <row r="33130">
      <c r="M33130" s="160" t="n"/>
      <c r="N33130" s="150" t="n"/>
      <c r="P33130" s="283" t="n"/>
    </row>
    <row r="33131">
      <c r="M33131" s="160" t="n"/>
      <c r="N33131" s="150" t="n"/>
      <c r="P33131" s="283" t="n"/>
    </row>
    <row r="33132">
      <c r="M33132" s="160" t="n"/>
      <c r="N33132" s="150" t="n"/>
      <c r="P33132" s="283" t="n"/>
    </row>
    <row r="33133">
      <c r="M33133" s="160" t="n"/>
      <c r="N33133" s="150" t="n"/>
      <c r="P33133" s="283" t="n"/>
    </row>
    <row r="33134">
      <c r="M33134" s="160" t="n"/>
      <c r="N33134" s="150" t="n"/>
      <c r="P33134" s="283" t="n"/>
    </row>
    <row r="33135">
      <c r="M33135" s="160" t="n"/>
      <c r="N33135" s="150" t="n"/>
      <c r="P33135" s="283" t="n"/>
    </row>
    <row r="33136">
      <c r="M33136" s="160" t="n"/>
      <c r="N33136" s="150" t="n"/>
      <c r="P33136" s="283" t="n"/>
    </row>
    <row r="33137">
      <c r="M33137" s="160" t="n"/>
      <c r="N33137" s="150" t="n"/>
      <c r="P33137" s="283" t="n"/>
    </row>
    <row r="33138">
      <c r="M33138" s="160" t="n"/>
      <c r="N33138" s="150" t="n"/>
      <c r="P33138" s="283" t="n"/>
    </row>
    <row r="33139">
      <c r="M33139" s="160" t="n"/>
      <c r="N33139" s="150" t="n"/>
      <c r="P33139" s="283" t="n"/>
    </row>
    <row r="33140">
      <c r="M33140" s="160" t="n"/>
      <c r="N33140" s="150" t="n"/>
      <c r="P33140" s="283" t="n"/>
    </row>
    <row r="33141">
      <c r="M33141" s="160" t="n"/>
      <c r="N33141" s="150" t="n"/>
      <c r="P33141" s="283" t="n"/>
    </row>
    <row r="33142">
      <c r="M33142" s="160" t="n"/>
      <c r="N33142" s="150" t="n"/>
      <c r="P33142" s="283" t="n"/>
    </row>
    <row r="33143">
      <c r="M33143" s="160" t="n"/>
      <c r="N33143" s="150" t="n"/>
      <c r="P33143" s="283" t="n"/>
    </row>
    <row r="33144">
      <c r="M33144" s="160" t="n"/>
      <c r="N33144" s="150" t="n"/>
      <c r="P33144" s="283" t="n"/>
    </row>
    <row r="33145">
      <c r="M33145" s="160" t="n"/>
      <c r="N33145" s="150" t="n"/>
      <c r="P33145" s="283" t="n"/>
    </row>
    <row r="33146">
      <c r="M33146" s="160" t="n"/>
      <c r="N33146" s="150" t="n"/>
      <c r="P33146" s="283" t="n"/>
    </row>
    <row r="33147">
      <c r="M33147" s="160" t="n"/>
      <c r="N33147" s="150" t="n"/>
      <c r="P33147" s="283" t="n"/>
    </row>
    <row r="33148">
      <c r="M33148" s="160" t="n"/>
      <c r="N33148" s="150" t="n"/>
      <c r="P33148" s="283" t="n"/>
    </row>
    <row r="33149">
      <c r="M33149" s="160" t="n"/>
      <c r="N33149" s="150" t="n"/>
      <c r="P33149" s="283" t="n"/>
    </row>
    <row r="33150">
      <c r="M33150" s="160" t="n"/>
      <c r="N33150" s="150" t="n"/>
      <c r="P33150" s="283" t="n"/>
    </row>
    <row r="33151">
      <c r="M33151" s="160" t="n"/>
      <c r="N33151" s="150" t="n"/>
      <c r="P33151" s="283" t="n"/>
    </row>
    <row r="33152">
      <c r="M33152" s="160" t="n"/>
      <c r="N33152" s="150" t="n"/>
      <c r="P33152" s="283" t="n"/>
    </row>
    <row r="33153">
      <c r="M33153" s="160" t="n"/>
      <c r="N33153" s="150" t="n"/>
      <c r="P33153" s="283" t="n"/>
    </row>
    <row r="33154">
      <c r="M33154" s="160" t="n"/>
      <c r="N33154" s="150" t="n"/>
      <c r="P33154" s="283" t="n"/>
    </row>
    <row r="33155">
      <c r="M33155" s="160" t="n"/>
      <c r="N33155" s="150" t="n"/>
      <c r="P33155" s="283" t="n"/>
    </row>
    <row r="33156">
      <c r="M33156" s="160" t="n"/>
      <c r="N33156" s="150" t="n"/>
      <c r="P33156" s="283" t="n"/>
    </row>
    <row r="33157">
      <c r="M33157" s="160" t="n"/>
      <c r="N33157" s="150" t="n"/>
      <c r="P33157" s="283" t="n"/>
    </row>
    <row r="33158">
      <c r="M33158" s="160" t="n"/>
      <c r="N33158" s="150" t="n"/>
      <c r="P33158" s="283" t="n"/>
    </row>
    <row r="33159">
      <c r="M33159" s="160" t="n"/>
      <c r="N33159" s="150" t="n"/>
      <c r="P33159" s="283" t="n"/>
    </row>
    <row r="33160">
      <c r="M33160" s="160" t="n"/>
      <c r="N33160" s="150" t="n"/>
      <c r="P33160" s="283" t="n"/>
    </row>
    <row r="33161">
      <c r="M33161" s="160" t="n"/>
      <c r="N33161" s="150" t="n"/>
      <c r="P33161" s="283" t="n"/>
    </row>
    <row r="33162">
      <c r="M33162" s="160" t="n"/>
      <c r="N33162" s="150" t="n"/>
      <c r="P33162" s="283" t="n"/>
    </row>
    <row r="33163">
      <c r="M33163" s="160" t="n"/>
      <c r="N33163" s="150" t="n"/>
      <c r="P33163" s="283" t="n"/>
    </row>
    <row r="33164">
      <c r="M33164" s="160" t="n"/>
      <c r="N33164" s="150" t="n"/>
      <c r="P33164" s="283" t="n"/>
    </row>
    <row r="33165">
      <c r="M33165" s="160" t="n"/>
      <c r="N33165" s="150" t="n"/>
      <c r="P33165" s="283" t="n"/>
    </row>
    <row r="33166">
      <c r="M33166" s="160" t="n"/>
      <c r="N33166" s="150" t="n"/>
      <c r="P33166" s="283" t="n"/>
    </row>
    <row r="33167">
      <c r="M33167" s="160" t="n"/>
      <c r="N33167" s="150" t="n"/>
      <c r="P33167" s="283" t="n"/>
    </row>
    <row r="33168">
      <c r="M33168" s="160" t="n"/>
      <c r="N33168" s="150" t="n"/>
      <c r="P33168" s="283" t="n"/>
    </row>
    <row r="33169">
      <c r="M33169" s="160" t="n"/>
      <c r="N33169" s="150" t="n"/>
      <c r="P33169" s="283" t="n"/>
    </row>
    <row r="33170">
      <c r="M33170" s="160" t="n"/>
      <c r="N33170" s="150" t="n"/>
      <c r="P33170" s="283" t="n"/>
    </row>
    <row r="33171">
      <c r="M33171" s="160" t="n"/>
      <c r="N33171" s="150" t="n"/>
      <c r="P33171" s="283" t="n"/>
    </row>
    <row r="33172">
      <c r="M33172" s="160" t="n"/>
      <c r="N33172" s="150" t="n"/>
      <c r="P33172" s="283" t="n"/>
    </row>
    <row r="33173">
      <c r="M33173" s="160" t="n"/>
      <c r="N33173" s="150" t="n"/>
      <c r="P33173" s="283" t="n"/>
    </row>
    <row r="33174">
      <c r="M33174" s="160" t="n"/>
      <c r="N33174" s="150" t="n"/>
      <c r="P33174" s="283" t="n"/>
    </row>
    <row r="33175">
      <c r="M33175" s="160" t="n"/>
      <c r="N33175" s="150" t="n"/>
      <c r="P33175" s="283" t="n"/>
    </row>
    <row r="33176">
      <c r="M33176" s="160" t="n"/>
      <c r="N33176" s="150" t="n"/>
      <c r="P33176" s="283" t="n"/>
    </row>
    <row r="33177">
      <c r="M33177" s="160" t="n"/>
      <c r="N33177" s="150" t="n"/>
      <c r="P33177" s="283" t="n"/>
    </row>
    <row r="33178">
      <c r="M33178" s="160" t="n"/>
      <c r="N33178" s="150" t="n"/>
      <c r="P33178" s="283" t="n"/>
    </row>
    <row r="33179">
      <c r="M33179" s="160" t="n"/>
      <c r="N33179" s="150" t="n"/>
      <c r="P33179" s="283" t="n"/>
    </row>
    <row r="33180">
      <c r="M33180" s="160" t="n"/>
      <c r="N33180" s="150" t="n"/>
      <c r="P33180" s="283" t="n"/>
    </row>
    <row r="33181">
      <c r="M33181" s="160" t="n"/>
      <c r="N33181" s="150" t="n"/>
      <c r="P33181" s="283" t="n"/>
    </row>
    <row r="33182">
      <c r="M33182" s="160" t="n"/>
      <c r="N33182" s="150" t="n"/>
      <c r="P33182" s="283" t="n"/>
    </row>
    <row r="33183">
      <c r="M33183" s="160" t="n"/>
      <c r="N33183" s="150" t="n"/>
      <c r="P33183" s="283" t="n"/>
    </row>
    <row r="33184">
      <c r="M33184" s="160" t="n"/>
      <c r="N33184" s="150" t="n"/>
      <c r="P33184" s="283" t="n"/>
    </row>
    <row r="33185">
      <c r="M33185" s="160" t="n"/>
      <c r="N33185" s="150" t="n"/>
      <c r="P33185" s="283" t="n"/>
    </row>
    <row r="33186">
      <c r="M33186" s="160" t="n"/>
      <c r="N33186" s="150" t="n"/>
      <c r="P33186" s="283" t="n"/>
    </row>
    <row r="33187">
      <c r="M33187" s="160" t="n"/>
      <c r="N33187" s="150" t="n"/>
      <c r="P33187" s="283" t="n"/>
    </row>
    <row r="33188">
      <c r="M33188" s="160" t="n"/>
      <c r="N33188" s="150" t="n"/>
      <c r="P33188" s="283" t="n"/>
    </row>
    <row r="33189">
      <c r="M33189" s="160" t="n"/>
      <c r="N33189" s="150" t="n"/>
      <c r="P33189" s="283" t="n"/>
    </row>
    <row r="33190">
      <c r="M33190" s="160" t="n"/>
      <c r="N33190" s="150" t="n"/>
      <c r="P33190" s="283" t="n"/>
    </row>
    <row r="33191">
      <c r="M33191" s="160" t="n"/>
      <c r="N33191" s="150" t="n"/>
      <c r="P33191" s="283" t="n"/>
    </row>
    <row r="33192">
      <c r="M33192" s="160" t="n"/>
      <c r="N33192" s="150" t="n"/>
      <c r="P33192" s="283" t="n"/>
    </row>
    <row r="33193">
      <c r="M33193" s="160" t="n"/>
      <c r="N33193" s="150" t="n"/>
      <c r="P33193" s="283" t="n"/>
    </row>
    <row r="33194">
      <c r="M33194" s="160" t="n"/>
      <c r="N33194" s="150" t="n"/>
      <c r="P33194" s="283" t="n"/>
    </row>
    <row r="33195">
      <c r="M33195" s="160" t="n"/>
      <c r="N33195" s="150" t="n"/>
      <c r="P33195" s="283" t="n"/>
    </row>
    <row r="33196">
      <c r="M33196" s="160" t="n"/>
      <c r="N33196" s="150" t="n"/>
      <c r="P33196" s="283" t="n"/>
    </row>
    <row r="33197">
      <c r="M33197" s="160" t="n"/>
      <c r="N33197" s="150" t="n"/>
      <c r="P33197" s="283" t="n"/>
    </row>
    <row r="33198">
      <c r="M33198" s="160" t="n"/>
      <c r="N33198" s="150" t="n"/>
      <c r="P33198" s="283" t="n"/>
    </row>
    <row r="33199">
      <c r="M33199" s="160" t="n"/>
      <c r="N33199" s="150" t="n"/>
      <c r="P33199" s="283" t="n"/>
    </row>
    <row r="33200">
      <c r="M33200" s="160" t="n"/>
      <c r="N33200" s="150" t="n"/>
      <c r="P33200" s="283" t="n"/>
    </row>
    <row r="33201">
      <c r="M33201" s="160" t="n"/>
      <c r="N33201" s="150" t="n"/>
      <c r="P33201" s="283" t="n"/>
    </row>
    <row r="33202">
      <c r="M33202" s="160" t="n"/>
      <c r="N33202" s="150" t="n"/>
      <c r="P33202" s="283" t="n"/>
    </row>
    <row r="33203">
      <c r="M33203" s="160" t="n"/>
      <c r="N33203" s="150" t="n"/>
      <c r="P33203" s="283" t="n"/>
    </row>
    <row r="33204">
      <c r="M33204" s="160" t="n"/>
      <c r="N33204" s="150" t="n"/>
      <c r="P33204" s="283" t="n"/>
    </row>
    <row r="33205">
      <c r="M33205" s="160" t="n"/>
      <c r="N33205" s="150" t="n"/>
      <c r="P33205" s="283" t="n"/>
    </row>
    <row r="33206">
      <c r="M33206" s="160" t="n"/>
      <c r="N33206" s="150" t="n"/>
      <c r="P33206" s="283" t="n"/>
    </row>
    <row r="33207">
      <c r="M33207" s="160" t="n"/>
      <c r="N33207" s="150" t="n"/>
      <c r="P33207" s="283" t="n"/>
    </row>
    <row r="33208">
      <c r="M33208" s="160" t="n"/>
      <c r="N33208" s="150" t="n"/>
      <c r="P33208" s="283" t="n"/>
    </row>
    <row r="33209">
      <c r="M33209" s="160" t="n"/>
      <c r="N33209" s="150" t="n"/>
      <c r="P33209" s="283" t="n"/>
    </row>
    <row r="33210">
      <c r="M33210" s="160" t="n"/>
      <c r="N33210" s="150" t="n"/>
      <c r="P33210" s="283" t="n"/>
    </row>
    <row r="33211">
      <c r="M33211" s="160" t="n"/>
      <c r="N33211" s="150" t="n"/>
      <c r="P33211" s="283" t="n"/>
    </row>
    <row r="33212">
      <c r="M33212" s="160" t="n"/>
      <c r="N33212" s="150" t="n"/>
      <c r="P33212" s="283" t="n"/>
    </row>
    <row r="33213">
      <c r="M33213" s="160" t="n"/>
      <c r="N33213" s="150" t="n"/>
      <c r="P33213" s="283" t="n"/>
    </row>
    <row r="33214">
      <c r="M33214" s="160" t="n"/>
      <c r="N33214" s="150" t="n"/>
      <c r="P33214" s="283" t="n"/>
    </row>
    <row r="33215">
      <c r="M33215" s="160" t="n"/>
      <c r="N33215" s="150" t="n"/>
      <c r="P33215" s="283" t="n"/>
    </row>
    <row r="33216">
      <c r="M33216" s="160" t="n"/>
      <c r="N33216" s="150" t="n"/>
      <c r="P33216" s="283" t="n"/>
    </row>
    <row r="33217">
      <c r="M33217" s="160" t="n"/>
      <c r="N33217" s="150" t="n"/>
      <c r="P33217" s="283" t="n"/>
    </row>
    <row r="33218">
      <c r="M33218" s="160" t="n"/>
      <c r="N33218" s="150" t="n"/>
      <c r="P33218" s="283" t="n"/>
    </row>
    <row r="33219">
      <c r="M33219" s="160" t="n"/>
      <c r="N33219" s="150" t="n"/>
      <c r="P33219" s="283" t="n"/>
    </row>
    <row r="33220">
      <c r="M33220" s="160" t="n"/>
      <c r="N33220" s="150" t="n"/>
      <c r="P33220" s="283" t="n"/>
    </row>
    <row r="33221">
      <c r="M33221" s="160" t="n"/>
      <c r="N33221" s="150" t="n"/>
      <c r="P33221" s="283" t="n"/>
    </row>
    <row r="33222">
      <c r="M33222" s="160" t="n"/>
      <c r="N33222" s="150" t="n"/>
      <c r="P33222" s="283" t="n"/>
    </row>
    <row r="33223">
      <c r="M33223" s="160" t="n"/>
      <c r="N33223" s="150" t="n"/>
      <c r="P33223" s="283" t="n"/>
    </row>
    <row r="33224">
      <c r="M33224" s="160" t="n"/>
      <c r="N33224" s="150" t="n"/>
      <c r="P33224" s="283" t="n"/>
    </row>
    <row r="33225">
      <c r="M33225" s="160" t="n"/>
      <c r="N33225" s="150" t="n"/>
      <c r="P33225" s="283" t="n"/>
    </row>
    <row r="33226">
      <c r="M33226" s="160" t="n"/>
      <c r="N33226" s="150" t="n"/>
      <c r="P33226" s="283" t="n"/>
    </row>
    <row r="33227">
      <c r="M33227" s="160" t="n"/>
      <c r="N33227" s="150" t="n"/>
      <c r="P33227" s="283" t="n"/>
    </row>
    <row r="33228">
      <c r="M33228" s="160" t="n"/>
      <c r="N33228" s="150" t="n"/>
      <c r="P33228" s="283" t="n"/>
    </row>
    <row r="33229">
      <c r="M33229" s="160" t="n"/>
      <c r="N33229" s="150" t="n"/>
      <c r="P33229" s="283" t="n"/>
    </row>
    <row r="33230">
      <c r="M33230" s="160" t="n"/>
      <c r="N33230" s="150" t="n"/>
      <c r="P33230" s="283" t="n"/>
    </row>
    <row r="33231">
      <c r="M33231" s="160" t="n"/>
      <c r="N33231" s="150" t="n"/>
      <c r="P33231" s="283" t="n"/>
    </row>
    <row r="33232">
      <c r="M33232" s="160" t="n"/>
      <c r="N33232" s="150" t="n"/>
      <c r="P33232" s="283" t="n"/>
    </row>
    <row r="33233">
      <c r="M33233" s="160" t="n"/>
      <c r="N33233" s="150" t="n"/>
      <c r="P33233" s="283" t="n"/>
    </row>
    <row r="33234">
      <c r="M33234" s="160" t="n"/>
      <c r="N33234" s="150" t="n"/>
      <c r="P33234" s="283" t="n"/>
    </row>
    <row r="33235">
      <c r="M33235" s="160" t="n"/>
      <c r="N33235" s="150" t="n"/>
      <c r="P33235" s="283" t="n"/>
    </row>
    <row r="33236">
      <c r="M33236" s="160" t="n"/>
      <c r="N33236" s="150" t="n"/>
      <c r="P33236" s="283" t="n"/>
    </row>
    <row r="33237">
      <c r="M33237" s="160" t="n"/>
      <c r="N33237" s="150" t="n"/>
      <c r="P33237" s="283" t="n"/>
    </row>
    <row r="33238">
      <c r="M33238" s="160" t="n"/>
      <c r="N33238" s="150" t="n"/>
      <c r="P33238" s="283" t="n"/>
    </row>
    <row r="33239">
      <c r="M33239" s="160" t="n"/>
      <c r="N33239" s="150" t="n"/>
      <c r="P33239" s="283" t="n"/>
    </row>
    <row r="33240">
      <c r="M33240" s="160" t="n"/>
      <c r="N33240" s="150" t="n"/>
      <c r="P33240" s="283" t="n"/>
    </row>
    <row r="33241">
      <c r="M33241" s="160" t="n"/>
      <c r="N33241" s="150" t="n"/>
      <c r="P33241" s="283" t="n"/>
    </row>
    <row r="33242">
      <c r="M33242" s="160" t="n"/>
      <c r="N33242" s="150" t="n"/>
      <c r="P33242" s="283" t="n"/>
    </row>
    <row r="33243">
      <c r="M33243" s="160" t="n"/>
      <c r="N33243" s="150" t="n"/>
      <c r="P33243" s="283" t="n"/>
    </row>
    <row r="33244">
      <c r="M33244" s="160" t="n"/>
      <c r="N33244" s="150" t="n"/>
      <c r="P33244" s="283" t="n"/>
    </row>
    <row r="33245">
      <c r="M33245" s="160" t="n"/>
      <c r="N33245" s="150" t="n"/>
      <c r="P33245" s="283" t="n"/>
    </row>
    <row r="33246">
      <c r="M33246" s="160" t="n"/>
      <c r="N33246" s="150" t="n"/>
      <c r="P33246" s="283" t="n"/>
    </row>
    <row r="33247">
      <c r="M33247" s="160" t="n"/>
      <c r="N33247" s="150" t="n"/>
      <c r="P33247" s="283" t="n"/>
    </row>
    <row r="33248">
      <c r="M33248" s="160" t="n"/>
      <c r="N33248" s="150" t="n"/>
      <c r="P33248" s="283" t="n"/>
    </row>
    <row r="33249">
      <c r="M33249" s="160" t="n"/>
      <c r="N33249" s="150" t="n"/>
      <c r="P33249" s="283" t="n"/>
    </row>
    <row r="33250">
      <c r="M33250" s="160" t="n"/>
      <c r="N33250" s="150" t="n"/>
      <c r="P33250" s="283" t="n"/>
    </row>
    <row r="33251">
      <c r="M33251" s="160" t="n"/>
      <c r="N33251" s="150" t="n"/>
      <c r="P33251" s="283" t="n"/>
    </row>
    <row r="33252">
      <c r="M33252" s="160" t="n"/>
      <c r="N33252" s="150" t="n"/>
      <c r="P33252" s="283" t="n"/>
    </row>
    <row r="33253">
      <c r="M33253" s="160" t="n"/>
      <c r="N33253" s="150" t="n"/>
      <c r="P33253" s="283" t="n"/>
    </row>
    <row r="33254">
      <c r="M33254" s="160" t="n"/>
      <c r="N33254" s="150" t="n"/>
      <c r="P33254" s="283" t="n"/>
    </row>
    <row r="33255">
      <c r="M33255" s="160" t="n"/>
      <c r="N33255" s="150" t="n"/>
      <c r="P33255" s="283" t="n"/>
    </row>
    <row r="33256">
      <c r="M33256" s="160" t="n"/>
      <c r="N33256" s="150" t="n"/>
      <c r="P33256" s="283" t="n"/>
    </row>
    <row r="33257">
      <c r="M33257" s="160" t="n"/>
      <c r="N33257" s="150" t="n"/>
      <c r="P33257" s="283" t="n"/>
    </row>
    <row r="33258">
      <c r="M33258" s="160" t="n"/>
      <c r="N33258" s="150" t="n"/>
      <c r="P33258" s="283" t="n"/>
    </row>
    <row r="33259">
      <c r="M33259" s="160" t="n"/>
      <c r="N33259" s="150" t="n"/>
      <c r="P33259" s="283" t="n"/>
    </row>
    <row r="33260">
      <c r="M33260" s="160" t="n"/>
      <c r="N33260" s="150" t="n"/>
      <c r="P33260" s="283" t="n"/>
    </row>
    <row r="33261">
      <c r="M33261" s="160" t="n"/>
      <c r="N33261" s="150" t="n"/>
      <c r="P33261" s="283" t="n"/>
    </row>
    <row r="33262">
      <c r="M33262" s="160" t="n"/>
      <c r="N33262" s="150" t="n"/>
      <c r="P33262" s="283" t="n"/>
    </row>
    <row r="33263">
      <c r="M33263" s="160" t="n"/>
      <c r="N33263" s="150" t="n"/>
      <c r="P33263" s="283" t="n"/>
    </row>
    <row r="33264">
      <c r="M33264" s="160" t="n"/>
      <c r="N33264" s="150" t="n"/>
      <c r="P33264" s="283" t="n"/>
    </row>
    <row r="33265">
      <c r="M33265" s="160" t="n"/>
      <c r="N33265" s="150" t="n"/>
      <c r="P33265" s="283" t="n"/>
    </row>
    <row r="33266">
      <c r="M33266" s="160" t="n"/>
      <c r="N33266" s="150" t="n"/>
      <c r="P33266" s="283" t="n"/>
    </row>
    <row r="33267">
      <c r="M33267" s="160" t="n"/>
      <c r="N33267" s="150" t="n"/>
      <c r="P33267" s="283" t="n"/>
    </row>
    <row r="33268">
      <c r="M33268" s="160" t="n"/>
      <c r="N33268" s="150" t="n"/>
      <c r="P33268" s="283" t="n"/>
    </row>
    <row r="33269">
      <c r="M33269" s="160" t="n"/>
      <c r="N33269" s="150" t="n"/>
      <c r="P33269" s="283" t="n"/>
    </row>
    <row r="33270">
      <c r="M33270" s="160" t="n"/>
      <c r="N33270" s="150" t="n"/>
      <c r="P33270" s="283" t="n"/>
    </row>
    <row r="33271">
      <c r="M33271" s="160" t="n"/>
      <c r="N33271" s="150" t="n"/>
      <c r="P33271" s="283" t="n"/>
    </row>
    <row r="33272">
      <c r="M33272" s="160" t="n"/>
      <c r="N33272" s="150" t="n"/>
      <c r="P33272" s="283" t="n"/>
    </row>
    <row r="33273">
      <c r="M33273" s="160" t="n"/>
      <c r="N33273" s="150" t="n"/>
      <c r="P33273" s="283" t="n"/>
    </row>
    <row r="33274">
      <c r="M33274" s="160" t="n"/>
      <c r="N33274" s="150" t="n"/>
      <c r="P33274" s="283" t="n"/>
    </row>
    <row r="33275">
      <c r="M33275" s="160" t="n"/>
      <c r="N33275" s="150" t="n"/>
      <c r="P33275" s="283" t="n"/>
    </row>
    <row r="33276">
      <c r="M33276" s="160" t="n"/>
      <c r="N33276" s="150" t="n"/>
      <c r="P33276" s="283" t="n"/>
    </row>
    <row r="33277">
      <c r="M33277" s="160" t="n"/>
      <c r="N33277" s="150" t="n"/>
      <c r="P33277" s="283" t="n"/>
    </row>
    <row r="33278">
      <c r="M33278" s="160" t="n"/>
      <c r="N33278" s="150" t="n"/>
      <c r="P33278" s="283" t="n"/>
    </row>
    <row r="33279">
      <c r="M33279" s="160" t="n"/>
      <c r="N33279" s="150" t="n"/>
      <c r="P33279" s="283" t="n"/>
    </row>
    <row r="33280">
      <c r="M33280" s="160" t="n"/>
      <c r="N33280" s="150" t="n"/>
      <c r="P33280" s="283" t="n"/>
    </row>
    <row r="33281">
      <c r="M33281" s="160" t="n"/>
      <c r="N33281" s="150" t="n"/>
      <c r="P33281" s="283" t="n"/>
    </row>
    <row r="33282">
      <c r="M33282" s="160" t="n"/>
      <c r="N33282" s="150" t="n"/>
      <c r="P33282" s="283" t="n"/>
    </row>
    <row r="33283">
      <c r="M33283" s="160" t="n"/>
      <c r="N33283" s="150" t="n"/>
      <c r="P33283" s="283" t="n"/>
    </row>
    <row r="33284">
      <c r="M33284" s="160" t="n"/>
      <c r="N33284" s="150" t="n"/>
      <c r="P33284" s="283" t="n"/>
    </row>
    <row r="33285">
      <c r="M33285" s="160" t="n"/>
      <c r="N33285" s="150" t="n"/>
      <c r="P33285" s="283" t="n"/>
    </row>
    <row r="33286">
      <c r="M33286" s="160" t="n"/>
      <c r="N33286" s="150" t="n"/>
      <c r="P33286" s="283" t="n"/>
    </row>
    <row r="33287">
      <c r="M33287" s="160" t="n"/>
      <c r="N33287" s="150" t="n"/>
      <c r="P33287" s="283" t="n"/>
    </row>
    <row r="33288">
      <c r="M33288" s="160" t="n"/>
      <c r="N33288" s="150" t="n"/>
      <c r="P33288" s="283" t="n"/>
    </row>
    <row r="33289">
      <c r="M33289" s="160" t="n"/>
      <c r="N33289" s="150" t="n"/>
      <c r="P33289" s="283" t="n"/>
    </row>
    <row r="33290">
      <c r="M33290" s="160" t="n"/>
      <c r="N33290" s="150" t="n"/>
      <c r="P33290" s="283" t="n"/>
    </row>
    <row r="33291">
      <c r="M33291" s="160" t="n"/>
      <c r="N33291" s="150" t="n"/>
      <c r="P33291" s="283" t="n"/>
    </row>
    <row r="33292">
      <c r="M33292" s="160" t="n"/>
      <c r="N33292" s="150" t="n"/>
      <c r="P33292" s="283" t="n"/>
    </row>
    <row r="33293">
      <c r="M33293" s="160" t="n"/>
      <c r="N33293" s="150" t="n"/>
      <c r="P33293" s="283" t="n"/>
    </row>
    <row r="33294">
      <c r="M33294" s="160" t="n"/>
      <c r="N33294" s="150" t="n"/>
      <c r="P33294" s="283" t="n"/>
    </row>
    <row r="33295">
      <c r="M33295" s="160" t="n"/>
      <c r="N33295" s="150" t="n"/>
      <c r="P33295" s="283" t="n"/>
    </row>
    <row r="33296">
      <c r="M33296" s="160" t="n"/>
      <c r="N33296" s="150" t="n"/>
      <c r="P33296" s="283" t="n"/>
    </row>
    <row r="33297">
      <c r="M33297" s="160" t="n"/>
      <c r="N33297" s="150" t="n"/>
      <c r="P33297" s="283" t="n"/>
    </row>
    <row r="33298">
      <c r="M33298" s="160" t="n"/>
      <c r="N33298" s="150" t="n"/>
      <c r="P33298" s="283" t="n"/>
    </row>
    <row r="33299">
      <c r="M33299" s="160" t="n"/>
      <c r="N33299" s="150" t="n"/>
      <c r="P33299" s="283" t="n"/>
    </row>
    <row r="33300">
      <c r="M33300" s="160" t="n"/>
      <c r="N33300" s="150" t="n"/>
      <c r="P33300" s="283" t="n"/>
    </row>
    <row r="33301">
      <c r="M33301" s="160" t="n"/>
      <c r="N33301" s="150" t="n"/>
      <c r="P33301" s="283" t="n"/>
    </row>
    <row r="33302">
      <c r="M33302" s="160" t="n"/>
      <c r="N33302" s="150" t="n"/>
      <c r="P33302" s="283" t="n"/>
    </row>
    <row r="33303">
      <c r="M33303" s="160" t="n"/>
      <c r="N33303" s="150" t="n"/>
      <c r="P33303" s="283" t="n"/>
    </row>
    <row r="33304">
      <c r="M33304" s="160" t="n"/>
      <c r="N33304" s="150" t="n"/>
      <c r="P33304" s="283" t="n"/>
    </row>
    <row r="33305">
      <c r="M33305" s="160" t="n"/>
      <c r="N33305" s="150" t="n"/>
      <c r="P33305" s="283" t="n"/>
    </row>
    <row r="33306">
      <c r="M33306" s="160" t="n"/>
      <c r="N33306" s="150" t="n"/>
      <c r="P33306" s="283" t="n"/>
    </row>
    <row r="33307">
      <c r="M33307" s="160" t="n"/>
      <c r="N33307" s="150" t="n"/>
      <c r="P33307" s="283" t="n"/>
    </row>
    <row r="33308">
      <c r="M33308" s="160" t="n"/>
      <c r="N33308" s="150" t="n"/>
      <c r="P33308" s="283" t="n"/>
    </row>
    <row r="33309">
      <c r="M33309" s="160" t="n"/>
      <c r="N33309" s="150" t="n"/>
      <c r="P33309" s="283" t="n"/>
    </row>
    <row r="33310">
      <c r="M33310" s="160" t="n"/>
      <c r="N33310" s="150" t="n"/>
      <c r="P33310" s="283" t="n"/>
    </row>
    <row r="33311">
      <c r="M33311" s="160" t="n"/>
      <c r="N33311" s="150" t="n"/>
      <c r="P33311" s="283" t="n"/>
    </row>
    <row r="33312">
      <c r="M33312" s="160" t="n"/>
      <c r="N33312" s="150" t="n"/>
      <c r="P33312" s="283" t="n"/>
    </row>
    <row r="33313">
      <c r="M33313" s="160" t="n"/>
      <c r="N33313" s="150" t="n"/>
      <c r="P33313" s="283" t="n"/>
    </row>
    <row r="33314">
      <c r="M33314" s="160" t="n"/>
      <c r="N33314" s="150" t="n"/>
      <c r="P33314" s="283" t="n"/>
    </row>
    <row r="33315">
      <c r="M33315" s="160" t="n"/>
      <c r="N33315" s="150" t="n"/>
      <c r="P33315" s="283" t="n"/>
    </row>
    <row r="33316">
      <c r="M33316" s="160" t="n"/>
      <c r="N33316" s="150" t="n"/>
      <c r="P33316" s="283" t="n"/>
    </row>
    <row r="33317">
      <c r="M33317" s="160" t="n"/>
      <c r="N33317" s="150" t="n"/>
      <c r="P33317" s="283" t="n"/>
    </row>
    <row r="33318">
      <c r="M33318" s="160" t="n"/>
      <c r="N33318" s="150" t="n"/>
      <c r="P33318" s="283" t="n"/>
    </row>
    <row r="33319">
      <c r="M33319" s="160" t="n"/>
      <c r="N33319" s="150" t="n"/>
      <c r="P33319" s="283" t="n"/>
    </row>
    <row r="33320">
      <c r="M33320" s="160" t="n"/>
      <c r="N33320" s="150" t="n"/>
      <c r="P33320" s="283" t="n"/>
    </row>
    <row r="33321">
      <c r="M33321" s="160" t="n"/>
      <c r="N33321" s="150" t="n"/>
      <c r="P33321" s="283" t="n"/>
    </row>
    <row r="33322">
      <c r="M33322" s="160" t="n"/>
      <c r="N33322" s="150" t="n"/>
      <c r="P33322" s="283" t="n"/>
    </row>
    <row r="33323">
      <c r="M33323" s="160" t="n"/>
      <c r="N33323" s="150" t="n"/>
      <c r="P33323" s="283" t="n"/>
    </row>
    <row r="33324">
      <c r="M33324" s="160" t="n"/>
      <c r="N33324" s="150" t="n"/>
      <c r="P33324" s="283" t="n"/>
    </row>
    <row r="33325">
      <c r="M33325" s="160" t="n"/>
      <c r="N33325" s="150" t="n"/>
      <c r="P33325" s="283" t="n"/>
    </row>
    <row r="33326">
      <c r="M33326" s="160" t="n"/>
      <c r="N33326" s="150" t="n"/>
      <c r="P33326" s="283" t="n"/>
    </row>
    <row r="33327">
      <c r="M33327" s="160" t="n"/>
      <c r="N33327" s="150" t="n"/>
      <c r="P33327" s="283" t="n"/>
    </row>
    <row r="33328">
      <c r="M33328" s="160" t="n"/>
      <c r="N33328" s="150" t="n"/>
      <c r="P33328" s="283" t="n"/>
    </row>
    <row r="33329">
      <c r="M33329" s="160" t="n"/>
      <c r="N33329" s="150" t="n"/>
      <c r="P33329" s="283" t="n"/>
    </row>
    <row r="33330">
      <c r="M33330" s="160" t="n"/>
      <c r="N33330" s="150" t="n"/>
      <c r="P33330" s="283" t="n"/>
    </row>
    <row r="33331">
      <c r="M33331" s="160" t="n"/>
      <c r="N33331" s="150" t="n"/>
      <c r="P33331" s="283" t="n"/>
    </row>
    <row r="33332">
      <c r="M33332" s="160" t="n"/>
      <c r="N33332" s="150" t="n"/>
      <c r="P33332" s="283" t="n"/>
    </row>
    <row r="33333">
      <c r="M33333" s="160" t="n"/>
      <c r="N33333" s="150" t="n"/>
      <c r="P33333" s="283" t="n"/>
    </row>
    <row r="33334">
      <c r="M33334" s="160" t="n"/>
      <c r="N33334" s="150" t="n"/>
      <c r="P33334" s="283" t="n"/>
    </row>
    <row r="33335">
      <c r="M33335" s="160" t="n"/>
      <c r="N33335" s="150" t="n"/>
      <c r="P33335" s="283" t="n"/>
    </row>
    <row r="33336">
      <c r="M33336" s="160" t="n"/>
      <c r="N33336" s="150" t="n"/>
      <c r="P33336" s="283" t="n"/>
    </row>
    <row r="33337">
      <c r="M33337" s="160" t="n"/>
      <c r="N33337" s="150" t="n"/>
      <c r="P33337" s="283" t="n"/>
    </row>
    <row r="33338">
      <c r="M33338" s="160" t="n"/>
      <c r="N33338" s="150" t="n"/>
      <c r="P33338" s="283" t="n"/>
    </row>
    <row r="33339">
      <c r="M33339" s="160" t="n"/>
      <c r="N33339" s="150" t="n"/>
      <c r="P33339" s="283" t="n"/>
    </row>
    <row r="33340">
      <c r="M33340" s="160" t="n"/>
      <c r="N33340" s="150" t="n"/>
      <c r="P33340" s="283" t="n"/>
    </row>
    <row r="33341">
      <c r="M33341" s="160" t="n"/>
      <c r="N33341" s="150" t="n"/>
      <c r="P33341" s="283" t="n"/>
    </row>
    <row r="33342">
      <c r="M33342" s="160" t="n"/>
      <c r="N33342" s="150" t="n"/>
      <c r="P33342" s="283" t="n"/>
    </row>
    <row r="33343">
      <c r="M33343" s="160" t="n"/>
      <c r="N33343" s="150" t="n"/>
      <c r="P33343" s="283" t="n"/>
    </row>
    <row r="33344">
      <c r="M33344" s="160" t="n"/>
      <c r="N33344" s="150" t="n"/>
      <c r="P33344" s="283" t="n"/>
    </row>
    <row r="33345">
      <c r="M33345" s="160" t="n"/>
      <c r="N33345" s="150" t="n"/>
      <c r="P33345" s="283" t="n"/>
    </row>
    <row r="33346">
      <c r="M33346" s="160" t="n"/>
      <c r="N33346" s="150" t="n"/>
      <c r="P33346" s="283" t="n"/>
    </row>
    <row r="33347">
      <c r="M33347" s="160" t="n"/>
      <c r="N33347" s="150" t="n"/>
      <c r="P33347" s="283" t="n"/>
    </row>
    <row r="33348">
      <c r="M33348" s="160" t="n"/>
      <c r="N33348" s="150" t="n"/>
      <c r="P33348" s="283" t="n"/>
    </row>
    <row r="33349">
      <c r="M33349" s="160" t="n"/>
      <c r="N33349" s="150" t="n"/>
      <c r="P33349" s="283" t="n"/>
    </row>
    <row r="33350">
      <c r="M33350" s="160" t="n"/>
      <c r="N33350" s="150" t="n"/>
      <c r="P33350" s="283" t="n"/>
    </row>
    <row r="33351">
      <c r="M33351" s="160" t="n"/>
      <c r="N33351" s="150" t="n"/>
      <c r="P33351" s="283" t="n"/>
    </row>
    <row r="33352">
      <c r="M33352" s="160" t="n"/>
      <c r="N33352" s="150" t="n"/>
      <c r="P33352" s="283" t="n"/>
    </row>
    <row r="33353">
      <c r="M33353" s="160" t="n"/>
      <c r="N33353" s="150" t="n"/>
      <c r="P33353" s="283" t="n"/>
    </row>
    <row r="33354">
      <c r="M33354" s="160" t="n"/>
      <c r="N33354" s="150" t="n"/>
      <c r="P33354" s="283" t="n"/>
    </row>
    <row r="33355">
      <c r="M33355" s="160" t="n"/>
      <c r="N33355" s="150" t="n"/>
      <c r="P33355" s="283" t="n"/>
    </row>
    <row r="33356">
      <c r="M33356" s="160" t="n"/>
      <c r="N33356" s="150" t="n"/>
      <c r="P33356" s="283" t="n"/>
    </row>
    <row r="33357">
      <c r="M33357" s="160" t="n"/>
      <c r="N33357" s="150" t="n"/>
      <c r="P33357" s="283" t="n"/>
    </row>
    <row r="33358">
      <c r="M33358" s="160" t="n"/>
      <c r="N33358" s="150" t="n"/>
      <c r="P33358" s="283" t="n"/>
    </row>
    <row r="33359">
      <c r="M33359" s="160" t="n"/>
      <c r="N33359" s="150" t="n"/>
      <c r="P33359" s="283" t="n"/>
    </row>
    <row r="33360">
      <c r="M33360" s="160" t="n"/>
      <c r="N33360" s="150" t="n"/>
      <c r="P33360" s="283" t="n"/>
    </row>
    <row r="33361">
      <c r="M33361" s="160" t="n"/>
      <c r="N33361" s="150" t="n"/>
      <c r="P33361" s="283" t="n"/>
    </row>
    <row r="33362">
      <c r="M33362" s="160" t="n"/>
      <c r="N33362" s="150" t="n"/>
      <c r="P33362" s="283" t="n"/>
    </row>
    <row r="33363">
      <c r="M33363" s="160" t="n"/>
      <c r="N33363" s="150" t="n"/>
      <c r="P33363" s="283" t="n"/>
    </row>
    <row r="33364">
      <c r="M33364" s="160" t="n"/>
      <c r="N33364" s="150" t="n"/>
      <c r="P33364" s="283" t="n"/>
    </row>
    <row r="33365">
      <c r="M33365" s="160" t="n"/>
      <c r="N33365" s="150" t="n"/>
      <c r="P33365" s="283" t="n"/>
    </row>
    <row r="33366">
      <c r="M33366" s="160" t="n"/>
      <c r="N33366" s="150" t="n"/>
      <c r="P33366" s="283" t="n"/>
    </row>
    <row r="33367">
      <c r="M33367" s="160" t="n"/>
      <c r="N33367" s="150" t="n"/>
      <c r="P33367" s="283" t="n"/>
    </row>
    <row r="33368">
      <c r="M33368" s="160" t="n"/>
      <c r="N33368" s="150" t="n"/>
      <c r="P33368" s="283" t="n"/>
    </row>
    <row r="33369">
      <c r="M33369" s="160" t="n"/>
      <c r="N33369" s="150" t="n"/>
      <c r="P33369" s="283" t="n"/>
    </row>
    <row r="33370">
      <c r="M33370" s="160" t="n"/>
      <c r="N33370" s="150" t="n"/>
      <c r="P33370" s="283" t="n"/>
    </row>
    <row r="33371">
      <c r="M33371" s="160" t="n"/>
      <c r="N33371" s="150" t="n"/>
      <c r="P33371" s="283" t="n"/>
    </row>
    <row r="33372">
      <c r="M33372" s="160" t="n"/>
      <c r="N33372" s="150" t="n"/>
      <c r="P33372" s="283" t="n"/>
    </row>
    <row r="33373">
      <c r="M33373" s="160" t="n"/>
      <c r="N33373" s="150" t="n"/>
      <c r="P33373" s="283" t="n"/>
    </row>
    <row r="33374">
      <c r="M33374" s="160" t="n"/>
      <c r="N33374" s="150" t="n"/>
      <c r="P33374" s="283" t="n"/>
    </row>
    <row r="33375">
      <c r="M33375" s="160" t="n"/>
      <c r="N33375" s="150" t="n"/>
      <c r="P33375" s="283" t="n"/>
    </row>
    <row r="33376">
      <c r="M33376" s="160" t="n"/>
      <c r="N33376" s="150" t="n"/>
      <c r="P33376" s="283" t="n"/>
    </row>
    <row r="33377">
      <c r="M33377" s="160" t="n"/>
      <c r="N33377" s="150" t="n"/>
      <c r="P33377" s="283" t="n"/>
    </row>
    <row r="33378">
      <c r="M33378" s="160" t="n"/>
      <c r="N33378" s="150" t="n"/>
      <c r="P33378" s="283" t="n"/>
    </row>
    <row r="33379">
      <c r="M33379" s="160" t="n"/>
      <c r="N33379" s="150" t="n"/>
      <c r="P33379" s="283" t="n"/>
    </row>
    <row r="33380">
      <c r="M33380" s="160" t="n"/>
      <c r="N33380" s="150" t="n"/>
      <c r="P33380" s="283" t="n"/>
    </row>
    <row r="33381">
      <c r="M33381" s="160" t="n"/>
      <c r="N33381" s="150" t="n"/>
      <c r="P33381" s="283" t="n"/>
    </row>
    <row r="33382">
      <c r="M33382" s="160" t="n"/>
      <c r="N33382" s="150" t="n"/>
      <c r="P33382" s="283" t="n"/>
    </row>
    <row r="33383">
      <c r="M33383" s="160" t="n"/>
      <c r="N33383" s="150" t="n"/>
      <c r="P33383" s="283" t="n"/>
    </row>
    <row r="33384">
      <c r="M33384" s="160" t="n"/>
      <c r="N33384" s="150" t="n"/>
      <c r="P33384" s="283" t="n"/>
    </row>
    <row r="33385">
      <c r="M33385" s="160" t="n"/>
      <c r="N33385" s="150" t="n"/>
      <c r="P33385" s="283" t="n"/>
    </row>
    <row r="33386">
      <c r="M33386" s="160" t="n"/>
      <c r="N33386" s="150" t="n"/>
      <c r="P33386" s="283" t="n"/>
    </row>
    <row r="33387">
      <c r="M33387" s="160" t="n"/>
      <c r="N33387" s="150" t="n"/>
      <c r="P33387" s="283" t="n"/>
    </row>
    <row r="33388">
      <c r="M33388" s="160" t="n"/>
      <c r="N33388" s="150" t="n"/>
      <c r="P33388" s="283" t="n"/>
    </row>
    <row r="33389">
      <c r="M33389" s="160" t="n"/>
      <c r="N33389" s="150" t="n"/>
      <c r="P33389" s="283" t="n"/>
    </row>
    <row r="33390">
      <c r="M33390" s="160" t="n"/>
      <c r="N33390" s="150" t="n"/>
      <c r="P33390" s="283" t="n"/>
    </row>
    <row r="33391">
      <c r="M33391" s="160" t="n"/>
      <c r="N33391" s="150" t="n"/>
      <c r="P33391" s="283" t="n"/>
    </row>
    <row r="33392">
      <c r="M33392" s="160" t="n"/>
      <c r="N33392" s="150" t="n"/>
      <c r="P33392" s="283" t="n"/>
    </row>
    <row r="33393">
      <c r="M33393" s="160" t="n"/>
      <c r="N33393" s="150" t="n"/>
      <c r="P33393" s="283" t="n"/>
    </row>
    <row r="33394">
      <c r="M33394" s="160" t="n"/>
      <c r="N33394" s="150" t="n"/>
      <c r="P33394" s="283" t="n"/>
    </row>
    <row r="33395">
      <c r="M33395" s="160" t="n"/>
      <c r="N33395" s="150" t="n"/>
      <c r="P33395" s="283" t="n"/>
    </row>
    <row r="33396">
      <c r="M33396" s="160" t="n"/>
      <c r="N33396" s="150" t="n"/>
      <c r="P33396" s="283" t="n"/>
    </row>
    <row r="33397">
      <c r="M33397" s="160" t="n"/>
      <c r="N33397" s="150" t="n"/>
      <c r="P33397" s="283" t="n"/>
    </row>
    <row r="33398">
      <c r="M33398" s="160" t="n"/>
      <c r="N33398" s="150" t="n"/>
      <c r="P33398" s="283" t="n"/>
    </row>
    <row r="33399">
      <c r="M33399" s="160" t="n"/>
      <c r="N33399" s="150" t="n"/>
      <c r="P33399" s="283" t="n"/>
    </row>
    <row r="33400">
      <c r="M33400" s="160" t="n"/>
      <c r="N33400" s="150" t="n"/>
      <c r="P33400" s="283" t="n"/>
    </row>
    <row r="33401">
      <c r="M33401" s="160" t="n"/>
      <c r="N33401" s="150" t="n"/>
      <c r="P33401" s="283" t="n"/>
    </row>
    <row r="33402">
      <c r="M33402" s="160" t="n"/>
      <c r="N33402" s="150" t="n"/>
      <c r="P33402" s="283" t="n"/>
    </row>
    <row r="33403">
      <c r="M33403" s="160" t="n"/>
      <c r="N33403" s="150" t="n"/>
      <c r="P33403" s="283" t="n"/>
    </row>
    <row r="33404">
      <c r="M33404" s="160" t="n"/>
      <c r="N33404" s="150" t="n"/>
      <c r="P33404" s="283" t="n"/>
    </row>
    <row r="33405">
      <c r="M33405" s="160" t="n"/>
      <c r="N33405" s="150" t="n"/>
      <c r="P33405" s="283" t="n"/>
    </row>
    <row r="33406">
      <c r="M33406" s="160" t="n"/>
      <c r="N33406" s="150" t="n"/>
      <c r="P33406" s="283" t="n"/>
    </row>
    <row r="33407">
      <c r="M33407" s="160" t="n"/>
      <c r="N33407" s="150" t="n"/>
      <c r="P33407" s="283" t="n"/>
    </row>
    <row r="33408">
      <c r="M33408" s="160" t="n"/>
      <c r="N33408" s="150" t="n"/>
      <c r="P33408" s="283" t="n"/>
    </row>
    <row r="33409">
      <c r="M33409" s="160" t="n"/>
      <c r="N33409" s="150" t="n"/>
      <c r="P33409" s="283" t="n"/>
    </row>
    <row r="33410">
      <c r="M33410" s="160" t="n"/>
      <c r="N33410" s="150" t="n"/>
      <c r="P33410" s="283" t="n"/>
    </row>
    <row r="33411">
      <c r="M33411" s="160" t="n"/>
      <c r="N33411" s="150" t="n"/>
      <c r="P33411" s="283" t="n"/>
    </row>
    <row r="33412">
      <c r="M33412" s="160" t="n"/>
      <c r="N33412" s="150" t="n"/>
      <c r="P33412" s="283" t="n"/>
    </row>
    <row r="33413">
      <c r="M33413" s="160" t="n"/>
      <c r="N33413" s="150" t="n"/>
      <c r="P33413" s="283" t="n"/>
    </row>
    <row r="33414">
      <c r="M33414" s="160" t="n"/>
      <c r="N33414" s="150" t="n"/>
      <c r="P33414" s="283" t="n"/>
    </row>
    <row r="33415">
      <c r="M33415" s="160" t="n"/>
      <c r="N33415" s="150" t="n"/>
      <c r="P33415" s="283" t="n"/>
    </row>
    <row r="33416">
      <c r="M33416" s="160" t="n"/>
      <c r="N33416" s="150" t="n"/>
      <c r="P33416" s="283" t="n"/>
    </row>
    <row r="33417">
      <c r="M33417" s="160" t="n"/>
      <c r="N33417" s="150" t="n"/>
      <c r="P33417" s="283" t="n"/>
    </row>
    <row r="33418">
      <c r="M33418" s="160" t="n"/>
      <c r="N33418" s="150" t="n"/>
      <c r="P33418" s="283" t="n"/>
    </row>
    <row r="33419">
      <c r="M33419" s="160" t="n"/>
      <c r="N33419" s="150" t="n"/>
      <c r="P33419" s="283" t="n"/>
    </row>
    <row r="33420">
      <c r="M33420" s="160" t="n"/>
      <c r="N33420" s="150" t="n"/>
      <c r="P33420" s="283" t="n"/>
    </row>
    <row r="33421">
      <c r="M33421" s="160" t="n"/>
      <c r="N33421" s="150" t="n"/>
      <c r="P33421" s="283" t="n"/>
    </row>
    <row r="33422">
      <c r="M33422" s="160" t="n"/>
      <c r="N33422" s="150" t="n"/>
      <c r="P33422" s="283" t="n"/>
    </row>
    <row r="33423">
      <c r="M33423" s="160" t="n"/>
      <c r="N33423" s="150" t="n"/>
      <c r="P33423" s="283" t="n"/>
    </row>
    <row r="33424">
      <c r="M33424" s="160" t="n"/>
      <c r="N33424" s="150" t="n"/>
      <c r="P33424" s="283" t="n"/>
    </row>
    <row r="33425">
      <c r="M33425" s="160" t="n"/>
      <c r="N33425" s="150" t="n"/>
      <c r="P33425" s="283" t="n"/>
    </row>
    <row r="33426">
      <c r="M33426" s="160" t="n"/>
      <c r="N33426" s="150" t="n"/>
      <c r="P33426" s="283" t="n"/>
    </row>
    <row r="33427">
      <c r="M33427" s="160" t="n"/>
      <c r="N33427" s="150" t="n"/>
      <c r="P33427" s="283" t="n"/>
    </row>
    <row r="33428">
      <c r="M33428" s="160" t="n"/>
      <c r="N33428" s="150" t="n"/>
      <c r="P33428" s="283" t="n"/>
    </row>
    <row r="33429">
      <c r="M33429" s="160" t="n"/>
      <c r="N33429" s="150" t="n"/>
      <c r="P33429" s="283" t="n"/>
    </row>
    <row r="33430">
      <c r="M33430" s="160" t="n"/>
      <c r="N33430" s="150" t="n"/>
      <c r="P33430" s="283" t="n"/>
    </row>
    <row r="33431">
      <c r="M33431" s="160" t="n"/>
      <c r="N33431" s="150" t="n"/>
      <c r="P33431" s="283" t="n"/>
    </row>
    <row r="33432">
      <c r="M33432" s="160" t="n"/>
      <c r="N33432" s="150" t="n"/>
      <c r="P33432" s="283" t="n"/>
    </row>
    <row r="33433">
      <c r="M33433" s="160" t="n"/>
      <c r="N33433" s="150" t="n"/>
      <c r="P33433" s="283" t="n"/>
    </row>
    <row r="33434">
      <c r="M33434" s="160" t="n"/>
      <c r="N33434" s="150" t="n"/>
      <c r="P33434" s="283" t="n"/>
    </row>
    <row r="33435">
      <c r="M33435" s="160" t="n"/>
      <c r="N33435" s="150" t="n"/>
      <c r="P33435" s="283" t="n"/>
    </row>
    <row r="33436">
      <c r="M33436" s="160" t="n"/>
      <c r="N33436" s="150" t="n"/>
      <c r="P33436" s="283" t="n"/>
    </row>
    <row r="33437">
      <c r="M33437" s="160" t="n"/>
      <c r="N33437" s="150" t="n"/>
      <c r="P33437" s="283" t="n"/>
    </row>
    <row r="33438">
      <c r="M33438" s="160" t="n"/>
      <c r="N33438" s="150" t="n"/>
      <c r="P33438" s="283" t="n"/>
    </row>
    <row r="33439">
      <c r="M33439" s="160" t="n"/>
      <c r="N33439" s="150" t="n"/>
      <c r="P33439" s="283" t="n"/>
    </row>
    <row r="33440">
      <c r="M33440" s="160" t="n"/>
      <c r="N33440" s="150" t="n"/>
      <c r="P33440" s="283" t="n"/>
    </row>
    <row r="33441">
      <c r="M33441" s="160" t="n"/>
      <c r="N33441" s="150" t="n"/>
      <c r="P33441" s="283" t="n"/>
    </row>
    <row r="33442">
      <c r="M33442" s="160" t="n"/>
      <c r="N33442" s="150" t="n"/>
      <c r="P33442" s="283" t="n"/>
    </row>
    <row r="33443">
      <c r="M33443" s="160" t="n"/>
      <c r="N33443" s="150" t="n"/>
      <c r="P33443" s="283" t="n"/>
    </row>
    <row r="33444">
      <c r="M33444" s="160" t="n"/>
      <c r="N33444" s="150" t="n"/>
      <c r="P33444" s="283" t="n"/>
    </row>
    <row r="33445">
      <c r="M33445" s="160" t="n"/>
      <c r="N33445" s="150" t="n"/>
      <c r="P33445" s="283" t="n"/>
    </row>
    <row r="33446">
      <c r="M33446" s="160" t="n"/>
      <c r="N33446" s="150" t="n"/>
      <c r="P33446" s="283" t="n"/>
    </row>
    <row r="33447">
      <c r="M33447" s="160" t="n"/>
      <c r="N33447" s="150" t="n"/>
      <c r="P33447" s="283" t="n"/>
    </row>
    <row r="33448">
      <c r="M33448" s="160" t="n"/>
      <c r="N33448" s="150" t="n"/>
      <c r="P33448" s="283" t="n"/>
    </row>
    <row r="33449">
      <c r="M33449" s="160" t="n"/>
      <c r="N33449" s="150" t="n"/>
      <c r="P33449" s="283" t="n"/>
    </row>
    <row r="33450">
      <c r="M33450" s="160" t="n"/>
      <c r="N33450" s="150" t="n"/>
      <c r="P33450" s="283" t="n"/>
    </row>
    <row r="33451">
      <c r="M33451" s="160" t="n"/>
      <c r="N33451" s="150" t="n"/>
      <c r="P33451" s="283" t="n"/>
    </row>
    <row r="33452">
      <c r="M33452" s="160" t="n"/>
      <c r="N33452" s="150" t="n"/>
      <c r="P33452" s="283" t="n"/>
    </row>
    <row r="33453">
      <c r="M33453" s="160" t="n"/>
      <c r="N33453" s="150" t="n"/>
      <c r="P33453" s="283" t="n"/>
    </row>
    <row r="33454">
      <c r="M33454" s="160" t="n"/>
      <c r="N33454" s="150" t="n"/>
      <c r="P33454" s="283" t="n"/>
    </row>
    <row r="33455">
      <c r="M33455" s="160" t="n"/>
      <c r="N33455" s="150" t="n"/>
      <c r="P33455" s="283" t="n"/>
    </row>
    <row r="33456">
      <c r="M33456" s="160" t="n"/>
      <c r="N33456" s="150" t="n"/>
      <c r="P33456" s="283" t="n"/>
    </row>
    <row r="33457">
      <c r="M33457" s="160" t="n"/>
      <c r="N33457" s="150" t="n"/>
      <c r="P33457" s="283" t="n"/>
    </row>
    <row r="33458">
      <c r="M33458" s="160" t="n"/>
      <c r="N33458" s="150" t="n"/>
      <c r="P33458" s="283" t="n"/>
    </row>
    <row r="33459">
      <c r="M33459" s="160" t="n"/>
      <c r="N33459" s="150" t="n"/>
      <c r="P33459" s="283" t="n"/>
    </row>
    <row r="33460">
      <c r="M33460" s="160" t="n"/>
      <c r="N33460" s="150" t="n"/>
      <c r="P33460" s="283" t="n"/>
    </row>
    <row r="33461">
      <c r="M33461" s="160" t="n"/>
      <c r="N33461" s="150" t="n"/>
      <c r="P33461" s="283" t="n"/>
    </row>
    <row r="33462">
      <c r="M33462" s="160" t="n"/>
      <c r="N33462" s="150" t="n"/>
      <c r="P33462" s="283" t="n"/>
    </row>
    <row r="33463">
      <c r="M33463" s="160" t="n"/>
      <c r="N33463" s="150" t="n"/>
      <c r="P33463" s="283" t="n"/>
    </row>
    <row r="33464">
      <c r="M33464" s="160" t="n"/>
      <c r="N33464" s="150" t="n"/>
      <c r="P33464" s="283" t="n"/>
    </row>
    <row r="33465">
      <c r="M33465" s="160" t="n"/>
      <c r="N33465" s="150" t="n"/>
      <c r="P33465" s="283" t="n"/>
    </row>
    <row r="33466">
      <c r="M33466" s="160" t="n"/>
      <c r="N33466" s="150" t="n"/>
      <c r="P33466" s="283" t="n"/>
    </row>
    <row r="33467">
      <c r="M33467" s="160" t="n"/>
      <c r="N33467" s="150" t="n"/>
      <c r="P33467" s="283" t="n"/>
    </row>
    <row r="33468">
      <c r="M33468" s="160" t="n"/>
      <c r="N33468" s="150" t="n"/>
      <c r="P33468" s="283" t="n"/>
    </row>
    <row r="33469">
      <c r="M33469" s="160" t="n"/>
      <c r="N33469" s="150" t="n"/>
      <c r="P33469" s="283" t="n"/>
    </row>
    <row r="33470">
      <c r="M33470" s="160" t="n"/>
      <c r="N33470" s="150" t="n"/>
      <c r="P33470" s="283" t="n"/>
    </row>
    <row r="33471">
      <c r="M33471" s="160" t="n"/>
      <c r="N33471" s="150" t="n"/>
      <c r="P33471" s="283" t="n"/>
    </row>
    <row r="33472">
      <c r="M33472" s="160" t="n"/>
      <c r="N33472" s="150" t="n"/>
      <c r="P33472" s="283" t="n"/>
    </row>
    <row r="33473">
      <c r="M33473" s="160" t="n"/>
      <c r="N33473" s="150" t="n"/>
      <c r="P33473" s="283" t="n"/>
    </row>
    <row r="33474">
      <c r="M33474" s="160" t="n"/>
      <c r="N33474" s="150" t="n"/>
      <c r="P33474" s="283" t="n"/>
    </row>
    <row r="33475">
      <c r="M33475" s="160" t="n"/>
      <c r="N33475" s="150" t="n"/>
      <c r="P33475" s="283" t="n"/>
    </row>
    <row r="33476">
      <c r="M33476" s="160" t="n"/>
      <c r="N33476" s="150" t="n"/>
      <c r="P33476" s="283" t="n"/>
    </row>
    <row r="33477">
      <c r="M33477" s="160" t="n"/>
      <c r="N33477" s="150" t="n"/>
      <c r="P33477" s="283" t="n"/>
    </row>
    <row r="33478">
      <c r="M33478" s="160" t="n"/>
      <c r="N33478" s="150" t="n"/>
      <c r="P33478" s="283" t="n"/>
    </row>
    <row r="33479">
      <c r="M33479" s="160" t="n"/>
      <c r="N33479" s="150" t="n"/>
      <c r="P33479" s="283" t="n"/>
    </row>
    <row r="33480">
      <c r="M33480" s="160" t="n"/>
      <c r="N33480" s="150" t="n"/>
      <c r="P33480" s="283" t="n"/>
    </row>
    <row r="33481">
      <c r="M33481" s="160" t="n"/>
      <c r="N33481" s="150" t="n"/>
      <c r="P33481" s="283" t="n"/>
    </row>
    <row r="33482">
      <c r="M33482" s="160" t="n"/>
      <c r="N33482" s="150" t="n"/>
      <c r="P33482" s="283" t="n"/>
    </row>
    <row r="33483">
      <c r="M33483" s="160" t="n"/>
      <c r="N33483" s="150" t="n"/>
      <c r="P33483" s="283" t="n"/>
    </row>
    <row r="33484">
      <c r="M33484" s="160" t="n"/>
      <c r="N33484" s="150" t="n"/>
      <c r="P33484" s="283" t="n"/>
    </row>
    <row r="33485">
      <c r="M33485" s="160" t="n"/>
      <c r="N33485" s="150" t="n"/>
      <c r="P33485" s="283" t="n"/>
    </row>
    <row r="33486">
      <c r="M33486" s="160" t="n"/>
      <c r="N33486" s="150" t="n"/>
      <c r="P33486" s="283" t="n"/>
    </row>
    <row r="33487">
      <c r="M33487" s="160" t="n"/>
      <c r="N33487" s="150" t="n"/>
      <c r="P33487" s="283" t="n"/>
    </row>
    <row r="33488">
      <c r="M33488" s="160" t="n"/>
      <c r="N33488" s="150" t="n"/>
      <c r="P33488" s="283" t="n"/>
    </row>
    <row r="33489">
      <c r="M33489" s="160" t="n"/>
      <c r="N33489" s="150" t="n"/>
      <c r="P33489" s="283" t="n"/>
    </row>
    <row r="33490">
      <c r="M33490" s="160" t="n"/>
      <c r="N33490" s="150" t="n"/>
      <c r="P33490" s="283" t="n"/>
    </row>
    <row r="33491">
      <c r="M33491" s="160" t="n"/>
      <c r="N33491" s="150" t="n"/>
      <c r="P33491" s="283" t="n"/>
    </row>
    <row r="33492">
      <c r="M33492" s="160" t="n"/>
      <c r="N33492" s="150" t="n"/>
      <c r="P33492" s="283" t="n"/>
    </row>
    <row r="33493">
      <c r="M33493" s="160" t="n"/>
      <c r="N33493" s="150" t="n"/>
      <c r="P33493" s="283" t="n"/>
    </row>
    <row r="33494">
      <c r="M33494" s="160" t="n"/>
      <c r="N33494" s="150" t="n"/>
      <c r="P33494" s="283" t="n"/>
    </row>
    <row r="33495">
      <c r="M33495" s="160" t="n"/>
      <c r="N33495" s="150" t="n"/>
      <c r="P33495" s="283" t="n"/>
    </row>
    <row r="33496">
      <c r="M33496" s="160" t="n"/>
      <c r="N33496" s="150" t="n"/>
      <c r="P33496" s="283" t="n"/>
    </row>
    <row r="33497">
      <c r="M33497" s="160" t="n"/>
      <c r="N33497" s="150" t="n"/>
      <c r="P33497" s="283" t="n"/>
    </row>
    <row r="33498">
      <c r="M33498" s="160" t="n"/>
      <c r="N33498" s="150" t="n"/>
      <c r="P33498" s="283" t="n"/>
    </row>
    <row r="33499">
      <c r="M33499" s="160" t="n"/>
      <c r="N33499" s="150" t="n"/>
      <c r="P33499" s="283" t="n"/>
    </row>
    <row r="33500">
      <c r="M33500" s="160" t="n"/>
      <c r="N33500" s="150" t="n"/>
      <c r="P33500" s="283" t="n"/>
    </row>
    <row r="33501">
      <c r="M33501" s="160" t="n"/>
      <c r="N33501" s="150" t="n"/>
      <c r="P33501" s="283" t="n"/>
    </row>
    <row r="33502">
      <c r="M33502" s="160" t="n"/>
      <c r="N33502" s="150" t="n"/>
      <c r="P33502" s="283" t="n"/>
    </row>
    <row r="33503">
      <c r="M33503" s="160" t="n"/>
      <c r="N33503" s="150" t="n"/>
      <c r="P33503" s="283" t="n"/>
    </row>
    <row r="33504">
      <c r="M33504" s="160" t="n"/>
      <c r="N33504" s="150" t="n"/>
      <c r="P33504" s="283" t="n"/>
    </row>
    <row r="33505">
      <c r="M33505" s="160" t="n"/>
      <c r="N33505" s="150" t="n"/>
      <c r="P33505" s="283" t="n"/>
    </row>
    <row r="33506">
      <c r="M33506" s="160" t="n"/>
      <c r="N33506" s="150" t="n"/>
      <c r="P33506" s="283" t="n"/>
    </row>
    <row r="33507">
      <c r="M33507" s="160" t="n"/>
      <c r="N33507" s="150" t="n"/>
      <c r="P33507" s="283" t="n"/>
    </row>
    <row r="33508">
      <c r="M33508" s="160" t="n"/>
      <c r="N33508" s="150" t="n"/>
      <c r="P33508" s="283" t="n"/>
    </row>
    <row r="33509">
      <c r="M33509" s="160" t="n"/>
      <c r="N33509" s="150" t="n"/>
      <c r="P33509" s="283" t="n"/>
    </row>
    <row r="33510">
      <c r="M33510" s="160" t="n"/>
      <c r="N33510" s="150" t="n"/>
      <c r="P33510" s="283" t="n"/>
    </row>
    <row r="33511">
      <c r="M33511" s="160" t="n"/>
      <c r="N33511" s="150" t="n"/>
      <c r="P33511" s="283" t="n"/>
    </row>
    <row r="33512">
      <c r="M33512" s="160" t="n"/>
      <c r="N33512" s="150" t="n"/>
      <c r="P33512" s="283" t="n"/>
    </row>
    <row r="33513">
      <c r="M33513" s="160" t="n"/>
      <c r="N33513" s="150" t="n"/>
      <c r="P33513" s="283" t="n"/>
    </row>
    <row r="33514">
      <c r="M33514" s="160" t="n"/>
      <c r="N33514" s="150" t="n"/>
      <c r="P33514" s="283" t="n"/>
    </row>
    <row r="33515">
      <c r="M33515" s="160" t="n"/>
      <c r="N33515" s="150" t="n"/>
      <c r="P33515" s="283" t="n"/>
    </row>
    <row r="33516">
      <c r="M33516" s="160" t="n"/>
      <c r="N33516" s="150" t="n"/>
      <c r="P33516" s="283" t="n"/>
    </row>
    <row r="33517">
      <c r="M33517" s="160" t="n"/>
      <c r="N33517" s="150" t="n"/>
      <c r="P33517" s="283" t="n"/>
    </row>
    <row r="33518">
      <c r="M33518" s="160" t="n"/>
      <c r="N33518" s="150" t="n"/>
      <c r="P33518" s="283" t="n"/>
    </row>
    <row r="33519">
      <c r="M33519" s="160" t="n"/>
      <c r="N33519" s="150" t="n"/>
      <c r="P33519" s="283" t="n"/>
    </row>
    <row r="33520">
      <c r="M33520" s="160" t="n"/>
      <c r="N33520" s="150" t="n"/>
      <c r="P33520" s="283" t="n"/>
    </row>
    <row r="33521">
      <c r="M33521" s="160" t="n"/>
      <c r="N33521" s="150" t="n"/>
      <c r="P33521" s="283" t="n"/>
    </row>
    <row r="33522">
      <c r="M33522" s="160" t="n"/>
      <c r="N33522" s="150" t="n"/>
      <c r="P33522" s="283" t="n"/>
    </row>
    <row r="33523">
      <c r="M33523" s="160" t="n"/>
      <c r="N33523" s="150" t="n"/>
      <c r="P33523" s="283" t="n"/>
    </row>
    <row r="33524">
      <c r="M33524" s="160" t="n"/>
      <c r="N33524" s="150" t="n"/>
      <c r="P33524" s="283" t="n"/>
    </row>
    <row r="33525">
      <c r="M33525" s="160" t="n"/>
      <c r="N33525" s="150" t="n"/>
      <c r="P33525" s="283" t="n"/>
    </row>
    <row r="33526">
      <c r="M33526" s="160" t="n"/>
      <c r="N33526" s="150" t="n"/>
      <c r="P33526" s="283" t="n"/>
    </row>
    <row r="33527">
      <c r="M33527" s="160" t="n"/>
      <c r="N33527" s="150" t="n"/>
      <c r="P33527" s="283" t="n"/>
    </row>
    <row r="33528">
      <c r="M33528" s="160" t="n"/>
      <c r="N33528" s="150" t="n"/>
      <c r="P33528" s="283" t="n"/>
    </row>
    <row r="33529">
      <c r="M33529" s="160" t="n"/>
      <c r="N33529" s="150" t="n"/>
      <c r="P33529" s="283" t="n"/>
    </row>
    <row r="33530">
      <c r="M33530" s="160" t="n"/>
      <c r="N33530" s="150" t="n"/>
      <c r="P33530" s="283" t="n"/>
    </row>
    <row r="33531">
      <c r="M33531" s="160" t="n"/>
      <c r="N33531" s="150" t="n"/>
      <c r="P33531" s="283" t="n"/>
    </row>
    <row r="33532">
      <c r="M33532" s="160" t="n"/>
      <c r="N33532" s="150" t="n"/>
      <c r="P33532" s="283" t="n"/>
    </row>
    <row r="33533">
      <c r="M33533" s="160" t="n"/>
      <c r="N33533" s="150" t="n"/>
      <c r="P33533" s="283" t="n"/>
    </row>
    <row r="33534">
      <c r="M33534" s="160" t="n"/>
      <c r="N33534" s="150" t="n"/>
      <c r="P33534" s="283" t="n"/>
    </row>
    <row r="33535">
      <c r="M33535" s="160" t="n"/>
      <c r="N33535" s="150" t="n"/>
      <c r="P33535" s="283" t="n"/>
    </row>
    <row r="33536">
      <c r="M33536" s="160" t="n"/>
      <c r="N33536" s="150" t="n"/>
      <c r="P33536" s="283" t="n"/>
    </row>
    <row r="33537">
      <c r="M33537" s="160" t="n"/>
      <c r="N33537" s="150" t="n"/>
      <c r="P33537" s="283" t="n"/>
    </row>
    <row r="33538">
      <c r="M33538" s="160" t="n"/>
      <c r="N33538" s="150" t="n"/>
      <c r="P33538" s="283" t="n"/>
    </row>
    <row r="33539">
      <c r="M33539" s="160" t="n"/>
      <c r="N33539" s="150" t="n"/>
      <c r="P33539" s="283" t="n"/>
    </row>
    <row r="33540">
      <c r="M33540" s="160" t="n"/>
      <c r="N33540" s="150" t="n"/>
      <c r="P33540" s="283" t="n"/>
    </row>
    <row r="33541">
      <c r="M33541" s="160" t="n"/>
      <c r="N33541" s="150" t="n"/>
      <c r="P33541" s="283" t="n"/>
    </row>
    <row r="33542">
      <c r="M33542" s="160" t="n"/>
      <c r="N33542" s="150" t="n"/>
      <c r="P33542" s="283" t="n"/>
    </row>
    <row r="33543">
      <c r="M33543" s="160" t="n"/>
      <c r="N33543" s="150" t="n"/>
      <c r="P33543" s="283" t="n"/>
    </row>
    <row r="33544">
      <c r="M33544" s="160" t="n"/>
      <c r="N33544" s="150" t="n"/>
      <c r="P33544" s="283" t="n"/>
    </row>
    <row r="33545">
      <c r="M33545" s="160" t="n"/>
      <c r="N33545" s="150" t="n"/>
      <c r="P33545" s="283" t="n"/>
    </row>
    <row r="33546">
      <c r="M33546" s="160" t="n"/>
      <c r="N33546" s="150" t="n"/>
      <c r="P33546" s="283" t="n"/>
    </row>
    <row r="33547">
      <c r="M33547" s="160" t="n"/>
      <c r="N33547" s="150" t="n"/>
      <c r="P33547" s="283" t="n"/>
    </row>
    <row r="33548">
      <c r="M33548" s="160" t="n"/>
      <c r="N33548" s="150" t="n"/>
      <c r="P33548" s="283" t="n"/>
    </row>
    <row r="33549">
      <c r="M33549" s="160" t="n"/>
      <c r="N33549" s="150" t="n"/>
      <c r="P33549" s="283" t="n"/>
    </row>
    <row r="33550">
      <c r="M33550" s="160" t="n"/>
      <c r="N33550" s="150" t="n"/>
      <c r="P33550" s="283" t="n"/>
    </row>
    <row r="33551">
      <c r="M33551" s="160" t="n"/>
      <c r="N33551" s="150" t="n"/>
      <c r="P33551" s="283" t="n"/>
    </row>
    <row r="33552">
      <c r="M33552" s="160" t="n"/>
      <c r="N33552" s="150" t="n"/>
      <c r="P33552" s="283" t="n"/>
    </row>
    <row r="33553">
      <c r="M33553" s="160" t="n"/>
      <c r="N33553" s="150" t="n"/>
      <c r="P33553" s="283" t="n"/>
    </row>
    <row r="33554">
      <c r="M33554" s="160" t="n"/>
      <c r="N33554" s="150" t="n"/>
      <c r="P33554" s="283" t="n"/>
    </row>
    <row r="33555">
      <c r="M33555" s="160" t="n"/>
      <c r="N33555" s="150" t="n"/>
      <c r="P33555" s="283" t="n"/>
    </row>
    <row r="33556">
      <c r="M33556" s="160" t="n"/>
      <c r="N33556" s="150" t="n"/>
      <c r="P33556" s="283" t="n"/>
    </row>
    <row r="33557">
      <c r="M33557" s="160" t="n"/>
      <c r="N33557" s="150" t="n"/>
      <c r="P33557" s="283" t="n"/>
    </row>
    <row r="33558">
      <c r="M33558" s="160" t="n"/>
      <c r="N33558" s="150" t="n"/>
      <c r="P33558" s="283" t="n"/>
    </row>
    <row r="33559">
      <c r="M33559" s="160" t="n"/>
      <c r="N33559" s="150" t="n"/>
      <c r="P33559" s="283" t="n"/>
    </row>
    <row r="33560">
      <c r="M33560" s="160" t="n"/>
      <c r="N33560" s="150" t="n"/>
      <c r="P33560" s="283" t="n"/>
    </row>
    <row r="33561">
      <c r="M33561" s="160" t="n"/>
      <c r="N33561" s="150" t="n"/>
      <c r="P33561" s="283" t="n"/>
    </row>
    <row r="33562">
      <c r="M33562" s="160" t="n"/>
      <c r="N33562" s="150" t="n"/>
      <c r="P33562" s="283" t="n"/>
    </row>
    <row r="33563">
      <c r="M33563" s="160" t="n"/>
      <c r="N33563" s="150" t="n"/>
      <c r="P33563" s="283" t="n"/>
    </row>
    <row r="33564">
      <c r="M33564" s="160" t="n"/>
      <c r="N33564" s="150" t="n"/>
      <c r="P33564" s="283" t="n"/>
    </row>
    <row r="33565">
      <c r="M33565" s="160" t="n"/>
      <c r="N33565" s="150" t="n"/>
      <c r="P33565" s="283" t="n"/>
    </row>
    <row r="33566">
      <c r="M33566" s="160" t="n"/>
      <c r="N33566" s="150" t="n"/>
      <c r="P33566" s="283" t="n"/>
    </row>
    <row r="33567">
      <c r="M33567" s="160" t="n"/>
      <c r="N33567" s="150" t="n"/>
      <c r="P33567" s="283" t="n"/>
    </row>
    <row r="33568">
      <c r="M33568" s="160" t="n"/>
      <c r="N33568" s="150" t="n"/>
      <c r="P33568" s="283" t="n"/>
    </row>
    <row r="33569">
      <c r="M33569" s="160" t="n"/>
      <c r="N33569" s="150" t="n"/>
      <c r="P33569" s="283" t="n"/>
    </row>
    <row r="33570">
      <c r="M33570" s="160" t="n"/>
      <c r="N33570" s="150" t="n"/>
      <c r="P33570" s="283" t="n"/>
    </row>
    <row r="33571">
      <c r="M33571" s="160" t="n"/>
      <c r="N33571" s="150" t="n"/>
      <c r="P33571" s="283" t="n"/>
    </row>
    <row r="33572">
      <c r="M33572" s="160" t="n"/>
      <c r="N33572" s="150" t="n"/>
      <c r="P33572" s="283" t="n"/>
    </row>
    <row r="33573">
      <c r="M33573" s="160" t="n"/>
      <c r="N33573" s="150" t="n"/>
      <c r="P33573" s="283" t="n"/>
    </row>
    <row r="33574">
      <c r="M33574" s="160" t="n"/>
      <c r="N33574" s="150" t="n"/>
      <c r="P33574" s="283" t="n"/>
    </row>
    <row r="33575">
      <c r="M33575" s="160" t="n"/>
      <c r="N33575" s="150" t="n"/>
      <c r="P33575" s="283" t="n"/>
    </row>
    <row r="33576">
      <c r="M33576" s="160" t="n"/>
      <c r="N33576" s="150" t="n"/>
      <c r="P33576" s="283" t="n"/>
    </row>
    <row r="33577">
      <c r="M33577" s="160" t="n"/>
      <c r="N33577" s="150" t="n"/>
      <c r="P33577" s="283" t="n"/>
    </row>
    <row r="33578">
      <c r="M33578" s="160" t="n"/>
      <c r="N33578" s="150" t="n"/>
      <c r="P33578" s="283" t="n"/>
    </row>
    <row r="33579">
      <c r="M33579" s="160" t="n"/>
      <c r="N33579" s="150" t="n"/>
      <c r="P33579" s="283" t="n"/>
    </row>
    <row r="33580">
      <c r="M33580" s="160" t="n"/>
      <c r="N33580" s="150" t="n"/>
      <c r="P33580" s="283" t="n"/>
    </row>
    <row r="33581">
      <c r="M33581" s="160" t="n"/>
      <c r="N33581" s="150" t="n"/>
      <c r="P33581" s="283" t="n"/>
    </row>
    <row r="33582">
      <c r="M33582" s="160" t="n"/>
      <c r="N33582" s="150" t="n"/>
      <c r="P33582" s="283" t="n"/>
    </row>
    <row r="33583">
      <c r="M33583" s="160" t="n"/>
      <c r="N33583" s="150" t="n"/>
      <c r="P33583" s="283" t="n"/>
    </row>
    <row r="33584">
      <c r="M33584" s="160" t="n"/>
      <c r="N33584" s="150" t="n"/>
      <c r="P33584" s="283" t="n"/>
    </row>
    <row r="33585">
      <c r="M33585" s="160" t="n"/>
      <c r="N33585" s="150" t="n"/>
      <c r="P33585" s="283" t="n"/>
    </row>
    <row r="33586">
      <c r="M33586" s="160" t="n"/>
      <c r="N33586" s="150" t="n"/>
      <c r="P33586" s="283" t="n"/>
    </row>
    <row r="33587">
      <c r="M33587" s="160" t="n"/>
      <c r="N33587" s="150" t="n"/>
      <c r="P33587" s="283" t="n"/>
    </row>
    <row r="33588">
      <c r="M33588" s="160" t="n"/>
      <c r="N33588" s="150" t="n"/>
      <c r="P33588" s="283" t="n"/>
    </row>
    <row r="33589">
      <c r="M33589" s="160" t="n"/>
      <c r="N33589" s="150" t="n"/>
      <c r="P33589" s="283" t="n"/>
    </row>
    <row r="33590">
      <c r="M33590" s="160" t="n"/>
      <c r="N33590" s="150" t="n"/>
      <c r="P33590" s="283" t="n"/>
    </row>
    <row r="33591">
      <c r="M33591" s="160" t="n"/>
      <c r="N33591" s="150" t="n"/>
      <c r="P33591" s="283" t="n"/>
    </row>
    <row r="33592">
      <c r="M33592" s="160" t="n"/>
      <c r="N33592" s="150" t="n"/>
      <c r="P33592" s="283" t="n"/>
    </row>
    <row r="33593">
      <c r="M33593" s="160" t="n"/>
      <c r="N33593" s="150" t="n"/>
      <c r="P33593" s="283" t="n"/>
    </row>
    <row r="33594">
      <c r="M33594" s="160" t="n"/>
      <c r="N33594" s="150" t="n"/>
      <c r="P33594" s="283" t="n"/>
    </row>
    <row r="33595">
      <c r="M33595" s="160" t="n"/>
      <c r="N33595" s="150" t="n"/>
      <c r="P33595" s="283" t="n"/>
    </row>
    <row r="33596">
      <c r="M33596" s="160" t="n"/>
      <c r="N33596" s="150" t="n"/>
      <c r="P33596" s="283" t="n"/>
    </row>
    <row r="33597">
      <c r="M33597" s="160" t="n"/>
      <c r="N33597" s="150" t="n"/>
      <c r="P33597" s="283" t="n"/>
    </row>
    <row r="33598">
      <c r="M33598" s="160" t="n"/>
      <c r="N33598" s="150" t="n"/>
      <c r="P33598" s="283" t="n"/>
    </row>
    <row r="33599">
      <c r="M33599" s="160" t="n"/>
      <c r="N33599" s="150" t="n"/>
      <c r="P33599" s="283" t="n"/>
    </row>
    <row r="33600">
      <c r="M33600" s="160" t="n"/>
      <c r="N33600" s="150" t="n"/>
      <c r="P33600" s="283" t="n"/>
    </row>
    <row r="33601">
      <c r="M33601" s="160" t="n"/>
      <c r="N33601" s="150" t="n"/>
      <c r="P33601" s="283" t="n"/>
    </row>
    <row r="33602">
      <c r="M33602" s="160" t="n"/>
      <c r="N33602" s="150" t="n"/>
      <c r="P33602" s="283" t="n"/>
    </row>
    <row r="33603">
      <c r="M33603" s="160" t="n"/>
      <c r="N33603" s="150" t="n"/>
      <c r="P33603" s="283" t="n"/>
    </row>
    <row r="33604">
      <c r="M33604" s="160" t="n"/>
      <c r="N33604" s="150" t="n"/>
      <c r="P33604" s="283" t="n"/>
    </row>
    <row r="33605">
      <c r="M33605" s="160" t="n"/>
      <c r="N33605" s="150" t="n"/>
      <c r="P33605" s="283" t="n"/>
    </row>
    <row r="33606">
      <c r="M33606" s="160" t="n"/>
      <c r="N33606" s="150" t="n"/>
      <c r="P33606" s="283" t="n"/>
    </row>
    <row r="33607">
      <c r="M33607" s="160" t="n"/>
      <c r="N33607" s="150" t="n"/>
      <c r="P33607" s="283" t="n"/>
    </row>
    <row r="33608">
      <c r="M33608" s="160" t="n"/>
      <c r="N33608" s="150" t="n"/>
      <c r="P33608" s="283" t="n"/>
    </row>
    <row r="33609">
      <c r="M33609" s="160" t="n"/>
      <c r="N33609" s="150" t="n"/>
      <c r="P33609" s="283" t="n"/>
    </row>
    <row r="33610">
      <c r="M33610" s="160" t="n"/>
      <c r="N33610" s="150" t="n"/>
      <c r="P33610" s="283" t="n"/>
    </row>
    <row r="33611">
      <c r="M33611" s="160" t="n"/>
      <c r="N33611" s="150" t="n"/>
      <c r="P33611" s="283" t="n"/>
    </row>
    <row r="33612">
      <c r="M33612" s="160" t="n"/>
      <c r="N33612" s="150" t="n"/>
      <c r="P33612" s="283" t="n"/>
    </row>
    <row r="33613">
      <c r="M33613" s="160" t="n"/>
      <c r="N33613" s="150" t="n"/>
      <c r="P33613" s="283" t="n"/>
    </row>
    <row r="33614">
      <c r="M33614" s="160" t="n"/>
      <c r="N33614" s="150" t="n"/>
      <c r="P33614" s="283" t="n"/>
    </row>
    <row r="33615">
      <c r="M33615" s="160" t="n"/>
      <c r="N33615" s="150" t="n"/>
      <c r="P33615" s="283" t="n"/>
    </row>
    <row r="33616">
      <c r="M33616" s="160" t="n"/>
      <c r="N33616" s="150" t="n"/>
      <c r="P33616" s="283" t="n"/>
    </row>
    <row r="33617">
      <c r="M33617" s="160" t="n"/>
      <c r="N33617" s="150" t="n"/>
      <c r="P33617" s="283" t="n"/>
    </row>
    <row r="33618">
      <c r="M33618" s="160" t="n"/>
      <c r="N33618" s="150" t="n"/>
      <c r="P33618" s="283" t="n"/>
    </row>
    <row r="33619">
      <c r="M33619" s="160" t="n"/>
      <c r="N33619" s="150" t="n"/>
      <c r="P33619" s="283" t="n"/>
    </row>
    <row r="33620">
      <c r="M33620" s="160" t="n"/>
      <c r="N33620" s="150" t="n"/>
      <c r="P33620" s="283" t="n"/>
    </row>
    <row r="33621">
      <c r="M33621" s="160" t="n"/>
      <c r="N33621" s="150" t="n"/>
      <c r="P33621" s="283" t="n"/>
    </row>
    <row r="33622">
      <c r="M33622" s="160" t="n"/>
      <c r="N33622" s="150" t="n"/>
      <c r="P33622" s="283" t="n"/>
    </row>
    <row r="33623">
      <c r="M33623" s="160" t="n"/>
      <c r="N33623" s="150" t="n"/>
      <c r="P33623" s="283" t="n"/>
    </row>
    <row r="33624">
      <c r="M33624" s="160" t="n"/>
      <c r="N33624" s="150" t="n"/>
      <c r="P33624" s="283" t="n"/>
    </row>
    <row r="33625">
      <c r="M33625" s="160" t="n"/>
      <c r="N33625" s="150" t="n"/>
      <c r="P33625" s="283" t="n"/>
    </row>
    <row r="33626">
      <c r="M33626" s="160" t="n"/>
      <c r="N33626" s="150" t="n"/>
      <c r="P33626" s="283" t="n"/>
    </row>
    <row r="33627">
      <c r="M33627" s="160" t="n"/>
      <c r="N33627" s="150" t="n"/>
      <c r="P33627" s="283" t="n"/>
    </row>
    <row r="33628">
      <c r="M33628" s="160" t="n"/>
      <c r="N33628" s="150" t="n"/>
      <c r="P33628" s="283" t="n"/>
    </row>
    <row r="33629">
      <c r="M33629" s="160" t="n"/>
      <c r="N33629" s="150" t="n"/>
      <c r="P33629" s="283" t="n"/>
    </row>
    <row r="33630">
      <c r="M33630" s="160" t="n"/>
      <c r="N33630" s="150" t="n"/>
      <c r="P33630" s="283" t="n"/>
    </row>
    <row r="33631">
      <c r="M33631" s="160" t="n"/>
      <c r="N33631" s="150" t="n"/>
      <c r="P33631" s="283" t="n"/>
    </row>
    <row r="33632">
      <c r="M33632" s="160" t="n"/>
      <c r="N33632" s="150" t="n"/>
      <c r="P33632" s="283" t="n"/>
    </row>
    <row r="33633">
      <c r="M33633" s="160" t="n"/>
      <c r="N33633" s="150" t="n"/>
      <c r="P33633" s="283" t="n"/>
    </row>
    <row r="33634">
      <c r="M33634" s="160" t="n"/>
      <c r="N33634" s="150" t="n"/>
      <c r="P33634" s="283" t="n"/>
    </row>
    <row r="33635">
      <c r="M33635" s="160" t="n"/>
      <c r="N33635" s="150" t="n"/>
      <c r="P33635" s="283" t="n"/>
    </row>
    <row r="33636">
      <c r="M33636" s="160" t="n"/>
      <c r="N33636" s="150" t="n"/>
      <c r="P33636" s="283" t="n"/>
    </row>
    <row r="33637">
      <c r="M33637" s="160" t="n"/>
      <c r="N33637" s="150" t="n"/>
      <c r="P33637" s="283" t="n"/>
    </row>
    <row r="33638">
      <c r="M33638" s="160" t="n"/>
      <c r="N33638" s="150" t="n"/>
      <c r="P33638" s="283" t="n"/>
    </row>
    <row r="33639">
      <c r="M33639" s="160" t="n"/>
      <c r="N33639" s="150" t="n"/>
      <c r="P33639" s="283" t="n"/>
    </row>
    <row r="33640">
      <c r="M33640" s="160" t="n"/>
      <c r="N33640" s="150" t="n"/>
      <c r="P33640" s="283" t="n"/>
    </row>
    <row r="33641">
      <c r="M33641" s="160" t="n"/>
      <c r="N33641" s="150" t="n"/>
      <c r="P33641" s="283" t="n"/>
    </row>
    <row r="33642">
      <c r="M33642" s="160" t="n"/>
      <c r="N33642" s="150" t="n"/>
      <c r="P33642" s="283" t="n"/>
    </row>
    <row r="33643">
      <c r="M33643" s="160" t="n"/>
      <c r="N33643" s="150" t="n"/>
      <c r="P33643" s="283" t="n"/>
    </row>
    <row r="33644">
      <c r="M33644" s="160" t="n"/>
      <c r="N33644" s="150" t="n"/>
      <c r="P33644" s="283" t="n"/>
    </row>
    <row r="33645">
      <c r="M33645" s="160" t="n"/>
      <c r="N33645" s="150" t="n"/>
      <c r="P33645" s="283" t="n"/>
    </row>
    <row r="33646">
      <c r="M33646" s="160" t="n"/>
      <c r="N33646" s="150" t="n"/>
      <c r="P33646" s="283" t="n"/>
    </row>
    <row r="33647">
      <c r="M33647" s="160" t="n"/>
      <c r="N33647" s="150" t="n"/>
      <c r="P33647" s="283" t="n"/>
    </row>
    <row r="33648">
      <c r="M33648" s="160" t="n"/>
      <c r="N33648" s="150" t="n"/>
      <c r="P33648" s="283" t="n"/>
    </row>
    <row r="33649">
      <c r="M33649" s="160" t="n"/>
      <c r="N33649" s="150" t="n"/>
      <c r="P33649" s="283" t="n"/>
    </row>
    <row r="33650">
      <c r="M33650" s="160" t="n"/>
      <c r="N33650" s="150" t="n"/>
      <c r="P33650" s="283" t="n"/>
    </row>
    <row r="33651">
      <c r="M33651" s="160" t="n"/>
      <c r="N33651" s="150" t="n"/>
      <c r="P33651" s="283" t="n"/>
    </row>
    <row r="33652">
      <c r="M33652" s="160" t="n"/>
      <c r="N33652" s="150" t="n"/>
      <c r="P33652" s="283" t="n"/>
    </row>
    <row r="33653">
      <c r="M33653" s="160" t="n"/>
      <c r="N33653" s="150" t="n"/>
      <c r="P33653" s="283" t="n"/>
    </row>
    <row r="33654">
      <c r="M33654" s="160" t="n"/>
      <c r="N33654" s="150" t="n"/>
      <c r="P33654" s="283" t="n"/>
    </row>
    <row r="33655">
      <c r="M33655" s="160" t="n"/>
      <c r="N33655" s="150" t="n"/>
      <c r="P33655" s="283" t="n"/>
    </row>
    <row r="33656">
      <c r="M33656" s="160" t="n"/>
      <c r="N33656" s="150" t="n"/>
      <c r="P33656" s="283" t="n"/>
    </row>
    <row r="33657">
      <c r="M33657" s="160" t="n"/>
      <c r="N33657" s="150" t="n"/>
      <c r="P33657" s="283" t="n"/>
    </row>
    <row r="33658">
      <c r="M33658" s="160" t="n"/>
      <c r="N33658" s="150" t="n"/>
      <c r="P33658" s="283" t="n"/>
    </row>
    <row r="33659">
      <c r="M33659" s="160" t="n"/>
      <c r="N33659" s="150" t="n"/>
      <c r="P33659" s="283" t="n"/>
    </row>
    <row r="33660">
      <c r="M33660" s="160" t="n"/>
      <c r="N33660" s="150" t="n"/>
      <c r="P33660" s="283" t="n"/>
    </row>
    <row r="33661">
      <c r="M33661" s="160" t="n"/>
      <c r="N33661" s="150" t="n"/>
      <c r="P33661" s="283" t="n"/>
    </row>
    <row r="33662">
      <c r="M33662" s="160" t="n"/>
      <c r="N33662" s="150" t="n"/>
      <c r="P33662" s="283" t="n"/>
    </row>
    <row r="33663">
      <c r="M33663" s="160" t="n"/>
      <c r="N33663" s="150" t="n"/>
      <c r="P33663" s="283" t="n"/>
    </row>
    <row r="33664">
      <c r="M33664" s="160" t="n"/>
      <c r="N33664" s="150" t="n"/>
      <c r="P33664" s="283" t="n"/>
    </row>
    <row r="33665">
      <c r="M33665" s="160" t="n"/>
      <c r="N33665" s="150" t="n"/>
      <c r="P33665" s="283" t="n"/>
    </row>
    <row r="33666">
      <c r="M33666" s="160" t="n"/>
      <c r="N33666" s="150" t="n"/>
      <c r="P33666" s="283" t="n"/>
    </row>
    <row r="33667">
      <c r="M33667" s="160" t="n"/>
      <c r="N33667" s="150" t="n"/>
      <c r="P33667" s="283" t="n"/>
    </row>
    <row r="33668">
      <c r="M33668" s="160" t="n"/>
      <c r="N33668" s="150" t="n"/>
      <c r="P33668" s="283" t="n"/>
    </row>
    <row r="33669">
      <c r="M33669" s="160" t="n"/>
      <c r="N33669" s="150" t="n"/>
      <c r="P33669" s="283" t="n"/>
    </row>
    <row r="33670">
      <c r="M33670" s="160" t="n"/>
      <c r="N33670" s="150" t="n"/>
      <c r="P33670" s="283" t="n"/>
    </row>
    <row r="33671">
      <c r="M33671" s="160" t="n"/>
      <c r="N33671" s="150" t="n"/>
      <c r="P33671" s="283" t="n"/>
    </row>
    <row r="33672">
      <c r="M33672" s="160" t="n"/>
      <c r="N33672" s="150" t="n"/>
      <c r="P33672" s="283" t="n"/>
    </row>
    <row r="33673">
      <c r="M33673" s="160" t="n"/>
      <c r="N33673" s="150" t="n"/>
      <c r="P33673" s="283" t="n"/>
    </row>
    <row r="33674">
      <c r="M33674" s="160" t="n"/>
      <c r="N33674" s="150" t="n"/>
      <c r="P33674" s="283" t="n"/>
    </row>
    <row r="33675">
      <c r="M33675" s="160" t="n"/>
      <c r="N33675" s="150" t="n"/>
      <c r="P33675" s="283" t="n"/>
    </row>
    <row r="33676">
      <c r="M33676" s="160" t="n"/>
      <c r="N33676" s="150" t="n"/>
      <c r="P33676" s="283" t="n"/>
    </row>
    <row r="33677">
      <c r="M33677" s="160" t="n"/>
      <c r="N33677" s="150" t="n"/>
      <c r="P33677" s="283" t="n"/>
    </row>
    <row r="33678">
      <c r="M33678" s="160" t="n"/>
      <c r="N33678" s="150" t="n"/>
      <c r="P33678" s="283" t="n"/>
    </row>
    <row r="33679">
      <c r="M33679" s="160" t="n"/>
      <c r="N33679" s="150" t="n"/>
      <c r="P33679" s="283" t="n"/>
    </row>
    <row r="33680">
      <c r="M33680" s="160" t="n"/>
      <c r="N33680" s="150" t="n"/>
      <c r="P33680" s="283" t="n"/>
    </row>
    <row r="33681">
      <c r="M33681" s="160" t="n"/>
      <c r="N33681" s="150" t="n"/>
      <c r="P33681" s="283" t="n"/>
    </row>
    <row r="33682">
      <c r="M33682" s="160" t="n"/>
      <c r="N33682" s="150" t="n"/>
      <c r="P33682" s="283" t="n"/>
    </row>
    <row r="33683">
      <c r="M33683" s="160" t="n"/>
      <c r="N33683" s="150" t="n"/>
      <c r="P33683" s="283" t="n"/>
    </row>
    <row r="33684">
      <c r="M33684" s="160" t="n"/>
      <c r="N33684" s="150" t="n"/>
      <c r="P33684" s="283" t="n"/>
    </row>
    <row r="33685">
      <c r="M33685" s="160" t="n"/>
      <c r="N33685" s="150" t="n"/>
      <c r="P33685" s="283" t="n"/>
    </row>
    <row r="33686">
      <c r="M33686" s="160" t="n"/>
      <c r="N33686" s="150" t="n"/>
      <c r="P33686" s="283" t="n"/>
    </row>
    <row r="33687">
      <c r="M33687" s="160" t="n"/>
      <c r="N33687" s="150" t="n"/>
      <c r="P33687" s="283" t="n"/>
    </row>
    <row r="33688">
      <c r="M33688" s="160" t="n"/>
      <c r="N33688" s="150" t="n"/>
      <c r="P33688" s="283" t="n"/>
    </row>
    <row r="33689">
      <c r="M33689" s="160" t="n"/>
      <c r="N33689" s="150" t="n"/>
      <c r="P33689" s="283" t="n"/>
    </row>
    <row r="33690">
      <c r="M33690" s="160" t="n"/>
      <c r="N33690" s="150" t="n"/>
      <c r="P33690" s="283" t="n"/>
    </row>
    <row r="33691">
      <c r="M33691" s="160" t="n"/>
      <c r="N33691" s="150" t="n"/>
      <c r="P33691" s="283" t="n"/>
    </row>
    <row r="33692">
      <c r="M33692" s="160" t="n"/>
      <c r="N33692" s="150" t="n"/>
      <c r="P33692" s="283" t="n"/>
    </row>
    <row r="33693">
      <c r="M33693" s="160" t="n"/>
      <c r="N33693" s="150" t="n"/>
      <c r="P33693" s="283" t="n"/>
    </row>
    <row r="33694">
      <c r="M33694" s="160" t="n"/>
      <c r="N33694" s="150" t="n"/>
      <c r="P33694" s="283" t="n"/>
    </row>
    <row r="33695">
      <c r="M33695" s="160" t="n"/>
      <c r="N33695" s="150" t="n"/>
      <c r="P33695" s="283" t="n"/>
    </row>
    <row r="33696">
      <c r="M33696" s="160" t="n"/>
      <c r="N33696" s="150" t="n"/>
      <c r="P33696" s="283" t="n"/>
    </row>
    <row r="33697">
      <c r="M33697" s="160" t="n"/>
      <c r="N33697" s="150" t="n"/>
      <c r="P33697" s="283" t="n"/>
    </row>
    <row r="33698">
      <c r="M33698" s="160" t="n"/>
      <c r="N33698" s="150" t="n"/>
      <c r="P33698" s="283" t="n"/>
    </row>
    <row r="33699">
      <c r="M33699" s="160" t="n"/>
      <c r="N33699" s="150" t="n"/>
      <c r="P33699" s="283" t="n"/>
    </row>
    <row r="33700">
      <c r="M33700" s="160" t="n"/>
      <c r="N33700" s="150" t="n"/>
      <c r="P33700" s="283" t="n"/>
    </row>
    <row r="33701">
      <c r="M33701" s="160" t="n"/>
      <c r="N33701" s="150" t="n"/>
      <c r="P33701" s="283" t="n"/>
    </row>
    <row r="33702">
      <c r="M33702" s="160" t="n"/>
      <c r="N33702" s="150" t="n"/>
      <c r="P33702" s="283" t="n"/>
    </row>
    <row r="33703">
      <c r="M33703" s="160" t="n"/>
      <c r="N33703" s="150" t="n"/>
      <c r="P33703" s="283" t="n"/>
    </row>
    <row r="33704">
      <c r="M33704" s="160" t="n"/>
      <c r="N33704" s="150" t="n"/>
      <c r="P33704" s="283" t="n"/>
    </row>
    <row r="33705">
      <c r="M33705" s="160" t="n"/>
      <c r="N33705" s="150" t="n"/>
      <c r="P33705" s="283" t="n"/>
    </row>
    <row r="33706">
      <c r="M33706" s="160" t="n"/>
      <c r="N33706" s="150" t="n"/>
      <c r="P33706" s="283" t="n"/>
    </row>
    <row r="33707">
      <c r="M33707" s="160" t="n"/>
      <c r="N33707" s="150" t="n"/>
      <c r="P33707" s="283" t="n"/>
    </row>
    <row r="33708">
      <c r="M33708" s="160" t="n"/>
      <c r="N33708" s="150" t="n"/>
      <c r="P33708" s="283" t="n"/>
    </row>
    <row r="33709">
      <c r="M33709" s="160" t="n"/>
      <c r="N33709" s="150" t="n"/>
      <c r="P33709" s="283" t="n"/>
    </row>
    <row r="33710">
      <c r="M33710" s="160" t="n"/>
      <c r="N33710" s="150" t="n"/>
      <c r="P33710" s="283" t="n"/>
    </row>
    <row r="33711">
      <c r="M33711" s="160" t="n"/>
      <c r="N33711" s="150" t="n"/>
      <c r="P33711" s="283" t="n"/>
    </row>
    <row r="33712">
      <c r="M33712" s="160" t="n"/>
      <c r="N33712" s="150" t="n"/>
      <c r="P33712" s="283" t="n"/>
    </row>
    <row r="33713">
      <c r="M33713" s="160" t="n"/>
      <c r="N33713" s="150" t="n"/>
      <c r="P33713" s="283" t="n"/>
    </row>
    <row r="33714">
      <c r="M33714" s="160" t="n"/>
      <c r="N33714" s="150" t="n"/>
      <c r="P33714" s="283" t="n"/>
    </row>
    <row r="33715">
      <c r="M33715" s="160" t="n"/>
      <c r="N33715" s="150" t="n"/>
      <c r="P33715" s="283" t="n"/>
    </row>
    <row r="33716">
      <c r="M33716" s="160" t="n"/>
      <c r="N33716" s="150" t="n"/>
      <c r="P33716" s="283" t="n"/>
    </row>
    <row r="33717">
      <c r="M33717" s="160" t="n"/>
      <c r="N33717" s="150" t="n"/>
      <c r="P33717" s="283" t="n"/>
    </row>
    <row r="33718">
      <c r="M33718" s="160" t="n"/>
      <c r="N33718" s="150" t="n"/>
      <c r="P33718" s="283" t="n"/>
    </row>
    <row r="33719">
      <c r="M33719" s="160" t="n"/>
      <c r="N33719" s="150" t="n"/>
      <c r="P33719" s="283" t="n"/>
    </row>
    <row r="33720">
      <c r="M33720" s="160" t="n"/>
      <c r="N33720" s="150" t="n"/>
      <c r="P33720" s="283" t="n"/>
    </row>
    <row r="33721">
      <c r="M33721" s="160" t="n"/>
      <c r="N33721" s="150" t="n"/>
      <c r="P33721" s="283" t="n"/>
    </row>
    <row r="33722">
      <c r="M33722" s="160" t="n"/>
      <c r="N33722" s="150" t="n"/>
      <c r="P33722" s="283" t="n"/>
    </row>
    <row r="33723">
      <c r="M33723" s="160" t="n"/>
      <c r="N33723" s="150" t="n"/>
      <c r="P33723" s="283" t="n"/>
    </row>
    <row r="33724">
      <c r="M33724" s="160" t="n"/>
      <c r="N33724" s="150" t="n"/>
      <c r="P33724" s="283" t="n"/>
    </row>
    <row r="33725">
      <c r="M33725" s="160" t="n"/>
      <c r="N33725" s="150" t="n"/>
      <c r="P33725" s="283" t="n"/>
    </row>
    <row r="33726">
      <c r="M33726" s="160" t="n"/>
      <c r="N33726" s="150" t="n"/>
      <c r="P33726" s="283" t="n"/>
    </row>
    <row r="33727">
      <c r="M33727" s="160" t="n"/>
      <c r="N33727" s="150" t="n"/>
      <c r="P33727" s="283" t="n"/>
    </row>
    <row r="33728">
      <c r="M33728" s="160" t="n"/>
      <c r="N33728" s="150" t="n"/>
      <c r="P33728" s="283" t="n"/>
    </row>
    <row r="33729">
      <c r="M33729" s="160" t="n"/>
      <c r="N33729" s="150" t="n"/>
      <c r="P33729" s="283" t="n"/>
    </row>
    <row r="33730">
      <c r="M33730" s="160" t="n"/>
      <c r="N33730" s="150" t="n"/>
      <c r="P33730" s="283" t="n"/>
    </row>
    <row r="33731">
      <c r="M33731" s="160" t="n"/>
      <c r="N33731" s="150" t="n"/>
      <c r="P33731" s="283" t="n"/>
    </row>
    <row r="33732">
      <c r="M33732" s="160" t="n"/>
      <c r="N33732" s="150" t="n"/>
      <c r="P33732" s="283" t="n"/>
    </row>
    <row r="33733">
      <c r="M33733" s="160" t="n"/>
      <c r="N33733" s="150" t="n"/>
      <c r="P33733" s="283" t="n"/>
    </row>
    <row r="33734">
      <c r="M33734" s="160" t="n"/>
      <c r="N33734" s="150" t="n"/>
      <c r="P33734" s="283" t="n"/>
    </row>
    <row r="33735">
      <c r="M33735" s="160" t="n"/>
      <c r="N33735" s="150" t="n"/>
      <c r="P33735" s="283" t="n"/>
    </row>
    <row r="33736">
      <c r="M33736" s="160" t="n"/>
      <c r="N33736" s="150" t="n"/>
      <c r="P33736" s="283" t="n"/>
    </row>
    <row r="33737">
      <c r="M33737" s="160" t="n"/>
      <c r="N33737" s="150" t="n"/>
      <c r="P33737" s="283" t="n"/>
    </row>
    <row r="33738">
      <c r="M33738" s="160" t="n"/>
      <c r="N33738" s="150" t="n"/>
      <c r="P33738" s="283" t="n"/>
    </row>
    <row r="33739">
      <c r="M33739" s="160" t="n"/>
      <c r="N33739" s="150" t="n"/>
      <c r="P33739" s="283" t="n"/>
    </row>
    <row r="33740">
      <c r="M33740" s="160" t="n"/>
      <c r="N33740" s="150" t="n"/>
      <c r="P33740" s="283" t="n"/>
    </row>
    <row r="33741">
      <c r="M33741" s="160" t="n"/>
      <c r="N33741" s="150" t="n"/>
      <c r="P33741" s="283" t="n"/>
    </row>
    <row r="33742">
      <c r="M33742" s="160" t="n"/>
      <c r="N33742" s="150" t="n"/>
      <c r="P33742" s="283" t="n"/>
    </row>
    <row r="33743">
      <c r="M33743" s="160" t="n"/>
      <c r="N33743" s="150" t="n"/>
      <c r="P33743" s="283" t="n"/>
    </row>
    <row r="33744">
      <c r="M33744" s="160" t="n"/>
      <c r="N33744" s="150" t="n"/>
      <c r="P33744" s="283" t="n"/>
    </row>
    <row r="33745">
      <c r="M33745" s="160" t="n"/>
      <c r="N33745" s="150" t="n"/>
      <c r="P33745" s="283" t="n"/>
    </row>
    <row r="33746">
      <c r="M33746" s="160" t="n"/>
      <c r="N33746" s="150" t="n"/>
      <c r="P33746" s="283" t="n"/>
    </row>
    <row r="33747">
      <c r="M33747" s="160" t="n"/>
      <c r="N33747" s="150" t="n"/>
      <c r="P33747" s="283" t="n"/>
    </row>
    <row r="33748">
      <c r="M33748" s="160" t="n"/>
      <c r="N33748" s="150" t="n"/>
      <c r="P33748" s="283" t="n"/>
    </row>
    <row r="33749">
      <c r="M33749" s="160" t="n"/>
      <c r="N33749" s="150" t="n"/>
      <c r="P33749" s="283" t="n"/>
    </row>
    <row r="33750">
      <c r="M33750" s="160" t="n"/>
      <c r="N33750" s="150" t="n"/>
      <c r="P33750" s="283" t="n"/>
    </row>
    <row r="33751">
      <c r="M33751" s="160" t="n"/>
      <c r="N33751" s="150" t="n"/>
      <c r="P33751" s="283" t="n"/>
    </row>
    <row r="33752">
      <c r="M33752" s="160" t="n"/>
      <c r="N33752" s="150" t="n"/>
      <c r="P33752" s="283" t="n"/>
    </row>
    <row r="33753">
      <c r="M33753" s="160" t="n"/>
      <c r="N33753" s="150" t="n"/>
      <c r="P33753" s="283" t="n"/>
    </row>
    <row r="33754">
      <c r="M33754" s="160" t="n"/>
      <c r="N33754" s="150" t="n"/>
      <c r="P33754" s="283" t="n"/>
    </row>
    <row r="33755">
      <c r="M33755" s="160" t="n"/>
      <c r="N33755" s="150" t="n"/>
      <c r="P33755" s="283" t="n"/>
    </row>
    <row r="33756">
      <c r="M33756" s="160" t="n"/>
      <c r="N33756" s="150" t="n"/>
      <c r="P33756" s="283" t="n"/>
    </row>
    <row r="33757">
      <c r="M33757" s="160" t="n"/>
      <c r="N33757" s="150" t="n"/>
      <c r="P33757" s="283" t="n"/>
    </row>
    <row r="33758">
      <c r="M33758" s="160" t="n"/>
      <c r="N33758" s="150" t="n"/>
      <c r="P33758" s="283" t="n"/>
    </row>
    <row r="33759">
      <c r="M33759" s="160" t="n"/>
      <c r="N33759" s="150" t="n"/>
      <c r="P33759" s="283" t="n"/>
    </row>
    <row r="33760">
      <c r="M33760" s="160" t="n"/>
      <c r="N33760" s="150" t="n"/>
      <c r="P33760" s="283" t="n"/>
    </row>
    <row r="33761">
      <c r="M33761" s="160" t="n"/>
      <c r="N33761" s="150" t="n"/>
      <c r="P33761" s="283" t="n"/>
    </row>
    <row r="33762">
      <c r="M33762" s="160" t="n"/>
      <c r="N33762" s="150" t="n"/>
      <c r="P33762" s="283" t="n"/>
    </row>
    <row r="33763">
      <c r="M33763" s="160" t="n"/>
      <c r="N33763" s="150" t="n"/>
      <c r="P33763" s="283" t="n"/>
    </row>
    <row r="33764">
      <c r="M33764" s="160" t="n"/>
      <c r="N33764" s="150" t="n"/>
      <c r="P33764" s="283" t="n"/>
    </row>
    <row r="33765">
      <c r="M33765" s="160" t="n"/>
      <c r="N33765" s="150" t="n"/>
      <c r="P33765" s="283" t="n"/>
    </row>
    <row r="33766">
      <c r="M33766" s="160" t="n"/>
      <c r="N33766" s="150" t="n"/>
      <c r="P33766" s="283" t="n"/>
    </row>
    <row r="33767">
      <c r="M33767" s="160" t="n"/>
      <c r="N33767" s="150" t="n"/>
      <c r="P33767" s="283" t="n"/>
    </row>
    <row r="33768">
      <c r="M33768" s="160" t="n"/>
      <c r="N33768" s="150" t="n"/>
      <c r="P33768" s="283" t="n"/>
    </row>
    <row r="33769">
      <c r="M33769" s="160" t="n"/>
      <c r="N33769" s="150" t="n"/>
      <c r="P33769" s="283" t="n"/>
    </row>
    <row r="33770">
      <c r="M33770" s="160" t="n"/>
      <c r="N33770" s="150" t="n"/>
      <c r="P33770" s="283" t="n"/>
    </row>
    <row r="33771">
      <c r="M33771" s="160" t="n"/>
      <c r="N33771" s="150" t="n"/>
      <c r="P33771" s="283" t="n"/>
    </row>
    <row r="33772">
      <c r="M33772" s="160" t="n"/>
      <c r="N33772" s="150" t="n"/>
      <c r="P33772" s="283" t="n"/>
    </row>
    <row r="33773">
      <c r="M33773" s="160" t="n"/>
      <c r="N33773" s="150" t="n"/>
      <c r="P33773" s="283" t="n"/>
    </row>
    <row r="33774">
      <c r="M33774" s="160" t="n"/>
      <c r="N33774" s="150" t="n"/>
      <c r="P33774" s="283" t="n"/>
    </row>
    <row r="33775">
      <c r="M33775" s="160" t="n"/>
      <c r="N33775" s="150" t="n"/>
      <c r="P33775" s="283" t="n"/>
    </row>
    <row r="33776">
      <c r="M33776" s="160" t="n"/>
      <c r="N33776" s="150" t="n"/>
      <c r="P33776" s="283" t="n"/>
    </row>
    <row r="33777">
      <c r="M33777" s="160" t="n"/>
      <c r="N33777" s="150" t="n"/>
      <c r="P33777" s="283" t="n"/>
    </row>
    <row r="33778">
      <c r="M33778" s="160" t="n"/>
      <c r="N33778" s="150" t="n"/>
      <c r="P33778" s="283" t="n"/>
    </row>
    <row r="33779">
      <c r="M33779" s="160" t="n"/>
      <c r="N33779" s="150" t="n"/>
      <c r="P33779" s="283" t="n"/>
    </row>
    <row r="33780">
      <c r="M33780" s="160" t="n"/>
      <c r="N33780" s="150" t="n"/>
      <c r="P33780" s="283" t="n"/>
    </row>
    <row r="33781">
      <c r="M33781" s="160" t="n"/>
      <c r="N33781" s="150" t="n"/>
      <c r="P33781" s="283" t="n"/>
    </row>
    <row r="33782">
      <c r="M33782" s="160" t="n"/>
      <c r="N33782" s="150" t="n"/>
      <c r="P33782" s="283" t="n"/>
    </row>
    <row r="33783">
      <c r="M33783" s="160" t="n"/>
      <c r="N33783" s="150" t="n"/>
      <c r="P33783" s="283" t="n"/>
    </row>
    <row r="33784">
      <c r="M33784" s="160" t="n"/>
      <c r="N33784" s="150" t="n"/>
      <c r="P33784" s="283" t="n"/>
    </row>
    <row r="33785">
      <c r="M33785" s="160" t="n"/>
      <c r="N33785" s="150" t="n"/>
      <c r="P33785" s="283" t="n"/>
    </row>
    <row r="33786">
      <c r="M33786" s="160" t="n"/>
      <c r="N33786" s="150" t="n"/>
      <c r="P33786" s="283" t="n"/>
    </row>
    <row r="33787">
      <c r="M33787" s="160" t="n"/>
      <c r="N33787" s="150" t="n"/>
      <c r="P33787" s="283" t="n"/>
    </row>
    <row r="33788">
      <c r="M33788" s="160" t="n"/>
      <c r="N33788" s="150" t="n"/>
      <c r="P33788" s="283" t="n"/>
    </row>
    <row r="33789">
      <c r="M33789" s="160" t="n"/>
      <c r="N33789" s="150" t="n"/>
      <c r="P33789" s="283" t="n"/>
    </row>
    <row r="33790">
      <c r="M33790" s="160" t="n"/>
      <c r="N33790" s="150" t="n"/>
      <c r="P33790" s="283" t="n"/>
    </row>
    <row r="33791">
      <c r="M33791" s="160" t="n"/>
      <c r="N33791" s="150" t="n"/>
      <c r="P33791" s="283" t="n"/>
    </row>
    <row r="33792">
      <c r="M33792" s="160" t="n"/>
      <c r="N33792" s="150" t="n"/>
      <c r="P33792" s="283" t="n"/>
    </row>
    <row r="33793">
      <c r="M33793" s="160" t="n"/>
      <c r="N33793" s="150" t="n"/>
      <c r="P33793" s="283" t="n"/>
    </row>
    <row r="33794">
      <c r="M33794" s="160" t="n"/>
      <c r="N33794" s="150" t="n"/>
      <c r="P33794" s="283" t="n"/>
    </row>
    <row r="33795">
      <c r="M33795" s="160" t="n"/>
      <c r="N33795" s="150" t="n"/>
      <c r="P33795" s="283" t="n"/>
    </row>
    <row r="33796">
      <c r="M33796" s="160" t="n"/>
      <c r="N33796" s="150" t="n"/>
      <c r="P33796" s="283" t="n"/>
    </row>
    <row r="33797">
      <c r="M33797" s="160" t="n"/>
      <c r="N33797" s="150" t="n"/>
      <c r="P33797" s="283" t="n"/>
    </row>
    <row r="33798">
      <c r="M33798" s="160" t="n"/>
      <c r="N33798" s="150" t="n"/>
      <c r="P33798" s="283" t="n"/>
    </row>
    <row r="33799">
      <c r="M33799" s="160" t="n"/>
      <c r="N33799" s="150" t="n"/>
      <c r="P33799" s="283" t="n"/>
    </row>
    <row r="33800">
      <c r="M33800" s="160" t="n"/>
      <c r="N33800" s="150" t="n"/>
      <c r="P33800" s="283" t="n"/>
    </row>
    <row r="33801">
      <c r="M33801" s="160" t="n"/>
      <c r="N33801" s="150" t="n"/>
      <c r="P33801" s="283" t="n"/>
    </row>
    <row r="33802">
      <c r="M33802" s="160" t="n"/>
      <c r="N33802" s="150" t="n"/>
      <c r="P33802" s="283" t="n"/>
    </row>
    <row r="33803">
      <c r="M33803" s="160" t="n"/>
      <c r="N33803" s="150" t="n"/>
      <c r="P33803" s="283" t="n"/>
    </row>
    <row r="33804">
      <c r="M33804" s="160" t="n"/>
      <c r="N33804" s="150" t="n"/>
      <c r="P33804" s="283" t="n"/>
    </row>
    <row r="33805">
      <c r="M33805" s="160" t="n"/>
      <c r="N33805" s="150" t="n"/>
      <c r="P33805" s="283" t="n"/>
    </row>
    <row r="33806">
      <c r="M33806" s="160" t="n"/>
      <c r="N33806" s="150" t="n"/>
      <c r="P33806" s="283" t="n"/>
    </row>
    <row r="33807">
      <c r="M33807" s="160" t="n"/>
      <c r="N33807" s="150" t="n"/>
      <c r="P33807" s="283" t="n"/>
    </row>
    <row r="33808">
      <c r="M33808" s="160" t="n"/>
      <c r="N33808" s="150" t="n"/>
      <c r="P33808" s="283" t="n"/>
    </row>
    <row r="33809">
      <c r="M33809" s="160" t="n"/>
      <c r="N33809" s="150" t="n"/>
      <c r="P33809" s="283" t="n"/>
    </row>
    <row r="33810">
      <c r="M33810" s="160" t="n"/>
      <c r="N33810" s="150" t="n"/>
      <c r="P33810" s="283" t="n"/>
    </row>
    <row r="33811">
      <c r="M33811" s="160" t="n"/>
      <c r="N33811" s="150" t="n"/>
      <c r="P33811" s="283" t="n"/>
    </row>
    <row r="33812">
      <c r="M33812" s="160" t="n"/>
      <c r="N33812" s="150" t="n"/>
      <c r="P33812" s="283" t="n"/>
    </row>
    <row r="33813">
      <c r="M33813" s="160" t="n"/>
      <c r="N33813" s="150" t="n"/>
      <c r="P33813" s="283" t="n"/>
    </row>
    <row r="33814">
      <c r="M33814" s="160" t="n"/>
      <c r="N33814" s="150" t="n"/>
      <c r="P33814" s="283" t="n"/>
    </row>
    <row r="33815">
      <c r="M33815" s="160" t="n"/>
      <c r="N33815" s="150" t="n"/>
      <c r="P33815" s="283" t="n"/>
    </row>
    <row r="33816">
      <c r="M33816" s="160" t="n"/>
      <c r="N33816" s="150" t="n"/>
      <c r="P33816" s="283" t="n"/>
    </row>
    <row r="33817">
      <c r="M33817" s="160" t="n"/>
      <c r="N33817" s="150" t="n"/>
      <c r="P33817" s="283" t="n"/>
    </row>
    <row r="33818">
      <c r="M33818" s="160" t="n"/>
      <c r="N33818" s="150" t="n"/>
      <c r="P33818" s="283" t="n"/>
    </row>
    <row r="33819">
      <c r="M33819" s="160" t="n"/>
      <c r="N33819" s="150" t="n"/>
      <c r="P33819" s="283" t="n"/>
    </row>
    <row r="33820">
      <c r="M33820" s="160" t="n"/>
      <c r="N33820" s="150" t="n"/>
      <c r="P33820" s="283" t="n"/>
    </row>
    <row r="33821">
      <c r="M33821" s="160" t="n"/>
      <c r="N33821" s="150" t="n"/>
      <c r="P33821" s="283" t="n"/>
    </row>
    <row r="33822">
      <c r="M33822" s="160" t="n"/>
      <c r="N33822" s="150" t="n"/>
      <c r="P33822" s="283" t="n"/>
    </row>
    <row r="33823">
      <c r="M33823" s="160" t="n"/>
      <c r="N33823" s="150" t="n"/>
      <c r="P33823" s="283" t="n"/>
    </row>
    <row r="33824">
      <c r="M33824" s="160" t="n"/>
      <c r="N33824" s="150" t="n"/>
      <c r="P33824" s="283" t="n"/>
    </row>
    <row r="33825">
      <c r="M33825" s="160" t="n"/>
      <c r="N33825" s="150" t="n"/>
      <c r="P33825" s="283" t="n"/>
    </row>
    <row r="33826">
      <c r="M33826" s="160" t="n"/>
      <c r="N33826" s="150" t="n"/>
      <c r="P33826" s="283" t="n"/>
    </row>
    <row r="33827">
      <c r="M33827" s="160" t="n"/>
      <c r="N33827" s="150" t="n"/>
      <c r="P33827" s="283" t="n"/>
    </row>
    <row r="33828">
      <c r="M33828" s="160" t="n"/>
      <c r="N33828" s="150" t="n"/>
      <c r="P33828" s="283" t="n"/>
    </row>
    <row r="33829">
      <c r="M33829" s="160" t="n"/>
      <c r="N33829" s="150" t="n"/>
      <c r="P33829" s="283" t="n"/>
    </row>
    <row r="33830">
      <c r="M33830" s="160" t="n"/>
      <c r="N33830" s="150" t="n"/>
      <c r="P33830" s="283" t="n"/>
    </row>
    <row r="33831">
      <c r="M33831" s="160" t="n"/>
      <c r="N33831" s="150" t="n"/>
      <c r="P33831" s="283" t="n"/>
    </row>
    <row r="33832">
      <c r="M33832" s="160" t="n"/>
      <c r="N33832" s="150" t="n"/>
      <c r="P33832" s="283" t="n"/>
    </row>
    <row r="33833">
      <c r="M33833" s="160" t="n"/>
      <c r="N33833" s="150" t="n"/>
      <c r="P33833" s="283" t="n"/>
    </row>
    <row r="33834">
      <c r="M33834" s="160" t="n"/>
      <c r="N33834" s="150" t="n"/>
      <c r="P33834" s="283" t="n"/>
    </row>
    <row r="33835">
      <c r="M33835" s="160" t="n"/>
      <c r="N33835" s="150" t="n"/>
      <c r="P33835" s="283" t="n"/>
    </row>
    <row r="33836">
      <c r="M33836" s="160" t="n"/>
      <c r="N33836" s="150" t="n"/>
      <c r="P33836" s="283" t="n"/>
    </row>
    <row r="33837">
      <c r="M33837" s="160" t="n"/>
      <c r="N33837" s="150" t="n"/>
      <c r="P33837" s="283" t="n"/>
    </row>
    <row r="33838">
      <c r="M33838" s="160" t="n"/>
      <c r="N33838" s="150" t="n"/>
      <c r="P33838" s="283" t="n"/>
    </row>
    <row r="33839">
      <c r="M33839" s="160" t="n"/>
      <c r="N33839" s="150" t="n"/>
      <c r="P33839" s="283" t="n"/>
    </row>
    <row r="33840">
      <c r="M33840" s="160" t="n"/>
      <c r="N33840" s="150" t="n"/>
      <c r="P33840" s="283" t="n"/>
    </row>
    <row r="33841">
      <c r="M33841" s="160" t="n"/>
      <c r="N33841" s="150" t="n"/>
      <c r="P33841" s="283" t="n"/>
    </row>
    <row r="33842">
      <c r="M33842" s="160" t="n"/>
      <c r="N33842" s="150" t="n"/>
      <c r="P33842" s="283" t="n"/>
    </row>
    <row r="33843">
      <c r="M33843" s="160" t="n"/>
      <c r="N33843" s="150" t="n"/>
      <c r="P33843" s="283" t="n"/>
    </row>
    <row r="33844">
      <c r="M33844" s="160" t="n"/>
      <c r="N33844" s="150" t="n"/>
      <c r="P33844" s="283" t="n"/>
    </row>
    <row r="33845">
      <c r="M33845" s="160" t="n"/>
      <c r="N33845" s="150" t="n"/>
      <c r="P33845" s="283" t="n"/>
    </row>
    <row r="33846">
      <c r="M33846" s="160" t="n"/>
      <c r="N33846" s="150" t="n"/>
      <c r="P33846" s="283" t="n"/>
    </row>
    <row r="33847">
      <c r="M33847" s="160" t="n"/>
      <c r="N33847" s="150" t="n"/>
      <c r="P33847" s="283" t="n"/>
    </row>
    <row r="33848">
      <c r="M33848" s="160" t="n"/>
      <c r="N33848" s="150" t="n"/>
      <c r="P33848" s="283" t="n"/>
    </row>
    <row r="33849">
      <c r="M33849" s="160" t="n"/>
      <c r="N33849" s="150" t="n"/>
      <c r="P33849" s="283" t="n"/>
    </row>
    <row r="33850">
      <c r="M33850" s="160" t="n"/>
      <c r="N33850" s="150" t="n"/>
      <c r="P33850" s="283" t="n"/>
    </row>
    <row r="33851">
      <c r="M33851" s="160" t="n"/>
      <c r="N33851" s="150" t="n"/>
      <c r="P33851" s="283" t="n"/>
    </row>
    <row r="33852">
      <c r="M33852" s="160" t="n"/>
      <c r="N33852" s="150" t="n"/>
      <c r="P33852" s="283" t="n"/>
    </row>
    <row r="33853">
      <c r="M33853" s="160" t="n"/>
      <c r="N33853" s="150" t="n"/>
      <c r="P33853" s="283" t="n"/>
    </row>
    <row r="33854">
      <c r="M33854" s="160" t="n"/>
      <c r="N33854" s="150" t="n"/>
      <c r="P33854" s="283" t="n"/>
    </row>
    <row r="33855">
      <c r="M33855" s="160" t="n"/>
      <c r="N33855" s="150" t="n"/>
      <c r="P33855" s="283" t="n"/>
    </row>
    <row r="33856">
      <c r="M33856" s="160" t="n"/>
      <c r="N33856" s="150" t="n"/>
      <c r="P33856" s="283" t="n"/>
    </row>
    <row r="33857">
      <c r="M33857" s="160" t="n"/>
      <c r="N33857" s="150" t="n"/>
      <c r="P33857" s="283" t="n"/>
    </row>
    <row r="33858">
      <c r="M33858" s="160" t="n"/>
      <c r="N33858" s="150" t="n"/>
      <c r="P33858" s="283" t="n"/>
    </row>
    <row r="33859">
      <c r="M33859" s="160" t="n"/>
      <c r="N33859" s="150" t="n"/>
      <c r="P33859" s="283" t="n"/>
    </row>
    <row r="33860">
      <c r="M33860" s="160" t="n"/>
      <c r="N33860" s="150" t="n"/>
      <c r="P33860" s="283" t="n"/>
    </row>
    <row r="33861">
      <c r="M33861" s="160" t="n"/>
      <c r="N33861" s="150" t="n"/>
      <c r="P33861" s="283" t="n"/>
    </row>
    <row r="33862">
      <c r="M33862" s="160" t="n"/>
      <c r="N33862" s="150" t="n"/>
      <c r="P33862" s="283" t="n"/>
    </row>
    <row r="33863">
      <c r="M33863" s="160" t="n"/>
      <c r="N33863" s="150" t="n"/>
      <c r="P33863" s="283" t="n"/>
    </row>
    <row r="33864">
      <c r="M33864" s="160" t="n"/>
      <c r="N33864" s="150" t="n"/>
      <c r="P33864" s="283" t="n"/>
    </row>
    <row r="33865">
      <c r="M33865" s="160" t="n"/>
      <c r="N33865" s="150" t="n"/>
      <c r="P33865" s="283" t="n"/>
    </row>
    <row r="33866">
      <c r="M33866" s="160" t="n"/>
      <c r="N33866" s="150" t="n"/>
      <c r="P33866" s="283" t="n"/>
    </row>
    <row r="33867">
      <c r="M33867" s="160" t="n"/>
      <c r="N33867" s="150" t="n"/>
      <c r="P33867" s="283" t="n"/>
    </row>
    <row r="33868">
      <c r="M33868" s="160" t="n"/>
      <c r="N33868" s="150" t="n"/>
      <c r="P33868" s="283" t="n"/>
    </row>
    <row r="33869">
      <c r="M33869" s="160" t="n"/>
      <c r="N33869" s="150" t="n"/>
      <c r="P33869" s="283" t="n"/>
    </row>
    <row r="33870">
      <c r="M33870" s="160" t="n"/>
      <c r="N33870" s="150" t="n"/>
      <c r="P33870" s="283" t="n"/>
    </row>
    <row r="33871">
      <c r="M33871" s="160" t="n"/>
      <c r="N33871" s="150" t="n"/>
      <c r="P33871" s="283" t="n"/>
    </row>
    <row r="33872">
      <c r="M33872" s="160" t="n"/>
      <c r="N33872" s="150" t="n"/>
      <c r="P33872" s="283" t="n"/>
    </row>
    <row r="33873">
      <c r="M33873" s="160" t="n"/>
      <c r="N33873" s="150" t="n"/>
      <c r="P33873" s="283" t="n"/>
    </row>
    <row r="33874">
      <c r="M33874" s="160" t="n"/>
      <c r="N33874" s="150" t="n"/>
      <c r="P33874" s="283" t="n"/>
    </row>
    <row r="33875">
      <c r="M33875" s="160" t="n"/>
      <c r="N33875" s="150" t="n"/>
      <c r="P33875" s="283" t="n"/>
    </row>
    <row r="33876">
      <c r="M33876" s="160" t="n"/>
      <c r="N33876" s="150" t="n"/>
      <c r="P33876" s="283" t="n"/>
    </row>
    <row r="33877">
      <c r="M33877" s="160" t="n"/>
      <c r="N33877" s="150" t="n"/>
      <c r="P33877" s="283" t="n"/>
    </row>
    <row r="33878">
      <c r="M33878" s="160" t="n"/>
      <c r="N33878" s="150" t="n"/>
      <c r="P33878" s="283" t="n"/>
    </row>
    <row r="33879">
      <c r="M33879" s="160" t="n"/>
      <c r="N33879" s="150" t="n"/>
      <c r="P33879" s="283" t="n"/>
    </row>
    <row r="33880">
      <c r="M33880" s="160" t="n"/>
      <c r="N33880" s="150" t="n"/>
      <c r="P33880" s="283" t="n"/>
    </row>
    <row r="33881">
      <c r="M33881" s="160" t="n"/>
      <c r="N33881" s="150" t="n"/>
      <c r="P33881" s="283" t="n"/>
    </row>
    <row r="33882">
      <c r="M33882" s="160" t="n"/>
      <c r="N33882" s="150" t="n"/>
      <c r="P33882" s="283" t="n"/>
    </row>
    <row r="33883">
      <c r="M33883" s="160" t="n"/>
      <c r="N33883" s="150" t="n"/>
      <c r="P33883" s="283" t="n"/>
    </row>
    <row r="33884">
      <c r="M33884" s="160" t="n"/>
      <c r="N33884" s="150" t="n"/>
      <c r="P33884" s="283" t="n"/>
    </row>
    <row r="33885">
      <c r="M33885" s="160" t="n"/>
      <c r="N33885" s="150" t="n"/>
      <c r="P33885" s="283" t="n"/>
    </row>
    <row r="33886">
      <c r="M33886" s="160" t="n"/>
      <c r="N33886" s="150" t="n"/>
      <c r="P33886" s="283" t="n"/>
    </row>
    <row r="33887">
      <c r="M33887" s="160" t="n"/>
      <c r="N33887" s="150" t="n"/>
      <c r="P33887" s="283" t="n"/>
    </row>
    <row r="33888">
      <c r="M33888" s="160" t="n"/>
      <c r="N33888" s="150" t="n"/>
      <c r="P33888" s="283" t="n"/>
    </row>
    <row r="33889">
      <c r="M33889" s="160" t="n"/>
      <c r="N33889" s="150" t="n"/>
      <c r="P33889" s="283" t="n"/>
    </row>
    <row r="33890">
      <c r="M33890" s="160" t="n"/>
      <c r="N33890" s="150" t="n"/>
      <c r="P33890" s="283" t="n"/>
    </row>
    <row r="33891">
      <c r="M33891" s="160" t="n"/>
      <c r="N33891" s="150" t="n"/>
      <c r="P33891" s="283" t="n"/>
    </row>
    <row r="33892">
      <c r="M33892" s="160" t="n"/>
      <c r="N33892" s="150" t="n"/>
      <c r="P33892" s="283" t="n"/>
    </row>
    <row r="33893">
      <c r="M33893" s="160" t="n"/>
      <c r="N33893" s="150" t="n"/>
      <c r="P33893" s="283" t="n"/>
    </row>
    <row r="33894">
      <c r="M33894" s="160" t="n"/>
      <c r="N33894" s="150" t="n"/>
      <c r="P33894" s="283" t="n"/>
    </row>
    <row r="33895">
      <c r="M33895" s="160" t="n"/>
      <c r="N33895" s="150" t="n"/>
      <c r="P33895" s="283" t="n"/>
    </row>
    <row r="33896">
      <c r="M33896" s="160" t="n"/>
      <c r="N33896" s="150" t="n"/>
      <c r="P33896" s="283" t="n"/>
    </row>
    <row r="33897">
      <c r="M33897" s="160" t="n"/>
      <c r="N33897" s="150" t="n"/>
      <c r="P33897" s="283" t="n"/>
    </row>
    <row r="33898">
      <c r="M33898" s="160" t="n"/>
      <c r="N33898" s="150" t="n"/>
      <c r="P33898" s="283" t="n"/>
    </row>
    <row r="33899">
      <c r="M33899" s="160" t="n"/>
      <c r="N33899" s="150" t="n"/>
      <c r="P33899" s="283" t="n"/>
    </row>
    <row r="33900">
      <c r="M33900" s="160" t="n"/>
      <c r="N33900" s="150" t="n"/>
      <c r="P33900" s="283" t="n"/>
    </row>
    <row r="33901">
      <c r="M33901" s="160" t="n"/>
      <c r="N33901" s="150" t="n"/>
      <c r="P33901" s="283" t="n"/>
    </row>
    <row r="33902">
      <c r="M33902" s="160" t="n"/>
      <c r="N33902" s="150" t="n"/>
      <c r="P33902" s="283" t="n"/>
    </row>
    <row r="33903">
      <c r="M33903" s="160" t="n"/>
      <c r="N33903" s="150" t="n"/>
      <c r="P33903" s="283" t="n"/>
    </row>
    <row r="33904">
      <c r="M33904" s="160" t="n"/>
      <c r="N33904" s="150" t="n"/>
      <c r="P33904" s="283" t="n"/>
    </row>
    <row r="33905">
      <c r="M33905" s="160" t="n"/>
      <c r="N33905" s="150" t="n"/>
      <c r="P33905" s="283" t="n"/>
    </row>
    <row r="33906">
      <c r="M33906" s="160" t="n"/>
      <c r="N33906" s="150" t="n"/>
      <c r="P33906" s="283" t="n"/>
    </row>
    <row r="33907">
      <c r="M33907" s="160" t="n"/>
      <c r="N33907" s="150" t="n"/>
      <c r="P33907" s="283" t="n"/>
    </row>
    <row r="33908">
      <c r="M33908" s="160" t="n"/>
      <c r="N33908" s="150" t="n"/>
      <c r="P33908" s="283" t="n"/>
    </row>
    <row r="33909">
      <c r="M33909" s="160" t="n"/>
      <c r="N33909" s="150" t="n"/>
      <c r="P33909" s="283" t="n"/>
    </row>
    <row r="33910">
      <c r="M33910" s="160" t="n"/>
      <c r="N33910" s="150" t="n"/>
      <c r="P33910" s="283" t="n"/>
    </row>
    <row r="33911">
      <c r="M33911" s="160" t="n"/>
      <c r="N33911" s="150" t="n"/>
      <c r="P33911" s="283" t="n"/>
    </row>
    <row r="33912">
      <c r="M33912" s="160" t="n"/>
      <c r="N33912" s="150" t="n"/>
      <c r="P33912" s="283" t="n"/>
    </row>
    <row r="33913">
      <c r="M33913" s="160" t="n"/>
      <c r="N33913" s="150" t="n"/>
      <c r="P33913" s="283" t="n"/>
    </row>
    <row r="33914">
      <c r="M33914" s="160" t="n"/>
      <c r="N33914" s="150" t="n"/>
      <c r="P33914" s="283" t="n"/>
    </row>
    <row r="33915">
      <c r="M33915" s="160" t="n"/>
      <c r="N33915" s="150" t="n"/>
      <c r="P33915" s="283" t="n"/>
    </row>
    <row r="33916">
      <c r="M33916" s="160" t="n"/>
      <c r="N33916" s="150" t="n"/>
      <c r="P33916" s="283" t="n"/>
    </row>
    <row r="33917">
      <c r="M33917" s="160" t="n"/>
      <c r="N33917" s="150" t="n"/>
      <c r="P33917" s="283" t="n"/>
    </row>
    <row r="33918">
      <c r="M33918" s="160" t="n"/>
      <c r="N33918" s="150" t="n"/>
      <c r="P33918" s="283" t="n"/>
    </row>
    <row r="33919">
      <c r="M33919" s="160" t="n"/>
      <c r="N33919" s="150" t="n"/>
      <c r="P33919" s="283" t="n"/>
    </row>
    <row r="33920">
      <c r="M33920" s="160" t="n"/>
      <c r="N33920" s="150" t="n"/>
      <c r="P33920" s="283" t="n"/>
    </row>
    <row r="33921">
      <c r="M33921" s="160" t="n"/>
      <c r="N33921" s="150" t="n"/>
      <c r="P33921" s="283" t="n"/>
    </row>
    <row r="33922">
      <c r="M33922" s="160" t="n"/>
      <c r="N33922" s="150" t="n"/>
      <c r="P33922" s="283" t="n"/>
    </row>
    <row r="33923">
      <c r="M33923" s="160" t="n"/>
      <c r="N33923" s="150" t="n"/>
      <c r="P33923" s="283" t="n"/>
    </row>
    <row r="33924">
      <c r="M33924" s="160" t="n"/>
      <c r="N33924" s="150" t="n"/>
      <c r="P33924" s="283" t="n"/>
    </row>
    <row r="33925">
      <c r="M33925" s="160" t="n"/>
      <c r="N33925" s="150" t="n"/>
      <c r="P33925" s="283" t="n"/>
    </row>
    <row r="33926">
      <c r="M33926" s="160" t="n"/>
      <c r="N33926" s="150" t="n"/>
      <c r="P33926" s="283" t="n"/>
    </row>
    <row r="33927">
      <c r="M33927" s="160" t="n"/>
      <c r="N33927" s="150" t="n"/>
      <c r="P33927" s="283" t="n"/>
    </row>
    <row r="33928">
      <c r="M33928" s="160" t="n"/>
      <c r="N33928" s="150" t="n"/>
      <c r="P33928" s="283" t="n"/>
    </row>
    <row r="33929">
      <c r="M33929" s="160" t="n"/>
      <c r="N33929" s="150" t="n"/>
      <c r="P33929" s="283" t="n"/>
    </row>
    <row r="33930">
      <c r="M33930" s="160" t="n"/>
      <c r="N33930" s="150" t="n"/>
      <c r="P33930" s="283" t="n"/>
    </row>
    <row r="33931">
      <c r="M33931" s="160" t="n"/>
      <c r="N33931" s="150" t="n"/>
      <c r="P33931" s="283" t="n"/>
    </row>
    <row r="33932">
      <c r="M33932" s="160" t="n"/>
      <c r="N33932" s="150" t="n"/>
      <c r="P33932" s="283" t="n"/>
    </row>
    <row r="33933">
      <c r="M33933" s="160" t="n"/>
      <c r="N33933" s="150" t="n"/>
      <c r="P33933" s="283" t="n"/>
    </row>
    <row r="33934">
      <c r="M33934" s="160" t="n"/>
      <c r="N33934" s="150" t="n"/>
      <c r="P33934" s="283" t="n"/>
    </row>
    <row r="33935">
      <c r="M33935" s="160" t="n"/>
      <c r="N33935" s="150" t="n"/>
      <c r="P33935" s="283" t="n"/>
    </row>
    <row r="33936">
      <c r="M33936" s="160" t="n"/>
      <c r="N33936" s="150" t="n"/>
      <c r="P33936" s="283" t="n"/>
    </row>
    <row r="33937">
      <c r="M33937" s="160" t="n"/>
      <c r="N33937" s="150" t="n"/>
      <c r="P33937" s="283" t="n"/>
    </row>
    <row r="33938">
      <c r="M33938" s="160" t="n"/>
      <c r="N33938" s="150" t="n"/>
      <c r="P33938" s="283" t="n"/>
    </row>
    <row r="33939">
      <c r="M33939" s="160" t="n"/>
      <c r="N33939" s="150" t="n"/>
      <c r="P33939" s="283" t="n"/>
    </row>
    <row r="33940">
      <c r="M33940" s="160" t="n"/>
      <c r="N33940" s="150" t="n"/>
      <c r="P33940" s="283" t="n"/>
    </row>
    <row r="33941">
      <c r="M33941" s="160" t="n"/>
      <c r="N33941" s="150" t="n"/>
      <c r="P33941" s="283" t="n"/>
    </row>
    <row r="33942">
      <c r="M33942" s="160" t="n"/>
      <c r="N33942" s="150" t="n"/>
      <c r="P33942" s="283" t="n"/>
    </row>
    <row r="33943">
      <c r="M33943" s="160" t="n"/>
      <c r="N33943" s="150" t="n"/>
      <c r="P33943" s="283" t="n"/>
    </row>
    <row r="33944">
      <c r="M33944" s="160" t="n"/>
      <c r="N33944" s="150" t="n"/>
      <c r="P33944" s="283" t="n"/>
    </row>
    <row r="33945">
      <c r="M33945" s="160" t="n"/>
      <c r="N33945" s="150" t="n"/>
      <c r="P33945" s="283" t="n"/>
    </row>
    <row r="33946">
      <c r="M33946" s="160" t="n"/>
      <c r="N33946" s="150" t="n"/>
      <c r="P33946" s="283" t="n"/>
    </row>
    <row r="33947">
      <c r="M33947" s="160" t="n"/>
      <c r="N33947" s="150" t="n"/>
      <c r="P33947" s="283" t="n"/>
    </row>
    <row r="33948">
      <c r="M33948" s="160" t="n"/>
      <c r="N33948" s="150" t="n"/>
      <c r="P33948" s="283" t="n"/>
    </row>
    <row r="33949">
      <c r="M33949" s="160" t="n"/>
      <c r="N33949" s="150" t="n"/>
      <c r="P33949" s="283" t="n"/>
    </row>
    <row r="33950">
      <c r="M33950" s="160" t="n"/>
      <c r="N33950" s="150" t="n"/>
      <c r="P33950" s="283" t="n"/>
    </row>
    <row r="33951">
      <c r="M33951" s="160" t="n"/>
      <c r="N33951" s="150" t="n"/>
      <c r="P33951" s="283" t="n"/>
    </row>
    <row r="33952">
      <c r="M33952" s="160" t="n"/>
      <c r="N33952" s="150" t="n"/>
      <c r="P33952" s="283" t="n"/>
    </row>
    <row r="33953">
      <c r="M33953" s="160" t="n"/>
      <c r="N33953" s="150" t="n"/>
      <c r="P33953" s="283" t="n"/>
    </row>
    <row r="33954">
      <c r="M33954" s="160" t="n"/>
      <c r="N33954" s="150" t="n"/>
      <c r="P33954" s="283" t="n"/>
    </row>
    <row r="33955">
      <c r="M33955" s="160" t="n"/>
      <c r="N33955" s="150" t="n"/>
      <c r="P33955" s="283" t="n"/>
    </row>
    <row r="33956">
      <c r="M33956" s="160" t="n"/>
      <c r="N33956" s="150" t="n"/>
      <c r="P33956" s="283" t="n"/>
    </row>
    <row r="33957">
      <c r="M33957" s="160" t="n"/>
      <c r="N33957" s="150" t="n"/>
      <c r="P33957" s="283" t="n"/>
    </row>
    <row r="33958">
      <c r="M33958" s="160" t="n"/>
      <c r="N33958" s="150" t="n"/>
      <c r="P33958" s="283" t="n"/>
    </row>
    <row r="33959">
      <c r="M33959" s="160" t="n"/>
      <c r="N33959" s="150" t="n"/>
      <c r="P33959" s="283" t="n"/>
    </row>
    <row r="33960">
      <c r="M33960" s="160" t="n"/>
      <c r="N33960" s="150" t="n"/>
      <c r="P33960" s="283" t="n"/>
    </row>
    <row r="33961">
      <c r="M33961" s="160" t="n"/>
      <c r="N33961" s="150" t="n"/>
      <c r="P33961" s="283" t="n"/>
    </row>
    <row r="33962">
      <c r="M33962" s="160" t="n"/>
      <c r="N33962" s="150" t="n"/>
      <c r="P33962" s="283" t="n"/>
    </row>
    <row r="33963">
      <c r="M33963" s="160" t="n"/>
      <c r="N33963" s="150" t="n"/>
      <c r="P33963" s="283" t="n"/>
    </row>
    <row r="33964">
      <c r="M33964" s="160" t="n"/>
      <c r="N33964" s="150" t="n"/>
      <c r="P33964" s="283" t="n"/>
    </row>
    <row r="33965">
      <c r="M33965" s="160" t="n"/>
      <c r="N33965" s="150" t="n"/>
      <c r="P33965" s="283" t="n"/>
    </row>
    <row r="33966">
      <c r="M33966" s="160" t="n"/>
      <c r="N33966" s="150" t="n"/>
      <c r="P33966" s="283" t="n"/>
    </row>
    <row r="33967">
      <c r="M33967" s="160" t="n"/>
      <c r="N33967" s="150" t="n"/>
      <c r="P33967" s="283" t="n"/>
    </row>
    <row r="33968">
      <c r="M33968" s="160" t="n"/>
      <c r="N33968" s="150" t="n"/>
      <c r="P33968" s="283" t="n"/>
    </row>
    <row r="33969">
      <c r="M33969" s="160" t="n"/>
      <c r="N33969" s="150" t="n"/>
      <c r="P33969" s="283" t="n"/>
    </row>
    <row r="33970">
      <c r="M33970" s="160" t="n"/>
      <c r="N33970" s="150" t="n"/>
      <c r="P33970" s="283" t="n"/>
    </row>
    <row r="33971">
      <c r="M33971" s="160" t="n"/>
      <c r="N33971" s="150" t="n"/>
      <c r="P33971" s="283" t="n"/>
    </row>
    <row r="33972">
      <c r="M33972" s="160" t="n"/>
      <c r="N33972" s="150" t="n"/>
      <c r="P33972" s="283" t="n"/>
    </row>
    <row r="33973">
      <c r="M33973" s="160" t="n"/>
      <c r="N33973" s="150" t="n"/>
      <c r="P33973" s="283" t="n"/>
    </row>
    <row r="33974">
      <c r="M33974" s="160" t="n"/>
      <c r="N33974" s="150" t="n"/>
      <c r="P33974" s="283" t="n"/>
    </row>
    <row r="33975">
      <c r="M33975" s="160" t="n"/>
      <c r="N33975" s="150" t="n"/>
      <c r="P33975" s="283" t="n"/>
    </row>
    <row r="33976">
      <c r="M33976" s="160" t="n"/>
      <c r="N33976" s="150" t="n"/>
      <c r="P33976" s="283" t="n"/>
    </row>
    <row r="33977">
      <c r="M33977" s="160" t="n"/>
      <c r="N33977" s="150" t="n"/>
      <c r="P33977" s="283" t="n"/>
    </row>
    <row r="33978">
      <c r="M33978" s="160" t="n"/>
      <c r="N33978" s="150" t="n"/>
      <c r="P33978" s="283" t="n"/>
    </row>
    <row r="33979">
      <c r="M33979" s="160" t="n"/>
      <c r="N33979" s="150" t="n"/>
      <c r="P33979" s="283" t="n"/>
    </row>
    <row r="33980">
      <c r="M33980" s="160" t="n"/>
      <c r="N33980" s="150" t="n"/>
      <c r="P33980" s="283" t="n"/>
    </row>
    <row r="33981">
      <c r="M33981" s="160" t="n"/>
      <c r="N33981" s="150" t="n"/>
      <c r="P33981" s="283" t="n"/>
    </row>
    <row r="33982">
      <c r="M33982" s="160" t="n"/>
      <c r="N33982" s="150" t="n"/>
      <c r="P33982" s="283" t="n"/>
    </row>
    <row r="33983">
      <c r="M33983" s="160" t="n"/>
      <c r="N33983" s="150" t="n"/>
      <c r="P33983" s="283" t="n"/>
    </row>
    <row r="33984">
      <c r="M33984" s="160" t="n"/>
      <c r="N33984" s="150" t="n"/>
      <c r="P33984" s="283" t="n"/>
    </row>
    <row r="33985">
      <c r="M33985" s="160" t="n"/>
      <c r="N33985" s="150" t="n"/>
      <c r="P33985" s="283" t="n"/>
    </row>
    <row r="33986">
      <c r="M33986" s="160" t="n"/>
      <c r="N33986" s="150" t="n"/>
      <c r="P33986" s="283" t="n"/>
    </row>
    <row r="33987">
      <c r="M33987" s="160" t="n"/>
      <c r="N33987" s="150" t="n"/>
      <c r="P33987" s="283" t="n"/>
    </row>
    <row r="33988">
      <c r="M33988" s="160" t="n"/>
      <c r="N33988" s="150" t="n"/>
      <c r="P33988" s="283" t="n"/>
    </row>
    <row r="33989">
      <c r="M33989" s="160" t="n"/>
      <c r="N33989" s="150" t="n"/>
      <c r="P33989" s="283" t="n"/>
    </row>
    <row r="33990">
      <c r="M33990" s="160" t="n"/>
      <c r="N33990" s="150" t="n"/>
      <c r="P33990" s="283" t="n"/>
    </row>
    <row r="33991">
      <c r="M33991" s="160" t="n"/>
      <c r="N33991" s="150" t="n"/>
      <c r="P33991" s="283" t="n"/>
    </row>
    <row r="33992">
      <c r="M33992" s="160" t="n"/>
      <c r="N33992" s="150" t="n"/>
      <c r="P33992" s="283" t="n"/>
    </row>
    <row r="33993">
      <c r="M33993" s="160" t="n"/>
      <c r="N33993" s="150" t="n"/>
      <c r="P33993" s="283" t="n"/>
    </row>
    <row r="33994">
      <c r="M33994" s="160" t="n"/>
      <c r="N33994" s="150" t="n"/>
      <c r="P33994" s="283" t="n"/>
    </row>
    <row r="33995">
      <c r="M33995" s="160" t="n"/>
      <c r="N33995" s="150" t="n"/>
      <c r="P33995" s="283" t="n"/>
    </row>
    <row r="33996">
      <c r="M33996" s="160" t="n"/>
      <c r="N33996" s="150" t="n"/>
      <c r="P33996" s="283" t="n"/>
    </row>
    <row r="33997">
      <c r="M33997" s="160" t="n"/>
      <c r="N33997" s="150" t="n"/>
      <c r="P33997" s="283" t="n"/>
    </row>
    <row r="33998">
      <c r="M33998" s="160" t="n"/>
      <c r="N33998" s="150" t="n"/>
      <c r="P33998" s="283" t="n"/>
    </row>
    <row r="33999">
      <c r="M33999" s="160" t="n"/>
      <c r="N33999" s="150" t="n"/>
      <c r="P33999" s="283" t="n"/>
    </row>
    <row r="34000">
      <c r="M34000" s="160" t="n"/>
      <c r="N34000" s="150" t="n"/>
      <c r="P34000" s="283" t="n"/>
    </row>
    <row r="34001">
      <c r="M34001" s="160" t="n"/>
      <c r="N34001" s="150" t="n"/>
      <c r="P34001" s="283" t="n"/>
    </row>
    <row r="34002">
      <c r="M34002" s="160" t="n"/>
      <c r="N34002" s="150" t="n"/>
      <c r="P34002" s="283" t="n"/>
    </row>
    <row r="34003">
      <c r="M34003" s="160" t="n"/>
      <c r="N34003" s="150" t="n"/>
      <c r="P34003" s="283" t="n"/>
    </row>
    <row r="34004">
      <c r="M34004" s="160" t="n"/>
      <c r="N34004" s="150" t="n"/>
      <c r="P34004" s="283" t="n"/>
    </row>
    <row r="34005">
      <c r="M34005" s="160" t="n"/>
      <c r="N34005" s="150" t="n"/>
      <c r="P34005" s="283" t="n"/>
    </row>
    <row r="34006">
      <c r="M34006" s="160" t="n"/>
      <c r="N34006" s="150" t="n"/>
      <c r="P34006" s="283" t="n"/>
    </row>
    <row r="34007">
      <c r="M34007" s="160" t="n"/>
      <c r="N34007" s="150" t="n"/>
      <c r="P34007" s="283" t="n"/>
    </row>
    <row r="34008">
      <c r="M34008" s="160" t="n"/>
      <c r="N34008" s="150" t="n"/>
      <c r="P34008" s="283" t="n"/>
    </row>
    <row r="34009">
      <c r="M34009" s="160" t="n"/>
      <c r="N34009" s="150" t="n"/>
      <c r="P34009" s="283" t="n"/>
    </row>
    <row r="34010">
      <c r="M34010" s="160" t="n"/>
      <c r="N34010" s="150" t="n"/>
      <c r="P34010" s="283" t="n"/>
    </row>
    <row r="34011">
      <c r="M34011" s="160" t="n"/>
      <c r="N34011" s="150" t="n"/>
      <c r="P34011" s="283" t="n"/>
    </row>
    <row r="34012">
      <c r="M34012" s="160" t="n"/>
      <c r="N34012" s="150" t="n"/>
      <c r="P34012" s="283" t="n"/>
    </row>
    <row r="34013">
      <c r="M34013" s="160" t="n"/>
      <c r="N34013" s="150" t="n"/>
      <c r="P34013" s="283" t="n"/>
    </row>
    <row r="34014">
      <c r="M34014" s="160" t="n"/>
      <c r="N34014" s="150" t="n"/>
      <c r="P34014" s="283" t="n"/>
    </row>
    <row r="34015">
      <c r="M34015" s="160" t="n"/>
      <c r="N34015" s="150" t="n"/>
      <c r="P34015" s="283" t="n"/>
    </row>
    <row r="34016">
      <c r="M34016" s="160" t="n"/>
      <c r="N34016" s="150" t="n"/>
      <c r="P34016" s="283" t="n"/>
    </row>
    <row r="34017">
      <c r="M34017" s="160" t="n"/>
      <c r="N34017" s="150" t="n"/>
      <c r="P34017" s="283" t="n"/>
    </row>
    <row r="34018">
      <c r="M34018" s="160" t="n"/>
      <c r="N34018" s="150" t="n"/>
      <c r="P34018" s="283" t="n"/>
    </row>
    <row r="34019">
      <c r="M34019" s="160" t="n"/>
      <c r="N34019" s="150" t="n"/>
      <c r="P34019" s="283" t="n"/>
    </row>
    <row r="34020">
      <c r="M34020" s="160" t="n"/>
      <c r="N34020" s="150" t="n"/>
      <c r="P34020" s="283" t="n"/>
    </row>
    <row r="34021">
      <c r="M34021" s="160" t="n"/>
      <c r="N34021" s="150" t="n"/>
      <c r="P34021" s="283" t="n"/>
    </row>
    <row r="34022">
      <c r="M34022" s="160" t="n"/>
      <c r="N34022" s="150" t="n"/>
      <c r="P34022" s="283" t="n"/>
    </row>
    <row r="34023">
      <c r="M34023" s="160" t="n"/>
      <c r="N34023" s="150" t="n"/>
      <c r="P34023" s="283" t="n"/>
    </row>
    <row r="34024">
      <c r="M34024" s="160" t="n"/>
      <c r="N34024" s="150" t="n"/>
      <c r="P34024" s="283" t="n"/>
    </row>
    <row r="34025">
      <c r="M34025" s="160" t="n"/>
      <c r="N34025" s="150" t="n"/>
      <c r="P34025" s="283" t="n"/>
    </row>
    <row r="34026">
      <c r="M34026" s="160" t="n"/>
      <c r="N34026" s="150" t="n"/>
      <c r="P34026" s="283" t="n"/>
    </row>
    <row r="34027">
      <c r="M34027" s="160" t="n"/>
      <c r="N34027" s="150" t="n"/>
      <c r="P34027" s="283" t="n"/>
    </row>
    <row r="34028">
      <c r="M34028" s="160" t="n"/>
      <c r="N34028" s="150" t="n"/>
      <c r="P34028" s="283" t="n"/>
    </row>
    <row r="34029">
      <c r="M34029" s="160" t="n"/>
      <c r="N34029" s="150" t="n"/>
      <c r="P34029" s="283" t="n"/>
    </row>
    <row r="34030">
      <c r="M34030" s="160" t="n"/>
      <c r="N34030" s="150" t="n"/>
      <c r="P34030" s="283" t="n"/>
    </row>
    <row r="34031">
      <c r="M34031" s="160" t="n"/>
      <c r="N34031" s="150" t="n"/>
      <c r="P34031" s="283" t="n"/>
    </row>
    <row r="34032">
      <c r="M34032" s="160" t="n"/>
      <c r="N34032" s="150" t="n"/>
      <c r="P34032" s="283" t="n"/>
    </row>
    <row r="34033">
      <c r="M34033" s="160" t="n"/>
      <c r="N34033" s="150" t="n"/>
      <c r="P34033" s="283" t="n"/>
    </row>
    <row r="34034">
      <c r="M34034" s="160" t="n"/>
      <c r="N34034" s="150" t="n"/>
      <c r="P34034" s="283" t="n"/>
    </row>
    <row r="34035">
      <c r="M34035" s="160" t="n"/>
      <c r="N34035" s="150" t="n"/>
      <c r="P34035" s="283" t="n"/>
    </row>
    <row r="34036">
      <c r="M34036" s="160" t="n"/>
      <c r="N34036" s="150" t="n"/>
      <c r="P34036" s="283" t="n"/>
    </row>
    <row r="34037">
      <c r="M34037" s="160" t="n"/>
      <c r="N34037" s="150" t="n"/>
      <c r="P34037" s="283" t="n"/>
    </row>
    <row r="34038">
      <c r="M34038" s="160" t="n"/>
      <c r="N34038" s="150" t="n"/>
      <c r="P34038" s="283" t="n"/>
    </row>
    <row r="34039">
      <c r="M34039" s="160" t="n"/>
      <c r="N34039" s="150" t="n"/>
      <c r="P34039" s="283" t="n"/>
    </row>
    <row r="34040">
      <c r="M34040" s="160" t="n"/>
      <c r="N34040" s="150" t="n"/>
      <c r="P34040" s="283" t="n"/>
    </row>
    <row r="34041">
      <c r="M34041" s="160" t="n"/>
      <c r="N34041" s="150" t="n"/>
      <c r="P34041" s="283" t="n"/>
    </row>
    <row r="34042">
      <c r="M34042" s="160" t="n"/>
      <c r="N34042" s="150" t="n"/>
      <c r="P34042" s="283" t="n"/>
    </row>
    <row r="34043">
      <c r="M34043" s="160" t="n"/>
      <c r="N34043" s="150" t="n"/>
      <c r="P34043" s="283" t="n"/>
    </row>
    <row r="34044">
      <c r="M34044" s="160" t="n"/>
      <c r="N34044" s="150" t="n"/>
      <c r="P34044" s="283" t="n"/>
    </row>
    <row r="34045">
      <c r="M34045" s="160" t="n"/>
      <c r="N34045" s="150" t="n"/>
      <c r="P34045" s="283" t="n"/>
    </row>
    <row r="34046">
      <c r="M34046" s="160" t="n"/>
      <c r="N34046" s="150" t="n"/>
      <c r="P34046" s="283" t="n"/>
    </row>
    <row r="34047">
      <c r="M34047" s="160" t="n"/>
      <c r="N34047" s="150" t="n"/>
      <c r="P34047" s="283" t="n"/>
    </row>
    <row r="34048">
      <c r="M34048" s="160" t="n"/>
      <c r="N34048" s="150" t="n"/>
      <c r="P34048" s="283" t="n"/>
    </row>
    <row r="34049">
      <c r="M34049" s="160" t="n"/>
      <c r="N34049" s="150" t="n"/>
      <c r="P34049" s="283" t="n"/>
    </row>
    <row r="34050">
      <c r="M34050" s="160" t="n"/>
      <c r="N34050" s="150" t="n"/>
      <c r="P34050" s="283" t="n"/>
    </row>
    <row r="34051">
      <c r="M34051" s="160" t="n"/>
      <c r="N34051" s="150" t="n"/>
      <c r="P34051" s="283" t="n"/>
    </row>
    <row r="34052">
      <c r="M34052" s="160" t="n"/>
      <c r="N34052" s="150" t="n"/>
      <c r="P34052" s="283" t="n"/>
    </row>
    <row r="34053">
      <c r="M34053" s="160" t="n"/>
      <c r="N34053" s="150" t="n"/>
      <c r="P34053" s="283" t="n"/>
    </row>
    <row r="34054">
      <c r="M34054" s="160" t="n"/>
      <c r="N34054" s="150" t="n"/>
      <c r="P34054" s="283" t="n"/>
    </row>
    <row r="34055">
      <c r="M34055" s="160" t="n"/>
      <c r="N34055" s="150" t="n"/>
      <c r="P34055" s="283" t="n"/>
    </row>
    <row r="34056">
      <c r="M34056" s="160" t="n"/>
      <c r="N34056" s="150" t="n"/>
      <c r="P34056" s="283" t="n"/>
    </row>
    <row r="34057">
      <c r="M34057" s="160" t="n"/>
      <c r="N34057" s="150" t="n"/>
      <c r="P34057" s="283" t="n"/>
    </row>
    <row r="34058">
      <c r="M34058" s="160" t="n"/>
      <c r="N34058" s="150" t="n"/>
      <c r="P34058" s="283" t="n"/>
    </row>
    <row r="34059">
      <c r="M34059" s="160" t="n"/>
      <c r="N34059" s="150" t="n"/>
      <c r="P34059" s="283" t="n"/>
    </row>
    <row r="34060">
      <c r="M34060" s="160" t="n"/>
      <c r="N34060" s="150" t="n"/>
      <c r="P34060" s="283" t="n"/>
    </row>
    <row r="34061">
      <c r="M34061" s="160" t="n"/>
      <c r="N34061" s="150" t="n"/>
      <c r="P34061" s="283" t="n"/>
    </row>
    <row r="34062">
      <c r="M34062" s="160" t="n"/>
      <c r="N34062" s="150" t="n"/>
      <c r="P34062" s="283" t="n"/>
    </row>
    <row r="34063">
      <c r="M34063" s="160" t="n"/>
      <c r="N34063" s="150" t="n"/>
      <c r="P34063" s="283" t="n"/>
    </row>
    <row r="34064">
      <c r="M34064" s="160" t="n"/>
      <c r="N34064" s="150" t="n"/>
      <c r="P34064" s="283" t="n"/>
    </row>
    <row r="34065">
      <c r="M34065" s="160" t="n"/>
      <c r="N34065" s="150" t="n"/>
      <c r="P34065" s="283" t="n"/>
    </row>
    <row r="34066">
      <c r="M34066" s="160" t="n"/>
      <c r="N34066" s="150" t="n"/>
      <c r="P34066" s="283" t="n"/>
    </row>
    <row r="34067">
      <c r="M34067" s="160" t="n"/>
      <c r="N34067" s="150" t="n"/>
      <c r="P34067" s="283" t="n"/>
    </row>
    <row r="34068">
      <c r="M34068" s="160" t="n"/>
      <c r="N34068" s="150" t="n"/>
      <c r="P34068" s="283" t="n"/>
    </row>
    <row r="34069">
      <c r="M34069" s="160" t="n"/>
      <c r="N34069" s="150" t="n"/>
      <c r="P34069" s="283" t="n"/>
    </row>
    <row r="34070">
      <c r="M34070" s="160" t="n"/>
      <c r="N34070" s="150" t="n"/>
      <c r="P34070" s="283" t="n"/>
    </row>
    <row r="34071">
      <c r="M34071" s="160" t="n"/>
      <c r="N34071" s="150" t="n"/>
      <c r="P34071" s="283" t="n"/>
    </row>
    <row r="34072">
      <c r="M34072" s="160" t="n"/>
      <c r="N34072" s="150" t="n"/>
      <c r="P34072" s="283" t="n"/>
    </row>
    <row r="34073">
      <c r="M34073" s="160" t="n"/>
      <c r="N34073" s="150" t="n"/>
      <c r="P34073" s="283" t="n"/>
    </row>
    <row r="34074">
      <c r="M34074" s="160" t="n"/>
      <c r="N34074" s="150" t="n"/>
      <c r="P34074" s="283" t="n"/>
    </row>
    <row r="34075">
      <c r="M34075" s="160" t="n"/>
      <c r="N34075" s="150" t="n"/>
      <c r="P34075" s="283" t="n"/>
    </row>
    <row r="34076">
      <c r="M34076" s="160" t="n"/>
      <c r="N34076" s="150" t="n"/>
      <c r="P34076" s="283" t="n"/>
    </row>
    <row r="34077">
      <c r="M34077" s="160" t="n"/>
      <c r="N34077" s="150" t="n"/>
      <c r="P34077" s="283" t="n"/>
    </row>
    <row r="34078">
      <c r="M34078" s="160" t="n"/>
      <c r="N34078" s="150" t="n"/>
      <c r="P34078" s="283" t="n"/>
    </row>
    <row r="34079">
      <c r="M34079" s="160" t="n"/>
      <c r="N34079" s="150" t="n"/>
      <c r="P34079" s="283" t="n"/>
    </row>
    <row r="34080">
      <c r="M34080" s="160" t="n"/>
      <c r="N34080" s="150" t="n"/>
      <c r="P34080" s="283" t="n"/>
    </row>
    <row r="34081">
      <c r="M34081" s="160" t="n"/>
      <c r="N34081" s="150" t="n"/>
      <c r="P34081" s="283" t="n"/>
    </row>
    <row r="34082">
      <c r="M34082" s="160" t="n"/>
      <c r="N34082" s="150" t="n"/>
      <c r="P34082" s="283" t="n"/>
    </row>
    <row r="34083">
      <c r="M34083" s="160" t="n"/>
      <c r="N34083" s="150" t="n"/>
      <c r="P34083" s="283" t="n"/>
    </row>
    <row r="34084">
      <c r="M34084" s="160" t="n"/>
      <c r="N34084" s="150" t="n"/>
      <c r="P34084" s="283" t="n"/>
    </row>
    <row r="34085">
      <c r="M34085" s="160" t="n"/>
      <c r="N34085" s="150" t="n"/>
      <c r="P34085" s="283" t="n"/>
    </row>
    <row r="34086">
      <c r="M34086" s="160" t="n"/>
      <c r="N34086" s="150" t="n"/>
      <c r="P34086" s="283" t="n"/>
    </row>
    <row r="34087">
      <c r="M34087" s="160" t="n"/>
      <c r="N34087" s="150" t="n"/>
      <c r="P34087" s="283" t="n"/>
    </row>
    <row r="34088">
      <c r="M34088" s="160" t="n"/>
      <c r="N34088" s="150" t="n"/>
      <c r="P34088" s="283" t="n"/>
    </row>
    <row r="34089">
      <c r="M34089" s="160" t="n"/>
      <c r="N34089" s="150" t="n"/>
      <c r="P34089" s="283" t="n"/>
    </row>
    <row r="34090">
      <c r="M34090" s="160" t="n"/>
      <c r="N34090" s="150" t="n"/>
      <c r="P34090" s="283" t="n"/>
    </row>
    <row r="34091">
      <c r="M34091" s="160" t="n"/>
      <c r="N34091" s="150" t="n"/>
      <c r="P34091" s="283" t="n"/>
    </row>
    <row r="34092">
      <c r="M34092" s="160" t="n"/>
      <c r="N34092" s="150" t="n"/>
      <c r="P34092" s="283" t="n"/>
    </row>
    <row r="34093">
      <c r="M34093" s="160" t="n"/>
      <c r="N34093" s="150" t="n"/>
      <c r="P34093" s="283" t="n"/>
    </row>
    <row r="34094">
      <c r="M34094" s="160" t="n"/>
      <c r="N34094" s="150" t="n"/>
      <c r="P34094" s="283" t="n"/>
    </row>
    <row r="34095">
      <c r="M34095" s="160" t="n"/>
      <c r="N34095" s="150" t="n"/>
      <c r="P34095" s="283" t="n"/>
    </row>
    <row r="34096">
      <c r="M34096" s="160" t="n"/>
      <c r="N34096" s="150" t="n"/>
      <c r="P34096" s="283" t="n"/>
    </row>
    <row r="34097">
      <c r="M34097" s="160" t="n"/>
      <c r="N34097" s="150" t="n"/>
      <c r="P34097" s="283" t="n"/>
    </row>
    <row r="34098">
      <c r="M34098" s="160" t="n"/>
      <c r="N34098" s="150" t="n"/>
      <c r="P34098" s="283" t="n"/>
    </row>
    <row r="34099">
      <c r="M34099" s="160" t="n"/>
      <c r="N34099" s="150" t="n"/>
      <c r="P34099" s="283" t="n"/>
    </row>
    <row r="34100">
      <c r="M34100" s="160" t="n"/>
      <c r="N34100" s="150" t="n"/>
      <c r="P34100" s="283" t="n"/>
    </row>
    <row r="34101">
      <c r="M34101" s="160" t="n"/>
      <c r="N34101" s="150" t="n"/>
      <c r="P34101" s="283" t="n"/>
    </row>
    <row r="34102">
      <c r="M34102" s="160" t="n"/>
      <c r="N34102" s="150" t="n"/>
      <c r="P34102" s="283" t="n"/>
    </row>
    <row r="34103">
      <c r="M34103" s="160" t="n"/>
      <c r="N34103" s="150" t="n"/>
      <c r="P34103" s="283" t="n"/>
    </row>
    <row r="34104">
      <c r="M34104" s="160" t="n"/>
      <c r="N34104" s="150" t="n"/>
      <c r="P34104" s="283" t="n"/>
    </row>
    <row r="34105">
      <c r="M34105" s="160" t="n"/>
      <c r="N34105" s="150" t="n"/>
      <c r="P34105" s="283" t="n"/>
    </row>
    <row r="34106">
      <c r="M34106" s="160" t="n"/>
      <c r="N34106" s="150" t="n"/>
      <c r="P34106" s="283" t="n"/>
    </row>
    <row r="34107">
      <c r="M34107" s="160" t="n"/>
      <c r="N34107" s="150" t="n"/>
      <c r="P34107" s="283" t="n"/>
    </row>
    <row r="34108">
      <c r="M34108" s="160" t="n"/>
      <c r="N34108" s="150" t="n"/>
      <c r="P34108" s="283" t="n"/>
    </row>
    <row r="34109">
      <c r="M34109" s="160" t="n"/>
      <c r="N34109" s="150" t="n"/>
      <c r="P34109" s="283" t="n"/>
    </row>
    <row r="34110">
      <c r="M34110" s="160" t="n"/>
      <c r="N34110" s="150" t="n"/>
      <c r="P34110" s="283" t="n"/>
    </row>
    <row r="34111">
      <c r="M34111" s="160" t="n"/>
      <c r="N34111" s="150" t="n"/>
      <c r="P34111" s="283" t="n"/>
    </row>
    <row r="34112">
      <c r="M34112" s="160" t="n"/>
      <c r="N34112" s="150" t="n"/>
      <c r="P34112" s="283" t="n"/>
    </row>
    <row r="34113">
      <c r="M34113" s="160" t="n"/>
      <c r="N34113" s="150" t="n"/>
      <c r="P34113" s="283" t="n"/>
    </row>
    <row r="34114">
      <c r="M34114" s="160" t="n"/>
      <c r="N34114" s="150" t="n"/>
      <c r="P34114" s="283" t="n"/>
    </row>
    <row r="34115">
      <c r="M34115" s="160" t="n"/>
      <c r="N34115" s="150" t="n"/>
      <c r="P34115" s="283" t="n"/>
    </row>
    <row r="34116">
      <c r="M34116" s="160" t="n"/>
      <c r="N34116" s="150" t="n"/>
      <c r="P34116" s="283" t="n"/>
    </row>
    <row r="34117">
      <c r="M34117" s="160" t="n"/>
      <c r="N34117" s="150" t="n"/>
      <c r="P34117" s="283" t="n"/>
    </row>
    <row r="34118">
      <c r="M34118" s="160" t="n"/>
      <c r="N34118" s="150" t="n"/>
      <c r="P34118" s="283" t="n"/>
    </row>
    <row r="34119">
      <c r="M34119" s="160" t="n"/>
      <c r="N34119" s="150" t="n"/>
      <c r="P34119" s="283" t="n"/>
    </row>
    <row r="34120">
      <c r="M34120" s="160" t="n"/>
      <c r="N34120" s="150" t="n"/>
      <c r="P34120" s="283" t="n"/>
    </row>
    <row r="34121">
      <c r="M34121" s="160" t="n"/>
      <c r="N34121" s="150" t="n"/>
      <c r="P34121" s="283" t="n"/>
    </row>
    <row r="34122">
      <c r="M34122" s="160" t="n"/>
      <c r="N34122" s="150" t="n"/>
      <c r="P34122" s="283" t="n"/>
    </row>
    <row r="34123">
      <c r="M34123" s="160" t="n"/>
      <c r="N34123" s="150" t="n"/>
      <c r="P34123" s="283" t="n"/>
    </row>
    <row r="34124">
      <c r="M34124" s="160" t="n"/>
      <c r="N34124" s="150" t="n"/>
      <c r="P34124" s="283" t="n"/>
    </row>
    <row r="34125">
      <c r="M34125" s="160" t="n"/>
      <c r="N34125" s="150" t="n"/>
      <c r="P34125" s="283" t="n"/>
    </row>
    <row r="34126">
      <c r="M34126" s="160" t="n"/>
      <c r="N34126" s="150" t="n"/>
      <c r="P34126" s="283" t="n"/>
    </row>
    <row r="34127">
      <c r="M34127" s="160" t="n"/>
      <c r="N34127" s="150" t="n"/>
      <c r="P34127" s="283" t="n"/>
    </row>
    <row r="34128">
      <c r="M34128" s="160" t="n"/>
      <c r="N34128" s="150" t="n"/>
      <c r="P34128" s="283" t="n"/>
    </row>
    <row r="34129">
      <c r="M34129" s="160" t="n"/>
      <c r="N34129" s="150" t="n"/>
      <c r="P34129" s="283" t="n"/>
    </row>
    <row r="34130">
      <c r="M34130" s="160" t="n"/>
      <c r="N34130" s="150" t="n"/>
      <c r="P34130" s="283" t="n"/>
    </row>
    <row r="34131">
      <c r="M34131" s="160" t="n"/>
      <c r="N34131" s="150" t="n"/>
      <c r="P34131" s="283" t="n"/>
    </row>
    <row r="34132">
      <c r="M34132" s="160" t="n"/>
      <c r="N34132" s="150" t="n"/>
      <c r="P34132" s="283" t="n"/>
    </row>
    <row r="34133">
      <c r="M34133" s="160" t="n"/>
      <c r="N34133" s="150" t="n"/>
      <c r="P34133" s="283" t="n"/>
    </row>
    <row r="34134">
      <c r="M34134" s="160" t="n"/>
      <c r="N34134" s="150" t="n"/>
      <c r="P34134" s="283" t="n"/>
    </row>
    <row r="34135">
      <c r="M34135" s="160" t="n"/>
      <c r="N34135" s="150" t="n"/>
      <c r="P34135" s="283" t="n"/>
    </row>
    <row r="34136">
      <c r="M34136" s="160" t="n"/>
      <c r="N34136" s="150" t="n"/>
      <c r="P34136" s="283" t="n"/>
    </row>
    <row r="34137">
      <c r="M34137" s="160" t="n"/>
      <c r="N34137" s="150" t="n"/>
      <c r="P34137" s="283" t="n"/>
    </row>
    <row r="34138">
      <c r="M34138" s="160" t="n"/>
      <c r="N34138" s="150" t="n"/>
      <c r="P34138" s="283" t="n"/>
    </row>
    <row r="34139">
      <c r="M34139" s="160" t="n"/>
      <c r="N34139" s="150" t="n"/>
      <c r="P34139" s="283" t="n"/>
    </row>
    <row r="34140">
      <c r="M34140" s="160" t="n"/>
      <c r="N34140" s="150" t="n"/>
      <c r="P34140" s="283" t="n"/>
    </row>
    <row r="34141">
      <c r="M34141" s="160" t="n"/>
      <c r="N34141" s="150" t="n"/>
      <c r="P34141" s="283" t="n"/>
    </row>
    <row r="34142">
      <c r="M34142" s="160" t="n"/>
      <c r="N34142" s="150" t="n"/>
      <c r="P34142" s="283" t="n"/>
    </row>
    <row r="34143">
      <c r="M34143" s="160" t="n"/>
      <c r="N34143" s="150" t="n"/>
      <c r="P34143" s="283" t="n"/>
    </row>
    <row r="34144">
      <c r="M34144" s="160" t="n"/>
      <c r="N34144" s="150" t="n"/>
      <c r="P34144" s="283" t="n"/>
    </row>
    <row r="34145">
      <c r="M34145" s="160" t="n"/>
      <c r="N34145" s="150" t="n"/>
      <c r="P34145" s="283" t="n"/>
    </row>
    <row r="34146">
      <c r="M34146" s="160" t="n"/>
      <c r="N34146" s="150" t="n"/>
      <c r="P34146" s="283" t="n"/>
    </row>
    <row r="34147">
      <c r="M34147" s="160" t="n"/>
      <c r="N34147" s="150" t="n"/>
      <c r="P34147" s="283" t="n"/>
    </row>
    <row r="34148">
      <c r="M34148" s="160" t="n"/>
      <c r="N34148" s="150" t="n"/>
      <c r="P34148" s="283" t="n"/>
    </row>
    <row r="34149">
      <c r="M34149" s="160" t="n"/>
      <c r="N34149" s="150" t="n"/>
      <c r="P34149" s="283" t="n"/>
    </row>
    <row r="34150">
      <c r="M34150" s="160" t="n"/>
      <c r="N34150" s="150" t="n"/>
      <c r="P34150" s="283" t="n"/>
    </row>
    <row r="34151">
      <c r="M34151" s="160" t="n"/>
      <c r="N34151" s="150" t="n"/>
      <c r="P34151" s="283" t="n"/>
    </row>
    <row r="34152">
      <c r="M34152" s="160" t="n"/>
      <c r="N34152" s="150" t="n"/>
      <c r="P34152" s="283" t="n"/>
    </row>
    <row r="34153">
      <c r="M34153" s="160" t="n"/>
      <c r="N34153" s="150" t="n"/>
      <c r="P34153" s="283" t="n"/>
    </row>
    <row r="34154">
      <c r="M34154" s="160" t="n"/>
      <c r="N34154" s="150" t="n"/>
      <c r="P34154" s="283" t="n"/>
    </row>
    <row r="34155">
      <c r="M34155" s="160" t="n"/>
      <c r="N34155" s="150" t="n"/>
      <c r="P34155" s="283" t="n"/>
    </row>
    <row r="34156">
      <c r="M34156" s="160" t="n"/>
      <c r="N34156" s="150" t="n"/>
      <c r="P34156" s="283" t="n"/>
    </row>
    <row r="34157">
      <c r="M34157" s="160" t="n"/>
      <c r="N34157" s="150" t="n"/>
      <c r="P34157" s="283" t="n"/>
    </row>
    <row r="34158">
      <c r="M34158" s="160" t="n"/>
      <c r="N34158" s="150" t="n"/>
      <c r="P34158" s="283" t="n"/>
    </row>
    <row r="34159">
      <c r="M34159" s="160" t="n"/>
      <c r="N34159" s="150" t="n"/>
      <c r="P34159" s="283" t="n"/>
    </row>
    <row r="34160">
      <c r="M34160" s="160" t="n"/>
      <c r="N34160" s="150" t="n"/>
      <c r="P34160" s="283" t="n"/>
    </row>
    <row r="34161">
      <c r="M34161" s="160" t="n"/>
      <c r="N34161" s="150" t="n"/>
      <c r="P34161" s="283" t="n"/>
    </row>
    <row r="34162">
      <c r="M34162" s="160" t="n"/>
      <c r="N34162" s="150" t="n"/>
      <c r="P34162" s="283" t="n"/>
    </row>
    <row r="34163">
      <c r="M34163" s="160" t="n"/>
      <c r="N34163" s="150" t="n"/>
      <c r="P34163" s="283" t="n"/>
    </row>
    <row r="34164">
      <c r="M34164" s="160" t="n"/>
      <c r="N34164" s="150" t="n"/>
      <c r="P34164" s="283" t="n"/>
    </row>
    <row r="34165">
      <c r="M34165" s="160" t="n"/>
      <c r="N34165" s="150" t="n"/>
      <c r="P34165" s="283" t="n"/>
    </row>
    <row r="34166">
      <c r="M34166" s="160" t="n"/>
      <c r="N34166" s="150" t="n"/>
      <c r="P34166" s="283" t="n"/>
    </row>
    <row r="34167">
      <c r="M34167" s="160" t="n"/>
      <c r="N34167" s="150" t="n"/>
      <c r="P34167" s="283" t="n"/>
    </row>
    <row r="34168">
      <c r="M34168" s="160" t="n"/>
      <c r="N34168" s="150" t="n"/>
      <c r="P34168" s="283" t="n"/>
    </row>
    <row r="34169">
      <c r="M34169" s="160" t="n"/>
      <c r="N34169" s="150" t="n"/>
      <c r="P34169" s="283" t="n"/>
    </row>
    <row r="34170">
      <c r="M34170" s="160" t="n"/>
      <c r="N34170" s="150" t="n"/>
      <c r="P34170" s="283" t="n"/>
    </row>
    <row r="34171">
      <c r="M34171" s="160" t="n"/>
      <c r="N34171" s="150" t="n"/>
      <c r="P34171" s="283" t="n"/>
    </row>
    <row r="34172">
      <c r="M34172" s="160" t="n"/>
      <c r="N34172" s="150" t="n"/>
      <c r="P34172" s="283" t="n"/>
    </row>
    <row r="34173">
      <c r="M34173" s="160" t="n"/>
      <c r="N34173" s="150" t="n"/>
      <c r="P34173" s="283" t="n"/>
    </row>
    <row r="34174">
      <c r="M34174" s="160" t="n"/>
      <c r="N34174" s="150" t="n"/>
      <c r="P34174" s="283" t="n"/>
    </row>
    <row r="34175">
      <c r="M34175" s="160" t="n"/>
      <c r="N34175" s="150" t="n"/>
      <c r="P34175" s="283" t="n"/>
    </row>
    <row r="34176">
      <c r="M34176" s="160" t="n"/>
      <c r="N34176" s="150" t="n"/>
      <c r="P34176" s="283" t="n"/>
    </row>
    <row r="34177">
      <c r="M34177" s="160" t="n"/>
      <c r="N34177" s="150" t="n"/>
      <c r="P34177" s="283" t="n"/>
    </row>
    <row r="34178">
      <c r="M34178" s="160" t="n"/>
      <c r="N34178" s="150" t="n"/>
      <c r="P34178" s="283" t="n"/>
    </row>
    <row r="34179">
      <c r="M34179" s="160" t="n"/>
      <c r="N34179" s="150" t="n"/>
      <c r="P34179" s="283" t="n"/>
    </row>
    <row r="34180">
      <c r="M34180" s="160" t="n"/>
      <c r="N34180" s="150" t="n"/>
      <c r="P34180" s="283" t="n"/>
    </row>
    <row r="34181">
      <c r="M34181" s="160" t="n"/>
      <c r="N34181" s="150" t="n"/>
      <c r="P34181" s="283" t="n"/>
    </row>
    <row r="34182">
      <c r="M34182" s="160" t="n"/>
      <c r="N34182" s="150" t="n"/>
      <c r="P34182" s="283" t="n"/>
    </row>
    <row r="34183">
      <c r="M34183" s="160" t="n"/>
      <c r="N34183" s="150" t="n"/>
      <c r="P34183" s="283" t="n"/>
    </row>
    <row r="34184">
      <c r="M34184" s="160" t="n"/>
      <c r="N34184" s="150" t="n"/>
      <c r="P34184" s="283" t="n"/>
    </row>
    <row r="34185">
      <c r="M34185" s="160" t="n"/>
      <c r="N34185" s="150" t="n"/>
      <c r="P34185" s="283" t="n"/>
    </row>
    <row r="34186">
      <c r="M34186" s="160" t="n"/>
      <c r="N34186" s="150" t="n"/>
      <c r="P34186" s="283" t="n"/>
    </row>
    <row r="34187">
      <c r="M34187" s="160" t="n"/>
      <c r="N34187" s="150" t="n"/>
      <c r="P34187" s="283" t="n"/>
    </row>
    <row r="34188">
      <c r="M34188" s="160" t="n"/>
      <c r="N34188" s="150" t="n"/>
      <c r="P34188" s="283" t="n"/>
    </row>
    <row r="34189">
      <c r="M34189" s="160" t="n"/>
      <c r="N34189" s="150" t="n"/>
      <c r="P34189" s="283" t="n"/>
    </row>
    <row r="34190">
      <c r="M34190" s="160" t="n"/>
      <c r="N34190" s="150" t="n"/>
      <c r="P34190" s="283" t="n"/>
    </row>
    <row r="34191">
      <c r="M34191" s="160" t="n"/>
      <c r="N34191" s="150" t="n"/>
      <c r="P34191" s="283" t="n"/>
    </row>
    <row r="34192">
      <c r="M34192" s="160" t="n"/>
      <c r="N34192" s="150" t="n"/>
      <c r="P34192" s="283" t="n"/>
    </row>
    <row r="34193">
      <c r="M34193" s="160" t="n"/>
      <c r="N34193" s="150" t="n"/>
      <c r="P34193" s="283" t="n"/>
    </row>
    <row r="34194">
      <c r="M34194" s="160" t="n"/>
      <c r="N34194" s="150" t="n"/>
      <c r="P34194" s="283" t="n"/>
    </row>
    <row r="34195">
      <c r="M34195" s="160" t="n"/>
      <c r="N34195" s="150" t="n"/>
      <c r="P34195" s="283" t="n"/>
    </row>
    <row r="34196">
      <c r="M34196" s="160" t="n"/>
      <c r="N34196" s="150" t="n"/>
      <c r="P34196" s="283" t="n"/>
    </row>
    <row r="34197">
      <c r="M34197" s="160" t="n"/>
      <c r="N34197" s="150" t="n"/>
      <c r="P34197" s="283" t="n"/>
    </row>
    <row r="34198">
      <c r="M34198" s="160" t="n"/>
      <c r="N34198" s="150" t="n"/>
      <c r="P34198" s="283" t="n"/>
    </row>
    <row r="34199">
      <c r="M34199" s="160" t="n"/>
      <c r="N34199" s="150" t="n"/>
      <c r="P34199" s="283" t="n"/>
    </row>
    <row r="34200">
      <c r="M34200" s="160" t="n"/>
      <c r="N34200" s="150" t="n"/>
      <c r="P34200" s="283" t="n"/>
    </row>
    <row r="34201">
      <c r="M34201" s="160" t="n"/>
      <c r="N34201" s="150" t="n"/>
      <c r="P34201" s="283" t="n"/>
    </row>
    <row r="34202">
      <c r="M34202" s="160" t="n"/>
      <c r="N34202" s="150" t="n"/>
      <c r="P34202" s="283" t="n"/>
    </row>
    <row r="34203">
      <c r="M34203" s="160" t="n"/>
      <c r="N34203" s="150" t="n"/>
      <c r="P34203" s="283" t="n"/>
    </row>
    <row r="34204">
      <c r="M34204" s="160" t="n"/>
      <c r="N34204" s="150" t="n"/>
      <c r="P34204" s="283" t="n"/>
    </row>
    <row r="34205">
      <c r="M34205" s="160" t="n"/>
      <c r="N34205" s="150" t="n"/>
      <c r="P34205" s="283" t="n"/>
    </row>
    <row r="34206">
      <c r="M34206" s="160" t="n"/>
      <c r="N34206" s="150" t="n"/>
      <c r="P34206" s="283" t="n"/>
    </row>
    <row r="34207">
      <c r="M34207" s="160" t="n"/>
      <c r="N34207" s="150" t="n"/>
      <c r="P34207" s="283" t="n"/>
    </row>
    <row r="34208">
      <c r="M34208" s="160" t="n"/>
      <c r="N34208" s="150" t="n"/>
      <c r="P34208" s="283" t="n"/>
    </row>
    <row r="34209">
      <c r="M34209" s="160" t="n"/>
      <c r="N34209" s="150" t="n"/>
      <c r="P34209" s="283" t="n"/>
    </row>
    <row r="34210">
      <c r="M34210" s="160" t="n"/>
      <c r="N34210" s="150" t="n"/>
      <c r="P34210" s="283" t="n"/>
    </row>
    <row r="34211">
      <c r="M34211" s="160" t="n"/>
      <c r="N34211" s="150" t="n"/>
      <c r="P34211" s="283" t="n"/>
    </row>
    <row r="34212">
      <c r="M34212" s="160" t="n"/>
      <c r="N34212" s="150" t="n"/>
      <c r="P34212" s="283" t="n"/>
    </row>
    <row r="34213">
      <c r="M34213" s="160" t="n"/>
      <c r="N34213" s="150" t="n"/>
      <c r="P34213" s="283" t="n"/>
    </row>
    <row r="34214">
      <c r="M34214" s="160" t="n"/>
      <c r="N34214" s="150" t="n"/>
      <c r="P34214" s="283" t="n"/>
    </row>
    <row r="34215">
      <c r="M34215" s="160" t="n"/>
      <c r="N34215" s="150" t="n"/>
      <c r="P34215" s="283" t="n"/>
    </row>
    <row r="34216">
      <c r="M34216" s="160" t="n"/>
      <c r="N34216" s="150" t="n"/>
      <c r="P34216" s="283" t="n"/>
    </row>
    <row r="34217">
      <c r="M34217" s="160" t="n"/>
      <c r="N34217" s="150" t="n"/>
      <c r="P34217" s="283" t="n"/>
    </row>
    <row r="34218">
      <c r="M34218" s="160" t="n"/>
      <c r="N34218" s="150" t="n"/>
      <c r="P34218" s="283" t="n"/>
    </row>
    <row r="34219">
      <c r="M34219" s="160" t="n"/>
      <c r="N34219" s="150" t="n"/>
      <c r="P34219" s="283" t="n"/>
    </row>
    <row r="34220">
      <c r="M34220" s="160" t="n"/>
      <c r="N34220" s="150" t="n"/>
      <c r="P34220" s="283" t="n"/>
    </row>
    <row r="34221">
      <c r="M34221" s="160" t="n"/>
      <c r="N34221" s="150" t="n"/>
      <c r="P34221" s="283" t="n"/>
    </row>
    <row r="34222">
      <c r="M34222" s="160" t="n"/>
      <c r="N34222" s="150" t="n"/>
      <c r="P34222" s="283" t="n"/>
    </row>
    <row r="34223">
      <c r="M34223" s="160" t="n"/>
      <c r="N34223" s="150" t="n"/>
      <c r="P34223" s="283" t="n"/>
    </row>
    <row r="34224">
      <c r="M34224" s="160" t="n"/>
      <c r="N34224" s="150" t="n"/>
      <c r="P34224" s="283" t="n"/>
    </row>
    <row r="34225">
      <c r="M34225" s="160" t="n"/>
      <c r="N34225" s="150" t="n"/>
      <c r="P34225" s="283" t="n"/>
    </row>
    <row r="34226">
      <c r="M34226" s="160" t="n"/>
      <c r="N34226" s="150" t="n"/>
      <c r="P34226" s="283" t="n"/>
    </row>
    <row r="34227">
      <c r="M34227" s="160" t="n"/>
      <c r="N34227" s="150" t="n"/>
      <c r="P34227" s="283" t="n"/>
    </row>
    <row r="34228">
      <c r="M34228" s="160" t="n"/>
      <c r="N34228" s="150" t="n"/>
      <c r="P34228" s="283" t="n"/>
    </row>
    <row r="34229">
      <c r="M34229" s="160" t="n"/>
      <c r="N34229" s="150" t="n"/>
      <c r="P34229" s="283" t="n"/>
    </row>
    <row r="34230">
      <c r="M34230" s="160" t="n"/>
      <c r="N34230" s="150" t="n"/>
      <c r="P34230" s="283" t="n"/>
    </row>
    <row r="34231">
      <c r="M34231" s="160" t="n"/>
      <c r="N34231" s="150" t="n"/>
      <c r="P34231" s="283" t="n"/>
    </row>
    <row r="34232">
      <c r="M34232" s="160" t="n"/>
      <c r="N34232" s="150" t="n"/>
      <c r="P34232" s="283" t="n"/>
    </row>
    <row r="34233">
      <c r="M34233" s="160" t="n"/>
      <c r="N34233" s="150" t="n"/>
      <c r="P34233" s="283" t="n"/>
    </row>
    <row r="34234">
      <c r="M34234" s="160" t="n"/>
      <c r="N34234" s="150" t="n"/>
      <c r="P34234" s="283" t="n"/>
    </row>
    <row r="34235">
      <c r="M34235" s="160" t="n"/>
      <c r="N34235" s="150" t="n"/>
      <c r="P34235" s="283" t="n"/>
    </row>
    <row r="34236">
      <c r="M34236" s="160" t="n"/>
      <c r="N34236" s="150" t="n"/>
      <c r="P34236" s="283" t="n"/>
    </row>
    <row r="34237">
      <c r="M34237" s="160" t="n"/>
      <c r="N34237" s="150" t="n"/>
      <c r="P34237" s="283" t="n"/>
    </row>
    <row r="34238">
      <c r="M34238" s="160" t="n"/>
      <c r="N34238" s="150" t="n"/>
      <c r="P34238" s="283" t="n"/>
    </row>
    <row r="34239">
      <c r="M34239" s="160" t="n"/>
      <c r="N34239" s="150" t="n"/>
      <c r="P34239" s="283" t="n"/>
    </row>
    <row r="34240">
      <c r="M34240" s="160" t="n"/>
      <c r="N34240" s="150" t="n"/>
      <c r="P34240" s="283" t="n"/>
    </row>
    <row r="34241">
      <c r="M34241" s="160" t="n"/>
      <c r="N34241" s="150" t="n"/>
      <c r="P34241" s="283" t="n"/>
    </row>
    <row r="34242">
      <c r="M34242" s="160" t="n"/>
      <c r="N34242" s="150" t="n"/>
      <c r="P34242" s="283" t="n"/>
    </row>
    <row r="34243">
      <c r="M34243" s="160" t="n"/>
      <c r="N34243" s="150" t="n"/>
      <c r="P34243" s="283" t="n"/>
    </row>
    <row r="34244">
      <c r="M34244" s="160" t="n"/>
      <c r="N34244" s="150" t="n"/>
      <c r="P34244" s="283" t="n"/>
    </row>
    <row r="34245">
      <c r="M34245" s="160" t="n"/>
      <c r="N34245" s="150" t="n"/>
      <c r="P34245" s="283" t="n"/>
    </row>
    <row r="34246">
      <c r="M34246" s="160" t="n"/>
      <c r="N34246" s="150" t="n"/>
      <c r="P34246" s="283" t="n"/>
    </row>
    <row r="34247">
      <c r="M34247" s="160" t="n"/>
      <c r="N34247" s="150" t="n"/>
      <c r="P34247" s="283" t="n"/>
    </row>
    <row r="34248">
      <c r="M34248" s="160" t="n"/>
      <c r="N34248" s="150" t="n"/>
      <c r="P34248" s="283" t="n"/>
    </row>
    <row r="34249">
      <c r="M34249" s="160" t="n"/>
      <c r="N34249" s="150" t="n"/>
      <c r="P34249" s="283" t="n"/>
    </row>
    <row r="34250">
      <c r="M34250" s="160" t="n"/>
      <c r="N34250" s="150" t="n"/>
      <c r="P34250" s="283" t="n"/>
    </row>
    <row r="34251">
      <c r="M34251" s="160" t="n"/>
      <c r="N34251" s="150" t="n"/>
      <c r="P34251" s="283" t="n"/>
    </row>
    <row r="34252">
      <c r="M34252" s="160" t="n"/>
      <c r="N34252" s="150" t="n"/>
      <c r="P34252" s="283" t="n"/>
    </row>
    <row r="34253">
      <c r="M34253" s="160" t="n"/>
      <c r="N34253" s="150" t="n"/>
      <c r="P34253" s="283" t="n"/>
    </row>
    <row r="34254">
      <c r="M34254" s="160" t="n"/>
      <c r="N34254" s="150" t="n"/>
      <c r="P34254" s="283" t="n"/>
    </row>
    <row r="34255">
      <c r="M34255" s="160" t="n"/>
      <c r="N34255" s="150" t="n"/>
      <c r="P34255" s="283" t="n"/>
    </row>
    <row r="34256">
      <c r="M34256" s="160" t="n"/>
      <c r="N34256" s="150" t="n"/>
      <c r="P34256" s="283" t="n"/>
    </row>
    <row r="34257">
      <c r="M34257" s="160" t="n"/>
      <c r="N34257" s="150" t="n"/>
      <c r="P34257" s="283" t="n"/>
    </row>
    <row r="34258">
      <c r="M34258" s="160" t="n"/>
      <c r="N34258" s="150" t="n"/>
      <c r="P34258" s="283" t="n"/>
    </row>
    <row r="34259">
      <c r="M34259" s="160" t="n"/>
      <c r="N34259" s="150" t="n"/>
      <c r="P34259" s="283" t="n"/>
    </row>
    <row r="34260">
      <c r="M34260" s="160" t="n"/>
      <c r="N34260" s="150" t="n"/>
      <c r="P34260" s="283" t="n"/>
    </row>
    <row r="34261">
      <c r="M34261" s="160" t="n"/>
      <c r="N34261" s="150" t="n"/>
      <c r="P34261" s="283" t="n"/>
    </row>
    <row r="34262">
      <c r="M34262" s="160" t="n"/>
      <c r="N34262" s="150" t="n"/>
      <c r="P34262" s="283" t="n"/>
    </row>
    <row r="34263">
      <c r="M34263" s="160" t="n"/>
      <c r="N34263" s="150" t="n"/>
      <c r="P34263" s="283" t="n"/>
    </row>
    <row r="34264">
      <c r="M34264" s="160" t="n"/>
      <c r="N34264" s="150" t="n"/>
      <c r="P34264" s="283" t="n"/>
    </row>
    <row r="34265">
      <c r="M34265" s="160" t="n"/>
      <c r="N34265" s="150" t="n"/>
      <c r="P34265" s="283" t="n"/>
    </row>
    <row r="34266">
      <c r="M34266" s="160" t="n"/>
      <c r="N34266" s="150" t="n"/>
      <c r="P34266" s="283" t="n"/>
    </row>
    <row r="34267">
      <c r="M34267" s="160" t="n"/>
      <c r="N34267" s="150" t="n"/>
      <c r="P34267" s="283" t="n"/>
    </row>
    <row r="34268">
      <c r="M34268" s="160" t="n"/>
      <c r="N34268" s="150" t="n"/>
      <c r="P34268" s="283" t="n"/>
    </row>
    <row r="34269">
      <c r="M34269" s="160" t="n"/>
      <c r="N34269" s="150" t="n"/>
      <c r="P34269" s="283" t="n"/>
    </row>
    <row r="34270">
      <c r="M34270" s="160" t="n"/>
      <c r="N34270" s="150" t="n"/>
      <c r="P34270" s="283" t="n"/>
    </row>
    <row r="34271">
      <c r="M34271" s="160" t="n"/>
      <c r="N34271" s="150" t="n"/>
      <c r="P34271" s="283" t="n"/>
    </row>
    <row r="34272">
      <c r="M34272" s="160" t="n"/>
      <c r="N34272" s="150" t="n"/>
      <c r="P34272" s="283" t="n"/>
    </row>
    <row r="34273">
      <c r="M34273" s="160" t="n"/>
      <c r="N34273" s="150" t="n"/>
      <c r="P34273" s="283" t="n"/>
    </row>
    <row r="34274">
      <c r="M34274" s="160" t="n"/>
      <c r="N34274" s="150" t="n"/>
      <c r="P34274" s="283" t="n"/>
    </row>
    <row r="34275">
      <c r="M34275" s="160" t="n"/>
      <c r="N34275" s="150" t="n"/>
      <c r="P34275" s="283" t="n"/>
    </row>
    <row r="34276">
      <c r="M34276" s="160" t="n"/>
      <c r="N34276" s="150" t="n"/>
      <c r="P34276" s="283" t="n"/>
    </row>
    <row r="34277">
      <c r="M34277" s="160" t="n"/>
      <c r="N34277" s="150" t="n"/>
      <c r="P34277" s="283" t="n"/>
    </row>
    <row r="34278">
      <c r="M34278" s="160" t="n"/>
      <c r="N34278" s="150" t="n"/>
      <c r="P34278" s="283" t="n"/>
    </row>
    <row r="34279">
      <c r="M34279" s="160" t="n"/>
      <c r="N34279" s="150" t="n"/>
      <c r="P34279" s="283" t="n"/>
    </row>
    <row r="34280">
      <c r="M34280" s="160" t="n"/>
      <c r="N34280" s="150" t="n"/>
      <c r="P34280" s="283" t="n"/>
    </row>
    <row r="34281">
      <c r="M34281" s="160" t="n"/>
      <c r="N34281" s="150" t="n"/>
      <c r="P34281" s="283" t="n"/>
    </row>
    <row r="34282">
      <c r="M34282" s="160" t="n"/>
      <c r="N34282" s="150" t="n"/>
      <c r="P34282" s="283" t="n"/>
    </row>
    <row r="34283">
      <c r="M34283" s="160" t="n"/>
      <c r="N34283" s="150" t="n"/>
      <c r="P34283" s="283" t="n"/>
    </row>
    <row r="34284">
      <c r="M34284" s="160" t="n"/>
      <c r="N34284" s="150" t="n"/>
      <c r="P34284" s="283" t="n"/>
    </row>
    <row r="34285">
      <c r="M34285" s="160" t="n"/>
      <c r="N34285" s="150" t="n"/>
      <c r="P34285" s="283" t="n"/>
    </row>
    <row r="34286">
      <c r="M34286" s="160" t="n"/>
      <c r="N34286" s="150" t="n"/>
      <c r="P34286" s="283" t="n"/>
    </row>
    <row r="34287">
      <c r="M34287" s="160" t="n"/>
      <c r="N34287" s="150" t="n"/>
      <c r="P34287" s="283" t="n"/>
    </row>
    <row r="34288">
      <c r="M34288" s="160" t="n"/>
      <c r="N34288" s="150" t="n"/>
      <c r="P34288" s="283" t="n"/>
    </row>
    <row r="34289">
      <c r="M34289" s="160" t="n"/>
      <c r="N34289" s="150" t="n"/>
      <c r="P34289" s="283" t="n"/>
    </row>
    <row r="34290">
      <c r="M34290" s="160" t="n"/>
      <c r="N34290" s="150" t="n"/>
      <c r="P34290" s="283" t="n"/>
    </row>
    <row r="34291">
      <c r="M34291" s="160" t="n"/>
      <c r="N34291" s="150" t="n"/>
      <c r="P34291" s="283" t="n"/>
    </row>
    <row r="34292">
      <c r="M34292" s="160" t="n"/>
      <c r="N34292" s="150" t="n"/>
      <c r="P34292" s="283" t="n"/>
    </row>
    <row r="34293">
      <c r="M34293" s="160" t="n"/>
      <c r="N34293" s="150" t="n"/>
      <c r="P34293" s="283" t="n"/>
    </row>
    <row r="34294">
      <c r="M34294" s="160" t="n"/>
      <c r="N34294" s="150" t="n"/>
      <c r="P34294" s="283" t="n"/>
    </row>
    <row r="34295">
      <c r="M34295" s="160" t="n"/>
      <c r="N34295" s="150" t="n"/>
      <c r="P34295" s="283" t="n"/>
    </row>
    <row r="34296">
      <c r="M34296" s="160" t="n"/>
      <c r="N34296" s="150" t="n"/>
      <c r="P34296" s="283" t="n"/>
    </row>
    <row r="34297">
      <c r="M34297" s="160" t="n"/>
      <c r="N34297" s="150" t="n"/>
      <c r="P34297" s="283" t="n"/>
    </row>
    <row r="34298">
      <c r="M34298" s="160" t="n"/>
      <c r="N34298" s="150" t="n"/>
      <c r="P34298" s="283" t="n"/>
    </row>
    <row r="34299">
      <c r="M34299" s="160" t="n"/>
      <c r="N34299" s="150" t="n"/>
      <c r="P34299" s="283" t="n"/>
    </row>
    <row r="34300">
      <c r="M34300" s="160" t="n"/>
      <c r="N34300" s="150" t="n"/>
      <c r="P34300" s="283" t="n"/>
    </row>
    <row r="34301">
      <c r="M34301" s="160" t="n"/>
      <c r="N34301" s="150" t="n"/>
      <c r="P34301" s="283" t="n"/>
    </row>
    <row r="34302">
      <c r="M34302" s="160" t="n"/>
      <c r="N34302" s="150" t="n"/>
      <c r="P34302" s="283" t="n"/>
    </row>
    <row r="34303">
      <c r="M34303" s="160" t="n"/>
      <c r="N34303" s="150" t="n"/>
      <c r="P34303" s="283" t="n"/>
    </row>
    <row r="34304">
      <c r="M34304" s="160" t="n"/>
      <c r="N34304" s="150" t="n"/>
      <c r="P34304" s="283" t="n"/>
    </row>
    <row r="34305">
      <c r="M34305" s="160" t="n"/>
      <c r="N34305" s="150" t="n"/>
      <c r="P34305" s="283" t="n"/>
    </row>
    <row r="34306">
      <c r="M34306" s="160" t="n"/>
      <c r="N34306" s="150" t="n"/>
      <c r="P34306" s="283" t="n"/>
    </row>
    <row r="34307">
      <c r="M34307" s="160" t="n"/>
      <c r="N34307" s="150" t="n"/>
      <c r="P34307" s="283" t="n"/>
    </row>
    <row r="34308">
      <c r="M34308" s="160" t="n"/>
      <c r="N34308" s="150" t="n"/>
      <c r="P34308" s="283" t="n"/>
    </row>
    <row r="34309">
      <c r="M34309" s="160" t="n"/>
      <c r="N34309" s="150" t="n"/>
      <c r="P34309" s="283" t="n"/>
    </row>
    <row r="34310">
      <c r="M34310" s="160" t="n"/>
      <c r="N34310" s="150" t="n"/>
      <c r="P34310" s="283" t="n"/>
    </row>
    <row r="34311">
      <c r="M34311" s="160" t="n"/>
      <c r="N34311" s="150" t="n"/>
      <c r="P34311" s="283" t="n"/>
    </row>
    <row r="34312">
      <c r="M34312" s="160" t="n"/>
      <c r="N34312" s="150" t="n"/>
      <c r="P34312" s="283" t="n"/>
    </row>
    <row r="34313">
      <c r="M34313" s="160" t="n"/>
      <c r="N34313" s="150" t="n"/>
      <c r="P34313" s="283" t="n"/>
    </row>
    <row r="34314">
      <c r="M34314" s="160" t="n"/>
      <c r="N34314" s="150" t="n"/>
      <c r="P34314" s="283" t="n"/>
    </row>
    <row r="34315">
      <c r="M34315" s="160" t="n"/>
      <c r="N34315" s="150" t="n"/>
      <c r="P34315" s="283" t="n"/>
    </row>
    <row r="34316">
      <c r="M34316" s="160" t="n"/>
      <c r="N34316" s="150" t="n"/>
      <c r="P34316" s="283" t="n"/>
    </row>
    <row r="34317">
      <c r="M34317" s="160" t="n"/>
      <c r="N34317" s="150" t="n"/>
      <c r="P34317" s="283" t="n"/>
    </row>
    <row r="34318">
      <c r="M34318" s="160" t="n"/>
      <c r="N34318" s="150" t="n"/>
      <c r="P34318" s="283" t="n"/>
    </row>
    <row r="34319">
      <c r="M34319" s="160" t="n"/>
      <c r="N34319" s="150" t="n"/>
      <c r="P34319" s="283" t="n"/>
    </row>
    <row r="34320">
      <c r="M34320" s="160" t="n"/>
      <c r="N34320" s="150" t="n"/>
      <c r="P34320" s="283" t="n"/>
    </row>
    <row r="34321">
      <c r="M34321" s="160" t="n"/>
      <c r="N34321" s="150" t="n"/>
      <c r="P34321" s="283" t="n"/>
    </row>
    <row r="34322">
      <c r="M34322" s="160" t="n"/>
      <c r="N34322" s="150" t="n"/>
      <c r="P34322" s="283" t="n"/>
    </row>
    <row r="34323">
      <c r="M34323" s="160" t="n"/>
      <c r="N34323" s="150" t="n"/>
      <c r="P34323" s="283" t="n"/>
    </row>
    <row r="34324">
      <c r="M34324" s="160" t="n"/>
      <c r="N34324" s="150" t="n"/>
      <c r="P34324" s="283" t="n"/>
    </row>
    <row r="34325">
      <c r="M34325" s="160" t="n"/>
      <c r="N34325" s="150" t="n"/>
      <c r="P34325" s="283" t="n"/>
    </row>
    <row r="34326">
      <c r="M34326" s="160" t="n"/>
      <c r="N34326" s="150" t="n"/>
      <c r="P34326" s="283" t="n"/>
    </row>
    <row r="34327">
      <c r="M34327" s="160" t="n"/>
      <c r="N34327" s="150" t="n"/>
      <c r="P34327" s="283" t="n"/>
    </row>
    <row r="34328">
      <c r="M34328" s="160" t="n"/>
      <c r="N34328" s="150" t="n"/>
      <c r="P34328" s="283" t="n"/>
    </row>
    <row r="34329">
      <c r="M34329" s="160" t="n"/>
      <c r="N34329" s="150" t="n"/>
      <c r="P34329" s="283" t="n"/>
    </row>
    <row r="34330">
      <c r="M34330" s="160" t="n"/>
      <c r="N34330" s="150" t="n"/>
      <c r="P34330" s="283" t="n"/>
    </row>
    <row r="34331">
      <c r="M34331" s="160" t="n"/>
      <c r="N34331" s="150" t="n"/>
      <c r="P34331" s="283" t="n"/>
    </row>
    <row r="34332">
      <c r="M34332" s="160" t="n"/>
      <c r="N34332" s="150" t="n"/>
      <c r="P34332" s="283" t="n"/>
    </row>
    <row r="34333">
      <c r="M34333" s="160" t="n"/>
      <c r="N34333" s="150" t="n"/>
      <c r="P34333" s="283" t="n"/>
    </row>
    <row r="34334">
      <c r="M34334" s="160" t="n"/>
      <c r="N34334" s="150" t="n"/>
      <c r="P34334" s="283" t="n"/>
    </row>
    <row r="34335">
      <c r="M34335" s="160" t="n"/>
      <c r="N34335" s="150" t="n"/>
      <c r="P34335" s="283" t="n"/>
    </row>
    <row r="34336">
      <c r="M34336" s="160" t="n"/>
      <c r="N34336" s="150" t="n"/>
      <c r="P34336" s="283" t="n"/>
    </row>
    <row r="34337">
      <c r="M34337" s="160" t="n"/>
      <c r="N34337" s="150" t="n"/>
      <c r="P34337" s="283" t="n"/>
    </row>
    <row r="34338">
      <c r="M34338" s="160" t="n"/>
      <c r="N34338" s="150" t="n"/>
      <c r="P34338" s="283" t="n"/>
    </row>
    <row r="34339">
      <c r="M34339" s="160" t="n"/>
      <c r="N34339" s="150" t="n"/>
      <c r="P34339" s="283" t="n"/>
    </row>
    <row r="34340">
      <c r="M34340" s="160" t="n"/>
      <c r="N34340" s="150" t="n"/>
      <c r="P34340" s="283" t="n"/>
    </row>
    <row r="34341">
      <c r="M34341" s="160" t="n"/>
      <c r="N34341" s="150" t="n"/>
      <c r="P34341" s="283" t="n"/>
    </row>
    <row r="34342">
      <c r="M34342" s="160" t="n"/>
      <c r="N34342" s="150" t="n"/>
      <c r="P34342" s="283" t="n"/>
    </row>
    <row r="34343">
      <c r="M34343" s="160" t="n"/>
      <c r="N34343" s="150" t="n"/>
      <c r="P34343" s="283" t="n"/>
    </row>
    <row r="34344">
      <c r="M34344" s="160" t="n"/>
      <c r="N34344" s="150" t="n"/>
      <c r="P34344" s="283" t="n"/>
    </row>
    <row r="34345">
      <c r="M34345" s="160" t="n"/>
      <c r="N34345" s="150" t="n"/>
      <c r="P34345" s="283" t="n"/>
    </row>
    <row r="34346">
      <c r="M34346" s="160" t="n"/>
      <c r="N34346" s="150" t="n"/>
      <c r="P34346" s="283" t="n"/>
    </row>
    <row r="34347">
      <c r="M34347" s="160" t="n"/>
      <c r="N34347" s="150" t="n"/>
      <c r="P34347" s="283" t="n"/>
    </row>
    <row r="34348">
      <c r="M34348" s="160" t="n"/>
      <c r="N34348" s="150" t="n"/>
      <c r="P34348" s="283" t="n"/>
    </row>
    <row r="34349">
      <c r="M34349" s="160" t="n"/>
      <c r="N34349" s="150" t="n"/>
      <c r="P34349" s="283" t="n"/>
    </row>
    <row r="34350">
      <c r="M34350" s="160" t="n"/>
      <c r="N34350" s="150" t="n"/>
      <c r="P34350" s="283" t="n"/>
    </row>
    <row r="34351">
      <c r="M34351" s="160" t="n"/>
      <c r="N34351" s="150" t="n"/>
      <c r="P34351" s="283" t="n"/>
    </row>
    <row r="34352">
      <c r="M34352" s="160" t="n"/>
      <c r="N34352" s="150" t="n"/>
      <c r="P34352" s="283" t="n"/>
    </row>
    <row r="34353">
      <c r="M34353" s="160" t="n"/>
      <c r="N34353" s="150" t="n"/>
      <c r="P34353" s="283" t="n"/>
    </row>
    <row r="34354">
      <c r="M34354" s="160" t="n"/>
      <c r="N34354" s="150" t="n"/>
      <c r="P34354" s="283" t="n"/>
    </row>
    <row r="34355">
      <c r="M34355" s="160" t="n"/>
      <c r="N34355" s="150" t="n"/>
      <c r="P34355" s="283" t="n"/>
    </row>
    <row r="34356">
      <c r="M34356" s="160" t="n"/>
      <c r="N34356" s="150" t="n"/>
      <c r="P34356" s="283" t="n"/>
    </row>
    <row r="34357">
      <c r="M34357" s="160" t="n"/>
      <c r="N34357" s="150" t="n"/>
      <c r="P34357" s="283" t="n"/>
    </row>
    <row r="34358">
      <c r="M34358" s="160" t="n"/>
      <c r="N34358" s="150" t="n"/>
      <c r="P34358" s="283" t="n"/>
    </row>
    <row r="34359">
      <c r="M34359" s="160" t="n"/>
      <c r="N34359" s="150" t="n"/>
      <c r="P34359" s="283" t="n"/>
    </row>
    <row r="34360">
      <c r="M34360" s="160" t="n"/>
      <c r="N34360" s="150" t="n"/>
      <c r="P34360" s="283" t="n"/>
    </row>
    <row r="34361">
      <c r="M34361" s="160" t="n"/>
      <c r="N34361" s="150" t="n"/>
      <c r="P34361" s="283" t="n"/>
    </row>
    <row r="34362">
      <c r="M34362" s="160" t="n"/>
      <c r="N34362" s="150" t="n"/>
      <c r="P34362" s="283" t="n"/>
    </row>
    <row r="34363">
      <c r="M34363" s="160" t="n"/>
      <c r="N34363" s="150" t="n"/>
      <c r="P34363" s="283" t="n"/>
    </row>
    <row r="34364">
      <c r="M34364" s="160" t="n"/>
      <c r="N34364" s="150" t="n"/>
      <c r="P34364" s="283" t="n"/>
    </row>
    <row r="34365">
      <c r="M34365" s="160" t="n"/>
      <c r="N34365" s="150" t="n"/>
      <c r="P34365" s="283" t="n"/>
    </row>
    <row r="34366">
      <c r="M34366" s="160" t="n"/>
      <c r="N34366" s="150" t="n"/>
      <c r="P34366" s="283" t="n"/>
    </row>
    <row r="34367">
      <c r="M34367" s="160" t="n"/>
      <c r="N34367" s="150" t="n"/>
      <c r="P34367" s="283" t="n"/>
    </row>
    <row r="34368">
      <c r="M34368" s="160" t="n"/>
      <c r="N34368" s="150" t="n"/>
      <c r="P34368" s="283" t="n"/>
    </row>
    <row r="34369">
      <c r="M34369" s="160" t="n"/>
      <c r="N34369" s="150" t="n"/>
      <c r="P34369" s="283" t="n"/>
    </row>
    <row r="34370">
      <c r="M34370" s="160" t="n"/>
      <c r="N34370" s="150" t="n"/>
      <c r="P34370" s="283" t="n"/>
    </row>
    <row r="34371">
      <c r="M34371" s="160" t="n"/>
      <c r="N34371" s="150" t="n"/>
      <c r="P34371" s="283" t="n"/>
    </row>
    <row r="34372">
      <c r="M34372" s="160" t="n"/>
      <c r="N34372" s="150" t="n"/>
      <c r="P34372" s="283" t="n"/>
    </row>
    <row r="34373">
      <c r="M34373" s="160" t="n"/>
      <c r="N34373" s="150" t="n"/>
      <c r="P34373" s="283" t="n"/>
    </row>
    <row r="34374">
      <c r="M34374" s="160" t="n"/>
      <c r="N34374" s="150" t="n"/>
      <c r="P34374" s="283" t="n"/>
    </row>
    <row r="34375">
      <c r="M34375" s="160" t="n"/>
      <c r="N34375" s="150" t="n"/>
      <c r="P34375" s="283" t="n"/>
    </row>
    <row r="34376">
      <c r="M34376" s="160" t="n"/>
      <c r="N34376" s="150" t="n"/>
      <c r="P34376" s="283" t="n"/>
    </row>
    <row r="34377">
      <c r="M34377" s="160" t="n"/>
      <c r="N34377" s="150" t="n"/>
      <c r="P34377" s="283" t="n"/>
    </row>
    <row r="34378">
      <c r="M34378" s="160" t="n"/>
      <c r="N34378" s="150" t="n"/>
      <c r="P34378" s="283" t="n"/>
    </row>
    <row r="34379">
      <c r="M34379" s="160" t="n"/>
      <c r="N34379" s="150" t="n"/>
      <c r="P34379" s="283" t="n"/>
    </row>
    <row r="34380">
      <c r="M34380" s="160" t="n"/>
      <c r="N34380" s="150" t="n"/>
      <c r="P34380" s="283" t="n"/>
    </row>
    <row r="34381">
      <c r="M34381" s="160" t="n"/>
      <c r="N34381" s="150" t="n"/>
      <c r="P34381" s="283" t="n"/>
    </row>
    <row r="34382">
      <c r="M34382" s="160" t="n"/>
      <c r="N34382" s="150" t="n"/>
      <c r="P34382" s="283" t="n"/>
    </row>
    <row r="34383">
      <c r="M34383" s="160" t="n"/>
      <c r="N34383" s="150" t="n"/>
      <c r="P34383" s="283" t="n"/>
    </row>
    <row r="34384">
      <c r="M34384" s="160" t="n"/>
      <c r="N34384" s="150" t="n"/>
      <c r="P34384" s="283" t="n"/>
    </row>
    <row r="34385">
      <c r="M34385" s="160" t="n"/>
      <c r="N34385" s="150" t="n"/>
      <c r="P34385" s="283" t="n"/>
    </row>
    <row r="34386">
      <c r="M34386" s="160" t="n"/>
      <c r="N34386" s="150" t="n"/>
      <c r="P34386" s="283" t="n"/>
    </row>
    <row r="34387">
      <c r="M34387" s="160" t="n"/>
      <c r="N34387" s="150" t="n"/>
      <c r="P34387" s="283" t="n"/>
    </row>
    <row r="34388">
      <c r="M34388" s="160" t="n"/>
      <c r="N34388" s="150" t="n"/>
      <c r="P34388" s="283" t="n"/>
    </row>
    <row r="34389">
      <c r="M34389" s="160" t="n"/>
      <c r="N34389" s="150" t="n"/>
      <c r="P34389" s="283" t="n"/>
    </row>
    <row r="34390">
      <c r="M34390" s="160" t="n"/>
      <c r="N34390" s="150" t="n"/>
      <c r="P34390" s="283" t="n"/>
    </row>
    <row r="34391">
      <c r="M34391" s="160" t="n"/>
      <c r="N34391" s="150" t="n"/>
      <c r="P34391" s="283" t="n"/>
    </row>
    <row r="34392">
      <c r="M34392" s="160" t="n"/>
      <c r="N34392" s="150" t="n"/>
      <c r="P34392" s="283" t="n"/>
    </row>
    <row r="34393">
      <c r="M34393" s="160" t="n"/>
      <c r="N34393" s="150" t="n"/>
      <c r="P34393" s="283" t="n"/>
    </row>
    <row r="34394">
      <c r="M34394" s="160" t="n"/>
      <c r="N34394" s="150" t="n"/>
      <c r="P34394" s="283" t="n"/>
    </row>
    <row r="34395">
      <c r="M34395" s="160" t="n"/>
      <c r="N34395" s="150" t="n"/>
      <c r="P34395" s="283" t="n"/>
    </row>
    <row r="34396">
      <c r="M34396" s="160" t="n"/>
      <c r="N34396" s="150" t="n"/>
      <c r="P34396" s="283" t="n"/>
    </row>
    <row r="34397">
      <c r="M34397" s="160" t="n"/>
      <c r="N34397" s="150" t="n"/>
      <c r="P34397" s="283" t="n"/>
    </row>
    <row r="34398">
      <c r="M34398" s="160" t="n"/>
      <c r="N34398" s="150" t="n"/>
      <c r="P34398" s="283" t="n"/>
    </row>
    <row r="34399">
      <c r="M34399" s="160" t="n"/>
      <c r="N34399" s="150" t="n"/>
      <c r="P34399" s="283" t="n"/>
    </row>
    <row r="34400">
      <c r="M34400" s="160" t="n"/>
      <c r="N34400" s="150" t="n"/>
      <c r="P34400" s="283" t="n"/>
    </row>
    <row r="34401">
      <c r="M34401" s="160" t="n"/>
      <c r="N34401" s="150" t="n"/>
      <c r="P34401" s="283" t="n"/>
    </row>
    <row r="34402">
      <c r="M34402" s="160" t="n"/>
      <c r="N34402" s="150" t="n"/>
      <c r="P34402" s="283" t="n"/>
    </row>
    <row r="34403">
      <c r="M34403" s="160" t="n"/>
      <c r="N34403" s="150" t="n"/>
      <c r="P34403" s="283" t="n"/>
    </row>
    <row r="34404">
      <c r="M34404" s="160" t="n"/>
      <c r="N34404" s="150" t="n"/>
      <c r="P34404" s="283" t="n"/>
    </row>
    <row r="34405">
      <c r="M34405" s="160" t="n"/>
      <c r="N34405" s="150" t="n"/>
      <c r="P34405" s="283" t="n"/>
    </row>
    <row r="34406">
      <c r="M34406" s="160" t="n"/>
      <c r="N34406" s="150" t="n"/>
      <c r="P34406" s="283" t="n"/>
    </row>
    <row r="34407">
      <c r="M34407" s="160" t="n"/>
      <c r="N34407" s="150" t="n"/>
      <c r="P34407" s="283" t="n"/>
    </row>
    <row r="34408">
      <c r="M34408" s="160" t="n"/>
      <c r="N34408" s="150" t="n"/>
      <c r="P34408" s="283" t="n"/>
    </row>
    <row r="34409">
      <c r="M34409" s="160" t="n"/>
      <c r="N34409" s="150" t="n"/>
      <c r="P34409" s="283" t="n"/>
    </row>
    <row r="34410">
      <c r="M34410" s="160" t="n"/>
      <c r="N34410" s="150" t="n"/>
      <c r="P34410" s="283" t="n"/>
    </row>
    <row r="34411">
      <c r="M34411" s="160" t="n"/>
      <c r="N34411" s="150" t="n"/>
      <c r="P34411" s="283" t="n"/>
    </row>
    <row r="34412">
      <c r="M34412" s="160" t="n"/>
      <c r="N34412" s="150" t="n"/>
      <c r="P34412" s="283" t="n"/>
    </row>
    <row r="34413">
      <c r="M34413" s="160" t="n"/>
      <c r="N34413" s="150" t="n"/>
      <c r="P34413" s="283" t="n"/>
    </row>
    <row r="34414">
      <c r="M34414" s="160" t="n"/>
      <c r="N34414" s="150" t="n"/>
      <c r="P34414" s="283" t="n"/>
    </row>
    <row r="34415">
      <c r="M34415" s="160" t="n"/>
      <c r="N34415" s="150" t="n"/>
      <c r="P34415" s="283" t="n"/>
    </row>
    <row r="34416">
      <c r="M34416" s="160" t="n"/>
      <c r="N34416" s="150" t="n"/>
      <c r="P34416" s="283" t="n"/>
    </row>
    <row r="34417">
      <c r="M34417" s="160" t="n"/>
      <c r="N34417" s="150" t="n"/>
      <c r="P34417" s="283" t="n"/>
    </row>
    <row r="34418">
      <c r="M34418" s="160" t="n"/>
      <c r="N34418" s="150" t="n"/>
      <c r="P34418" s="283" t="n"/>
    </row>
    <row r="34419">
      <c r="M34419" s="160" t="n"/>
      <c r="N34419" s="150" t="n"/>
      <c r="P34419" s="283" t="n"/>
    </row>
    <row r="34420">
      <c r="M34420" s="160" t="n"/>
      <c r="N34420" s="150" t="n"/>
      <c r="P34420" s="283" t="n"/>
    </row>
    <row r="34421">
      <c r="M34421" s="160" t="n"/>
      <c r="N34421" s="150" t="n"/>
      <c r="P34421" s="283" t="n"/>
    </row>
    <row r="34422">
      <c r="M34422" s="160" t="n"/>
      <c r="N34422" s="150" t="n"/>
      <c r="P34422" s="283" t="n"/>
    </row>
    <row r="34423">
      <c r="M34423" s="160" t="n"/>
      <c r="N34423" s="150" t="n"/>
      <c r="P34423" s="283" t="n"/>
    </row>
    <row r="34424">
      <c r="M34424" s="160" t="n"/>
      <c r="N34424" s="150" t="n"/>
      <c r="P34424" s="283" t="n"/>
    </row>
    <row r="34425">
      <c r="M34425" s="160" t="n"/>
      <c r="N34425" s="150" t="n"/>
      <c r="P34425" s="283" t="n"/>
    </row>
    <row r="34426">
      <c r="M34426" s="160" t="n"/>
      <c r="N34426" s="150" t="n"/>
      <c r="P34426" s="283" t="n"/>
    </row>
    <row r="34427">
      <c r="M34427" s="160" t="n"/>
      <c r="N34427" s="150" t="n"/>
      <c r="P34427" s="283" t="n"/>
    </row>
    <row r="34428">
      <c r="M34428" s="160" t="n"/>
      <c r="N34428" s="150" t="n"/>
      <c r="P34428" s="283" t="n"/>
    </row>
    <row r="34429">
      <c r="M34429" s="160" t="n"/>
      <c r="N34429" s="150" t="n"/>
      <c r="P34429" s="283" t="n"/>
    </row>
    <row r="34430">
      <c r="M34430" s="160" t="n"/>
      <c r="N34430" s="150" t="n"/>
      <c r="P34430" s="283" t="n"/>
    </row>
    <row r="34431">
      <c r="M34431" s="160" t="n"/>
      <c r="N34431" s="150" t="n"/>
      <c r="P34431" s="283" t="n"/>
    </row>
    <row r="34432">
      <c r="M34432" s="160" t="n"/>
      <c r="N34432" s="150" t="n"/>
      <c r="P34432" s="283" t="n"/>
    </row>
    <row r="34433">
      <c r="M34433" s="160" t="n"/>
      <c r="N34433" s="150" t="n"/>
      <c r="P34433" s="283" t="n"/>
    </row>
    <row r="34434">
      <c r="M34434" s="160" t="n"/>
      <c r="N34434" s="150" t="n"/>
      <c r="P34434" s="283" t="n"/>
    </row>
    <row r="34435">
      <c r="M34435" s="160" t="n"/>
      <c r="N34435" s="150" t="n"/>
      <c r="P34435" s="283" t="n"/>
    </row>
    <row r="34436">
      <c r="M34436" s="160" t="n"/>
      <c r="N34436" s="150" t="n"/>
      <c r="P34436" s="283" t="n"/>
    </row>
    <row r="34437">
      <c r="M34437" s="160" t="n"/>
      <c r="N34437" s="150" t="n"/>
      <c r="P34437" s="283" t="n"/>
    </row>
    <row r="34438">
      <c r="M34438" s="160" t="n"/>
      <c r="N34438" s="150" t="n"/>
      <c r="P34438" s="283" t="n"/>
    </row>
    <row r="34439">
      <c r="M34439" s="160" t="n"/>
      <c r="N34439" s="150" t="n"/>
      <c r="P34439" s="283" t="n"/>
    </row>
    <row r="34440">
      <c r="M34440" s="160" t="n"/>
      <c r="N34440" s="150" t="n"/>
      <c r="P34440" s="283" t="n"/>
    </row>
    <row r="34441">
      <c r="M34441" s="160" t="n"/>
      <c r="N34441" s="150" t="n"/>
      <c r="P34441" s="283" t="n"/>
    </row>
    <row r="34442">
      <c r="M34442" s="160" t="n"/>
      <c r="N34442" s="150" t="n"/>
      <c r="P34442" s="283" t="n"/>
    </row>
    <row r="34443">
      <c r="M34443" s="160" t="n"/>
      <c r="N34443" s="150" t="n"/>
      <c r="P34443" s="283" t="n"/>
    </row>
    <row r="34444">
      <c r="M34444" s="160" t="n"/>
      <c r="N34444" s="150" t="n"/>
      <c r="P34444" s="283" t="n"/>
    </row>
    <row r="34445">
      <c r="M34445" s="160" t="n"/>
      <c r="N34445" s="150" t="n"/>
      <c r="P34445" s="283" t="n"/>
    </row>
    <row r="34446">
      <c r="M34446" s="160" t="n"/>
      <c r="N34446" s="150" t="n"/>
      <c r="P34446" s="283" t="n"/>
    </row>
    <row r="34447">
      <c r="M34447" s="160" t="n"/>
      <c r="N34447" s="150" t="n"/>
      <c r="P34447" s="283" t="n"/>
    </row>
    <row r="34448">
      <c r="M34448" s="160" t="n"/>
      <c r="N34448" s="150" t="n"/>
      <c r="P34448" s="283" t="n"/>
    </row>
    <row r="34449">
      <c r="M34449" s="160" t="n"/>
      <c r="N34449" s="150" t="n"/>
      <c r="P34449" s="283" t="n"/>
    </row>
    <row r="34450">
      <c r="M34450" s="160" t="n"/>
      <c r="N34450" s="150" t="n"/>
      <c r="P34450" s="283" t="n"/>
    </row>
    <row r="34451">
      <c r="M34451" s="160" t="n"/>
      <c r="N34451" s="150" t="n"/>
      <c r="P34451" s="283" t="n"/>
    </row>
    <row r="34452">
      <c r="M34452" s="160" t="n"/>
      <c r="N34452" s="150" t="n"/>
      <c r="P34452" s="283" t="n"/>
    </row>
    <row r="34453">
      <c r="M34453" s="160" t="n"/>
      <c r="N34453" s="150" t="n"/>
      <c r="P34453" s="283" t="n"/>
    </row>
    <row r="34454">
      <c r="M34454" s="160" t="n"/>
      <c r="N34454" s="150" t="n"/>
      <c r="P34454" s="283" t="n"/>
    </row>
    <row r="34455">
      <c r="M34455" s="160" t="n"/>
      <c r="N34455" s="150" t="n"/>
      <c r="P34455" s="283" t="n"/>
    </row>
    <row r="34456">
      <c r="M34456" s="160" t="n"/>
      <c r="N34456" s="150" t="n"/>
      <c r="P34456" s="283" t="n"/>
    </row>
    <row r="34457">
      <c r="M34457" s="160" t="n"/>
      <c r="N34457" s="150" t="n"/>
      <c r="P34457" s="283" t="n"/>
    </row>
    <row r="34458">
      <c r="M34458" s="160" t="n"/>
      <c r="N34458" s="150" t="n"/>
      <c r="P34458" s="283" t="n"/>
    </row>
    <row r="34459">
      <c r="M34459" s="160" t="n"/>
      <c r="N34459" s="150" t="n"/>
      <c r="P34459" s="283" t="n"/>
    </row>
    <row r="34460">
      <c r="M34460" s="160" t="n"/>
      <c r="N34460" s="150" t="n"/>
      <c r="P34460" s="283" t="n"/>
    </row>
    <row r="34461">
      <c r="M34461" s="160" t="n"/>
      <c r="N34461" s="150" t="n"/>
      <c r="P34461" s="283" t="n"/>
    </row>
    <row r="34462">
      <c r="M34462" s="160" t="n"/>
      <c r="N34462" s="150" t="n"/>
      <c r="P34462" s="283" t="n"/>
    </row>
    <row r="34463">
      <c r="M34463" s="160" t="n"/>
      <c r="N34463" s="150" t="n"/>
      <c r="P34463" s="283" t="n"/>
    </row>
    <row r="34464">
      <c r="M34464" s="160" t="n"/>
      <c r="N34464" s="150" t="n"/>
      <c r="P34464" s="283" t="n"/>
    </row>
    <row r="34465">
      <c r="M34465" s="160" t="n"/>
      <c r="N34465" s="150" t="n"/>
      <c r="P34465" s="283" t="n"/>
    </row>
    <row r="34466">
      <c r="M34466" s="160" t="n"/>
      <c r="N34466" s="150" t="n"/>
      <c r="P34466" s="283" t="n"/>
    </row>
    <row r="34467">
      <c r="M34467" s="160" t="n"/>
      <c r="N34467" s="150" t="n"/>
      <c r="P34467" s="283" t="n"/>
    </row>
    <row r="34468">
      <c r="M34468" s="160" t="n"/>
      <c r="N34468" s="150" t="n"/>
      <c r="P34468" s="283" t="n"/>
    </row>
    <row r="34469">
      <c r="M34469" s="160" t="n"/>
      <c r="N34469" s="150" t="n"/>
      <c r="P34469" s="283" t="n"/>
    </row>
    <row r="34470">
      <c r="M34470" s="160" t="n"/>
      <c r="N34470" s="150" t="n"/>
      <c r="P34470" s="283" t="n"/>
    </row>
    <row r="34471">
      <c r="M34471" s="160" t="n"/>
      <c r="N34471" s="150" t="n"/>
      <c r="P34471" s="283" t="n"/>
    </row>
    <row r="34472">
      <c r="M34472" s="160" t="n"/>
      <c r="N34472" s="150" t="n"/>
      <c r="P34472" s="283" t="n"/>
    </row>
    <row r="34473">
      <c r="M34473" s="160" t="n"/>
      <c r="N34473" s="150" t="n"/>
      <c r="P34473" s="283" t="n"/>
    </row>
    <row r="34474">
      <c r="M34474" s="160" t="n"/>
      <c r="N34474" s="150" t="n"/>
      <c r="P34474" s="283" t="n"/>
    </row>
    <row r="34475">
      <c r="M34475" s="160" t="n"/>
      <c r="N34475" s="150" t="n"/>
      <c r="P34475" s="283" t="n"/>
    </row>
    <row r="34476">
      <c r="M34476" s="160" t="n"/>
      <c r="N34476" s="150" t="n"/>
      <c r="P34476" s="283" t="n"/>
    </row>
    <row r="34477">
      <c r="M34477" s="160" t="n"/>
      <c r="N34477" s="150" t="n"/>
      <c r="P34477" s="283" t="n"/>
    </row>
    <row r="34478">
      <c r="M34478" s="160" t="n"/>
      <c r="N34478" s="150" t="n"/>
      <c r="P34478" s="283" t="n"/>
    </row>
    <row r="34479">
      <c r="M34479" s="160" t="n"/>
      <c r="N34479" s="150" t="n"/>
      <c r="P34479" s="283" t="n"/>
    </row>
    <row r="34480">
      <c r="M34480" s="160" t="n"/>
      <c r="N34480" s="150" t="n"/>
      <c r="P34480" s="283" t="n"/>
    </row>
    <row r="34481">
      <c r="M34481" s="160" t="n"/>
      <c r="N34481" s="150" t="n"/>
      <c r="P34481" s="283" t="n"/>
    </row>
    <row r="34482">
      <c r="M34482" s="160" t="n"/>
      <c r="N34482" s="150" t="n"/>
      <c r="P34482" s="283" t="n"/>
    </row>
    <row r="34483">
      <c r="M34483" s="160" t="n"/>
      <c r="N34483" s="150" t="n"/>
      <c r="P34483" s="283" t="n"/>
    </row>
    <row r="34484">
      <c r="M34484" s="160" t="n"/>
      <c r="N34484" s="150" t="n"/>
      <c r="P34484" s="283" t="n"/>
    </row>
    <row r="34485">
      <c r="M34485" s="160" t="n"/>
      <c r="N34485" s="150" t="n"/>
      <c r="P34485" s="283" t="n"/>
    </row>
    <row r="34486">
      <c r="M34486" s="160" t="n"/>
      <c r="N34486" s="150" t="n"/>
      <c r="P34486" s="283" t="n"/>
    </row>
    <row r="34487">
      <c r="M34487" s="160" t="n"/>
      <c r="N34487" s="150" t="n"/>
      <c r="P34487" s="283" t="n"/>
    </row>
    <row r="34488">
      <c r="M34488" s="160" t="n"/>
      <c r="N34488" s="150" t="n"/>
      <c r="P34488" s="283" t="n"/>
    </row>
    <row r="34489">
      <c r="M34489" s="160" t="n"/>
      <c r="N34489" s="150" t="n"/>
      <c r="P34489" s="283" t="n"/>
    </row>
    <row r="34490">
      <c r="M34490" s="160" t="n"/>
      <c r="N34490" s="150" t="n"/>
      <c r="P34490" s="283" t="n"/>
    </row>
    <row r="34491">
      <c r="M34491" s="160" t="n"/>
      <c r="N34491" s="150" t="n"/>
      <c r="P34491" s="283" t="n"/>
    </row>
    <row r="34492">
      <c r="M34492" s="160" t="n"/>
      <c r="N34492" s="150" t="n"/>
      <c r="P34492" s="283" t="n"/>
    </row>
    <row r="34493">
      <c r="M34493" s="160" t="n"/>
      <c r="N34493" s="150" t="n"/>
      <c r="P34493" s="283" t="n"/>
    </row>
    <row r="34494">
      <c r="M34494" s="160" t="n"/>
      <c r="N34494" s="150" t="n"/>
      <c r="P34494" s="283" t="n"/>
    </row>
    <row r="34495">
      <c r="M34495" s="160" t="n"/>
      <c r="N34495" s="150" t="n"/>
      <c r="P34495" s="283" t="n"/>
    </row>
    <row r="34496">
      <c r="M34496" s="160" t="n"/>
      <c r="N34496" s="150" t="n"/>
      <c r="P34496" s="283" t="n"/>
    </row>
    <row r="34497">
      <c r="M34497" s="160" t="n"/>
      <c r="N34497" s="150" t="n"/>
      <c r="P34497" s="283" t="n"/>
    </row>
    <row r="34498">
      <c r="M34498" s="160" t="n"/>
      <c r="N34498" s="150" t="n"/>
      <c r="P34498" s="283" t="n"/>
    </row>
    <row r="34499">
      <c r="M34499" s="160" t="n"/>
      <c r="N34499" s="150" t="n"/>
      <c r="P34499" s="283" t="n"/>
    </row>
    <row r="34500">
      <c r="M34500" s="160" t="n"/>
      <c r="N34500" s="150" t="n"/>
      <c r="P34500" s="283" t="n"/>
    </row>
    <row r="34501">
      <c r="M34501" s="160" t="n"/>
      <c r="N34501" s="150" t="n"/>
      <c r="P34501" s="283" t="n"/>
    </row>
    <row r="34502">
      <c r="M34502" s="160" t="n"/>
      <c r="N34502" s="150" t="n"/>
      <c r="P34502" s="283" t="n"/>
    </row>
    <row r="34503">
      <c r="M34503" s="160" t="n"/>
      <c r="N34503" s="150" t="n"/>
      <c r="P34503" s="283" t="n"/>
    </row>
    <row r="34504">
      <c r="M34504" s="160" t="n"/>
      <c r="N34504" s="150" t="n"/>
      <c r="P34504" s="283" t="n"/>
    </row>
    <row r="34505">
      <c r="M34505" s="160" t="n"/>
      <c r="N34505" s="150" t="n"/>
      <c r="P34505" s="283" t="n"/>
    </row>
    <row r="34506">
      <c r="M34506" s="160" t="n"/>
      <c r="N34506" s="150" t="n"/>
      <c r="P34506" s="283" t="n"/>
    </row>
    <row r="34507">
      <c r="M34507" s="160" t="n"/>
      <c r="N34507" s="150" t="n"/>
      <c r="P34507" s="283" t="n"/>
    </row>
    <row r="34508">
      <c r="M34508" s="160" t="n"/>
      <c r="N34508" s="150" t="n"/>
      <c r="P34508" s="283" t="n"/>
    </row>
    <row r="34509">
      <c r="M34509" s="160" t="n"/>
      <c r="N34509" s="150" t="n"/>
      <c r="P34509" s="283" t="n"/>
    </row>
    <row r="34510">
      <c r="M34510" s="160" t="n"/>
      <c r="N34510" s="150" t="n"/>
      <c r="P34510" s="283" t="n"/>
    </row>
    <row r="34511">
      <c r="M34511" s="160" t="n"/>
      <c r="N34511" s="150" t="n"/>
      <c r="P34511" s="283" t="n"/>
    </row>
    <row r="34512">
      <c r="M34512" s="160" t="n"/>
      <c r="N34512" s="150" t="n"/>
      <c r="P34512" s="283" t="n"/>
    </row>
    <row r="34513">
      <c r="M34513" s="160" t="n"/>
      <c r="N34513" s="150" t="n"/>
      <c r="P34513" s="283" t="n"/>
    </row>
    <row r="34514">
      <c r="M34514" s="160" t="n"/>
      <c r="N34514" s="150" t="n"/>
      <c r="P34514" s="283" t="n"/>
    </row>
    <row r="34515">
      <c r="M34515" s="160" t="n"/>
      <c r="N34515" s="150" t="n"/>
      <c r="P34515" s="283" t="n"/>
    </row>
    <row r="34516">
      <c r="M34516" s="160" t="n"/>
      <c r="N34516" s="150" t="n"/>
      <c r="P34516" s="283" t="n"/>
    </row>
    <row r="34517">
      <c r="M34517" s="160" t="n"/>
      <c r="N34517" s="150" t="n"/>
      <c r="P34517" s="283" t="n"/>
    </row>
    <row r="34518">
      <c r="M34518" s="160" t="n"/>
      <c r="N34518" s="150" t="n"/>
      <c r="P34518" s="283" t="n"/>
    </row>
    <row r="34519">
      <c r="M34519" s="160" t="n"/>
      <c r="N34519" s="150" t="n"/>
      <c r="P34519" s="283" t="n"/>
    </row>
    <row r="34520">
      <c r="M34520" s="160" t="n"/>
      <c r="N34520" s="150" t="n"/>
      <c r="P34520" s="283" t="n"/>
    </row>
    <row r="34521">
      <c r="M34521" s="160" t="n"/>
      <c r="N34521" s="150" t="n"/>
      <c r="P34521" s="283" t="n"/>
    </row>
    <row r="34522">
      <c r="M34522" s="160" t="n"/>
      <c r="N34522" s="150" t="n"/>
      <c r="P34522" s="283" t="n"/>
    </row>
    <row r="34523">
      <c r="M34523" s="160" t="n"/>
      <c r="N34523" s="150" t="n"/>
      <c r="P34523" s="283" t="n"/>
    </row>
    <row r="34524">
      <c r="M34524" s="160" t="n"/>
      <c r="N34524" s="150" t="n"/>
      <c r="P34524" s="283" t="n"/>
    </row>
    <row r="34525">
      <c r="M34525" s="160" t="n"/>
      <c r="N34525" s="150" t="n"/>
      <c r="P34525" s="283" t="n"/>
    </row>
    <row r="34526">
      <c r="M34526" s="160" t="n"/>
      <c r="N34526" s="150" t="n"/>
      <c r="P34526" s="283" t="n"/>
    </row>
    <row r="34527">
      <c r="M34527" s="160" t="n"/>
      <c r="N34527" s="150" t="n"/>
      <c r="P34527" s="283" t="n"/>
    </row>
    <row r="34528">
      <c r="M34528" s="160" t="n"/>
      <c r="N34528" s="150" t="n"/>
      <c r="P34528" s="283" t="n"/>
    </row>
    <row r="34529">
      <c r="M34529" s="160" t="n"/>
      <c r="N34529" s="150" t="n"/>
      <c r="P34529" s="283" t="n"/>
    </row>
    <row r="34530">
      <c r="M34530" s="160" t="n"/>
      <c r="N34530" s="150" t="n"/>
      <c r="P34530" s="283" t="n"/>
    </row>
    <row r="34531">
      <c r="M34531" s="160" t="n"/>
      <c r="N34531" s="150" t="n"/>
      <c r="P34531" s="283" t="n"/>
    </row>
    <row r="34532">
      <c r="M34532" s="160" t="n"/>
      <c r="N34532" s="150" t="n"/>
      <c r="P34532" s="283" t="n"/>
    </row>
    <row r="34533">
      <c r="M34533" s="160" t="n"/>
      <c r="N34533" s="150" t="n"/>
      <c r="P34533" s="283" t="n"/>
    </row>
    <row r="34534">
      <c r="M34534" s="160" t="n"/>
      <c r="N34534" s="150" t="n"/>
      <c r="P34534" s="283" t="n"/>
    </row>
    <row r="34535">
      <c r="M34535" s="160" t="n"/>
      <c r="N34535" s="150" t="n"/>
      <c r="P34535" s="283" t="n"/>
    </row>
    <row r="34536">
      <c r="M34536" s="160" t="n"/>
      <c r="N34536" s="150" t="n"/>
      <c r="P34536" s="283" t="n"/>
    </row>
    <row r="34537">
      <c r="M34537" s="160" t="n"/>
      <c r="N34537" s="150" t="n"/>
      <c r="P34537" s="283" t="n"/>
    </row>
    <row r="34538">
      <c r="M34538" s="160" t="n"/>
      <c r="N34538" s="150" t="n"/>
      <c r="P34538" s="283" t="n"/>
    </row>
    <row r="34539">
      <c r="M34539" s="160" t="n"/>
      <c r="N34539" s="150" t="n"/>
      <c r="P34539" s="283" t="n"/>
    </row>
    <row r="34540">
      <c r="M34540" s="160" t="n"/>
      <c r="N34540" s="150" t="n"/>
      <c r="P34540" s="283" t="n"/>
    </row>
    <row r="34541">
      <c r="M34541" s="160" t="n"/>
      <c r="N34541" s="150" t="n"/>
      <c r="P34541" s="283" t="n"/>
    </row>
    <row r="34542">
      <c r="M34542" s="160" t="n"/>
      <c r="N34542" s="150" t="n"/>
      <c r="P34542" s="283" t="n"/>
    </row>
    <row r="34543">
      <c r="M34543" s="160" t="n"/>
      <c r="N34543" s="150" t="n"/>
      <c r="P34543" s="283" t="n"/>
    </row>
    <row r="34544">
      <c r="M34544" s="160" t="n"/>
      <c r="N34544" s="150" t="n"/>
      <c r="P34544" s="283" t="n"/>
    </row>
    <row r="34545">
      <c r="M34545" s="160" t="n"/>
      <c r="N34545" s="150" t="n"/>
      <c r="P34545" s="283" t="n"/>
    </row>
    <row r="34546">
      <c r="M34546" s="160" t="n"/>
      <c r="N34546" s="150" t="n"/>
      <c r="P34546" s="283" t="n"/>
    </row>
    <row r="34547">
      <c r="M34547" s="160" t="n"/>
      <c r="N34547" s="150" t="n"/>
      <c r="P34547" s="283" t="n"/>
    </row>
    <row r="34548">
      <c r="M34548" s="160" t="n"/>
      <c r="N34548" s="150" t="n"/>
      <c r="P34548" s="283" t="n"/>
    </row>
    <row r="34549">
      <c r="M34549" s="160" t="n"/>
      <c r="N34549" s="150" t="n"/>
      <c r="P34549" s="283" t="n"/>
    </row>
    <row r="34550">
      <c r="M34550" s="160" t="n"/>
      <c r="N34550" s="150" t="n"/>
      <c r="P34550" s="283" t="n"/>
    </row>
    <row r="34551">
      <c r="M34551" s="160" t="n"/>
      <c r="N34551" s="150" t="n"/>
      <c r="P34551" s="283" t="n"/>
    </row>
    <row r="34552">
      <c r="M34552" s="160" t="n"/>
      <c r="N34552" s="150" t="n"/>
      <c r="P34552" s="283" t="n"/>
    </row>
    <row r="34553">
      <c r="M34553" s="160" t="n"/>
      <c r="N34553" s="150" t="n"/>
      <c r="P34553" s="283" t="n"/>
    </row>
    <row r="34554">
      <c r="M34554" s="160" t="n"/>
      <c r="N34554" s="150" t="n"/>
      <c r="P34554" s="283" t="n"/>
    </row>
    <row r="34555">
      <c r="M34555" s="160" t="n"/>
      <c r="N34555" s="150" t="n"/>
      <c r="P34555" s="283" t="n"/>
    </row>
    <row r="34556">
      <c r="M34556" s="160" t="n"/>
      <c r="N34556" s="150" t="n"/>
      <c r="P34556" s="283" t="n"/>
    </row>
    <row r="34557">
      <c r="M34557" s="160" t="n"/>
      <c r="N34557" s="150" t="n"/>
      <c r="P34557" s="283" t="n"/>
    </row>
    <row r="34558">
      <c r="M34558" s="160" t="n"/>
      <c r="N34558" s="150" t="n"/>
      <c r="P34558" s="283" t="n"/>
    </row>
    <row r="34559">
      <c r="M34559" s="160" t="n"/>
      <c r="N34559" s="150" t="n"/>
      <c r="P34559" s="283" t="n"/>
    </row>
    <row r="34560">
      <c r="M34560" s="160" t="n"/>
      <c r="N34560" s="150" t="n"/>
      <c r="P34560" s="283" t="n"/>
    </row>
    <row r="34561">
      <c r="M34561" s="160" t="n"/>
      <c r="N34561" s="150" t="n"/>
      <c r="P34561" s="283" t="n"/>
    </row>
    <row r="34562">
      <c r="M34562" s="160" t="n"/>
      <c r="N34562" s="150" t="n"/>
      <c r="P34562" s="283" t="n"/>
    </row>
    <row r="34563">
      <c r="M34563" s="160" t="n"/>
      <c r="N34563" s="150" t="n"/>
      <c r="P34563" s="283" t="n"/>
    </row>
    <row r="34564">
      <c r="M34564" s="160" t="n"/>
      <c r="N34564" s="150" t="n"/>
      <c r="P34564" s="283" t="n"/>
    </row>
    <row r="34565">
      <c r="M34565" s="160" t="n"/>
      <c r="N34565" s="150" t="n"/>
      <c r="P34565" s="283" t="n"/>
    </row>
    <row r="34566">
      <c r="M34566" s="160" t="n"/>
      <c r="N34566" s="150" t="n"/>
      <c r="P34566" s="283" t="n"/>
    </row>
    <row r="34567">
      <c r="M34567" s="160" t="n"/>
      <c r="N34567" s="150" t="n"/>
      <c r="P34567" s="283" t="n"/>
    </row>
    <row r="34568">
      <c r="M34568" s="160" t="n"/>
      <c r="N34568" s="150" t="n"/>
      <c r="P34568" s="283" t="n"/>
    </row>
    <row r="34569">
      <c r="M34569" s="160" t="n"/>
      <c r="N34569" s="150" t="n"/>
      <c r="P34569" s="283" t="n"/>
    </row>
    <row r="34570">
      <c r="M34570" s="160" t="n"/>
      <c r="N34570" s="150" t="n"/>
      <c r="P34570" s="283" t="n"/>
    </row>
    <row r="34571">
      <c r="M34571" s="160" t="n"/>
      <c r="N34571" s="150" t="n"/>
      <c r="P34571" s="283" t="n"/>
    </row>
    <row r="34572">
      <c r="M34572" s="160" t="n"/>
      <c r="N34572" s="150" t="n"/>
      <c r="P34572" s="283" t="n"/>
    </row>
    <row r="34573">
      <c r="M34573" s="160" t="n"/>
      <c r="N34573" s="150" t="n"/>
      <c r="P34573" s="283" t="n"/>
    </row>
    <row r="34574">
      <c r="M34574" s="160" t="n"/>
      <c r="N34574" s="150" t="n"/>
      <c r="P34574" s="283" t="n"/>
    </row>
    <row r="34575">
      <c r="M34575" s="160" t="n"/>
      <c r="N34575" s="150" t="n"/>
      <c r="P34575" s="283" t="n"/>
    </row>
    <row r="34576">
      <c r="M34576" s="160" t="n"/>
      <c r="N34576" s="150" t="n"/>
      <c r="P34576" s="283" t="n"/>
    </row>
    <row r="34577">
      <c r="M34577" s="160" t="n"/>
      <c r="N34577" s="150" t="n"/>
      <c r="P34577" s="283" t="n"/>
    </row>
    <row r="34578">
      <c r="M34578" s="160" t="n"/>
      <c r="N34578" s="150" t="n"/>
      <c r="P34578" s="283" t="n"/>
    </row>
    <row r="34579">
      <c r="M34579" s="160" t="n"/>
      <c r="N34579" s="150" t="n"/>
      <c r="P34579" s="283" t="n"/>
    </row>
    <row r="34580">
      <c r="M34580" s="160" t="n"/>
      <c r="N34580" s="150" t="n"/>
      <c r="P34580" s="283" t="n"/>
    </row>
    <row r="34581">
      <c r="M34581" s="160" t="n"/>
      <c r="N34581" s="150" t="n"/>
      <c r="P34581" s="283" t="n"/>
    </row>
    <row r="34582">
      <c r="M34582" s="160" t="n"/>
      <c r="N34582" s="150" t="n"/>
      <c r="P34582" s="283" t="n"/>
    </row>
    <row r="34583">
      <c r="M34583" s="160" t="n"/>
      <c r="N34583" s="150" t="n"/>
      <c r="P34583" s="283" t="n"/>
    </row>
    <row r="34584">
      <c r="M34584" s="160" t="n"/>
      <c r="N34584" s="150" t="n"/>
      <c r="P34584" s="283" t="n"/>
    </row>
    <row r="34585">
      <c r="M34585" s="160" t="n"/>
      <c r="N34585" s="150" t="n"/>
      <c r="P34585" s="283" t="n"/>
    </row>
    <row r="34586">
      <c r="M34586" s="160" t="n"/>
      <c r="N34586" s="150" t="n"/>
      <c r="P34586" s="283" t="n"/>
    </row>
    <row r="34587">
      <c r="M34587" s="160" t="n"/>
      <c r="N34587" s="150" t="n"/>
      <c r="P34587" s="283" t="n"/>
    </row>
    <row r="34588">
      <c r="M34588" s="160" t="n"/>
      <c r="N34588" s="150" t="n"/>
      <c r="P34588" s="283" t="n"/>
    </row>
    <row r="34589">
      <c r="M34589" s="160" t="n"/>
      <c r="N34589" s="150" t="n"/>
      <c r="P34589" s="283" t="n"/>
    </row>
    <row r="34590">
      <c r="M34590" s="160" t="n"/>
      <c r="N34590" s="150" t="n"/>
      <c r="P34590" s="283" t="n"/>
    </row>
    <row r="34591">
      <c r="M34591" s="160" t="n"/>
      <c r="N34591" s="150" t="n"/>
      <c r="P34591" s="283" t="n"/>
    </row>
    <row r="34592">
      <c r="M34592" s="160" t="n"/>
      <c r="N34592" s="150" t="n"/>
      <c r="P34592" s="283" t="n"/>
    </row>
    <row r="34593">
      <c r="M34593" s="160" t="n"/>
      <c r="N34593" s="150" t="n"/>
      <c r="P34593" s="283" t="n"/>
    </row>
    <row r="34594">
      <c r="M34594" s="160" t="n"/>
      <c r="N34594" s="150" t="n"/>
      <c r="P34594" s="283" t="n"/>
    </row>
    <row r="34595">
      <c r="M34595" s="160" t="n"/>
      <c r="N34595" s="150" t="n"/>
      <c r="P34595" s="283" t="n"/>
    </row>
    <row r="34596">
      <c r="M34596" s="160" t="n"/>
      <c r="N34596" s="150" t="n"/>
      <c r="P34596" s="283" t="n"/>
    </row>
    <row r="34597">
      <c r="M34597" s="160" t="n"/>
      <c r="N34597" s="150" t="n"/>
      <c r="P34597" s="283" t="n"/>
    </row>
    <row r="34598">
      <c r="M34598" s="160" t="n"/>
      <c r="N34598" s="150" t="n"/>
      <c r="P34598" s="283" t="n"/>
    </row>
    <row r="34599">
      <c r="M34599" s="160" t="n"/>
      <c r="N34599" s="150" t="n"/>
      <c r="P34599" s="283" t="n"/>
    </row>
    <row r="34600">
      <c r="M34600" s="160" t="n"/>
      <c r="N34600" s="150" t="n"/>
      <c r="P34600" s="283" t="n"/>
    </row>
    <row r="34601">
      <c r="M34601" s="160" t="n"/>
      <c r="N34601" s="150" t="n"/>
      <c r="P34601" s="283" t="n"/>
    </row>
    <row r="34602">
      <c r="M34602" s="160" t="n"/>
      <c r="N34602" s="150" t="n"/>
      <c r="P34602" s="283" t="n"/>
    </row>
    <row r="34603">
      <c r="M34603" s="160" t="n"/>
      <c r="N34603" s="150" t="n"/>
      <c r="P34603" s="283" t="n"/>
    </row>
    <row r="34604">
      <c r="M34604" s="160" t="n"/>
      <c r="N34604" s="150" t="n"/>
      <c r="P34604" s="283" t="n"/>
    </row>
    <row r="34605">
      <c r="M34605" s="160" t="n"/>
      <c r="N34605" s="150" t="n"/>
      <c r="P34605" s="283" t="n"/>
    </row>
    <row r="34606">
      <c r="M34606" s="160" t="n"/>
      <c r="N34606" s="150" t="n"/>
      <c r="P34606" s="283" t="n"/>
    </row>
    <row r="34607">
      <c r="M34607" s="160" t="n"/>
      <c r="N34607" s="150" t="n"/>
      <c r="P34607" s="283" t="n"/>
    </row>
    <row r="34608">
      <c r="M34608" s="160" t="n"/>
      <c r="N34608" s="150" t="n"/>
      <c r="P34608" s="283" t="n"/>
    </row>
    <row r="34609">
      <c r="M34609" s="160" t="n"/>
      <c r="N34609" s="150" t="n"/>
      <c r="P34609" s="283" t="n"/>
    </row>
    <row r="34610">
      <c r="M34610" s="160" t="n"/>
      <c r="N34610" s="150" t="n"/>
      <c r="P34610" s="283" t="n"/>
    </row>
    <row r="34611">
      <c r="M34611" s="160" t="n"/>
      <c r="N34611" s="150" t="n"/>
      <c r="P34611" s="283" t="n"/>
    </row>
    <row r="34612">
      <c r="M34612" s="160" t="n"/>
      <c r="N34612" s="150" t="n"/>
      <c r="P34612" s="283" t="n"/>
    </row>
    <row r="34613">
      <c r="M34613" s="160" t="n"/>
      <c r="N34613" s="150" t="n"/>
      <c r="P34613" s="283" t="n"/>
    </row>
    <row r="34614">
      <c r="M34614" s="160" t="n"/>
      <c r="N34614" s="150" t="n"/>
      <c r="P34614" s="283" t="n"/>
    </row>
    <row r="34615">
      <c r="M34615" s="160" t="n"/>
      <c r="N34615" s="150" t="n"/>
      <c r="P34615" s="283" t="n"/>
    </row>
    <row r="34616">
      <c r="M34616" s="160" t="n"/>
      <c r="N34616" s="150" t="n"/>
      <c r="P34616" s="283" t="n"/>
    </row>
    <row r="34617">
      <c r="M34617" s="160" t="n"/>
      <c r="N34617" s="150" t="n"/>
      <c r="P34617" s="283" t="n"/>
    </row>
    <row r="34618">
      <c r="M34618" s="160" t="n"/>
      <c r="N34618" s="150" t="n"/>
      <c r="P34618" s="283" t="n"/>
    </row>
    <row r="34619">
      <c r="M34619" s="160" t="n"/>
      <c r="N34619" s="150" t="n"/>
      <c r="P34619" s="283" t="n"/>
    </row>
    <row r="34620">
      <c r="M34620" s="160" t="n"/>
      <c r="N34620" s="150" t="n"/>
      <c r="P34620" s="283" t="n"/>
    </row>
    <row r="34621">
      <c r="M34621" s="160" t="n"/>
      <c r="N34621" s="150" t="n"/>
      <c r="P34621" s="283" t="n"/>
    </row>
    <row r="34622">
      <c r="M34622" s="160" t="n"/>
      <c r="N34622" s="150" t="n"/>
      <c r="P34622" s="283" t="n"/>
    </row>
    <row r="34623">
      <c r="M34623" s="160" t="n"/>
      <c r="N34623" s="150" t="n"/>
      <c r="P34623" s="283" t="n"/>
    </row>
    <row r="34624">
      <c r="M34624" s="160" t="n"/>
      <c r="N34624" s="150" t="n"/>
      <c r="P34624" s="283" t="n"/>
    </row>
    <row r="34625">
      <c r="M34625" s="160" t="n"/>
      <c r="N34625" s="150" t="n"/>
      <c r="P34625" s="283" t="n"/>
    </row>
    <row r="34626">
      <c r="M34626" s="160" t="n"/>
      <c r="N34626" s="150" t="n"/>
      <c r="P34626" s="283" t="n"/>
    </row>
    <row r="34627">
      <c r="M34627" s="160" t="n"/>
      <c r="N34627" s="150" t="n"/>
      <c r="P34627" s="283" t="n"/>
    </row>
    <row r="34628">
      <c r="M34628" s="160" t="n"/>
      <c r="N34628" s="150" t="n"/>
      <c r="P34628" s="283" t="n"/>
    </row>
    <row r="34629">
      <c r="M34629" s="160" t="n"/>
      <c r="N34629" s="150" t="n"/>
      <c r="P34629" s="283" t="n"/>
    </row>
    <row r="34630">
      <c r="M34630" s="160" t="n"/>
      <c r="N34630" s="150" t="n"/>
      <c r="P34630" s="283" t="n"/>
    </row>
    <row r="34631">
      <c r="M34631" s="160" t="n"/>
      <c r="N34631" s="150" t="n"/>
      <c r="P34631" s="283" t="n"/>
    </row>
    <row r="34632">
      <c r="M34632" s="160" t="n"/>
      <c r="N34632" s="150" t="n"/>
      <c r="P34632" s="283" t="n"/>
    </row>
    <row r="34633">
      <c r="M34633" s="160" t="n"/>
      <c r="N34633" s="150" t="n"/>
      <c r="P34633" s="283" t="n"/>
    </row>
    <row r="34634">
      <c r="M34634" s="160" t="n"/>
      <c r="N34634" s="150" t="n"/>
      <c r="P34634" s="283" t="n"/>
    </row>
    <row r="34635">
      <c r="M34635" s="160" t="n"/>
      <c r="N34635" s="150" t="n"/>
      <c r="P34635" s="283" t="n"/>
    </row>
    <row r="34636">
      <c r="M34636" s="160" t="n"/>
      <c r="N34636" s="150" t="n"/>
      <c r="P34636" s="283" t="n"/>
    </row>
    <row r="34637">
      <c r="M34637" s="160" t="n"/>
      <c r="N34637" s="150" t="n"/>
      <c r="P34637" s="283" t="n"/>
    </row>
    <row r="34638">
      <c r="M34638" s="160" t="n"/>
      <c r="N34638" s="150" t="n"/>
      <c r="P34638" s="283" t="n"/>
    </row>
    <row r="34639">
      <c r="M34639" s="160" t="n"/>
      <c r="N34639" s="150" t="n"/>
      <c r="P34639" s="283" t="n"/>
    </row>
    <row r="34640">
      <c r="M34640" s="160" t="n"/>
      <c r="N34640" s="150" t="n"/>
      <c r="P34640" s="283" t="n"/>
    </row>
    <row r="34641">
      <c r="M34641" s="160" t="n"/>
      <c r="N34641" s="150" t="n"/>
      <c r="P34641" s="283" t="n"/>
    </row>
    <row r="34642">
      <c r="M34642" s="160" t="n"/>
      <c r="N34642" s="150" t="n"/>
      <c r="P34642" s="283" t="n"/>
    </row>
    <row r="34643">
      <c r="M34643" s="160" t="n"/>
      <c r="N34643" s="150" t="n"/>
      <c r="P34643" s="283" t="n"/>
    </row>
    <row r="34644">
      <c r="M34644" s="160" t="n"/>
      <c r="N34644" s="150" t="n"/>
      <c r="P34644" s="283" t="n"/>
    </row>
    <row r="34645">
      <c r="M34645" s="160" t="n"/>
      <c r="N34645" s="150" t="n"/>
      <c r="P34645" s="283" t="n"/>
    </row>
    <row r="34646">
      <c r="M34646" s="160" t="n"/>
      <c r="N34646" s="150" t="n"/>
      <c r="P34646" s="283" t="n"/>
    </row>
    <row r="34647">
      <c r="M34647" s="160" t="n"/>
      <c r="N34647" s="150" t="n"/>
      <c r="P34647" s="283" t="n"/>
    </row>
    <row r="34648">
      <c r="M34648" s="160" t="n"/>
      <c r="N34648" s="150" t="n"/>
      <c r="P34648" s="283" t="n"/>
    </row>
    <row r="34649">
      <c r="M34649" s="160" t="n"/>
      <c r="N34649" s="150" t="n"/>
      <c r="P34649" s="283" t="n"/>
    </row>
    <row r="34650">
      <c r="M34650" s="160" t="n"/>
      <c r="N34650" s="150" t="n"/>
      <c r="P34650" s="283" t="n"/>
    </row>
    <row r="34651">
      <c r="M34651" s="160" t="n"/>
      <c r="N34651" s="150" t="n"/>
      <c r="P34651" s="283" t="n"/>
    </row>
    <row r="34652">
      <c r="M34652" s="160" t="n"/>
      <c r="N34652" s="150" t="n"/>
      <c r="P34652" s="283" t="n"/>
    </row>
    <row r="34653">
      <c r="M34653" s="160" t="n"/>
      <c r="N34653" s="150" t="n"/>
      <c r="P34653" s="283" t="n"/>
    </row>
    <row r="34654">
      <c r="M34654" s="160" t="n"/>
      <c r="N34654" s="150" t="n"/>
      <c r="P34654" s="283" t="n"/>
    </row>
    <row r="34655">
      <c r="M34655" s="160" t="n"/>
      <c r="N34655" s="150" t="n"/>
      <c r="P34655" s="283" t="n"/>
    </row>
    <row r="34656">
      <c r="M34656" s="160" t="n"/>
      <c r="N34656" s="150" t="n"/>
      <c r="P34656" s="283" t="n"/>
    </row>
    <row r="34657">
      <c r="M34657" s="160" t="n"/>
      <c r="N34657" s="150" t="n"/>
      <c r="P34657" s="283" t="n"/>
    </row>
    <row r="34658">
      <c r="M34658" s="160" t="n"/>
      <c r="N34658" s="150" t="n"/>
      <c r="P34658" s="283" t="n"/>
    </row>
    <row r="34659">
      <c r="M34659" s="160" t="n"/>
      <c r="N34659" s="150" t="n"/>
      <c r="P34659" s="283" t="n"/>
    </row>
    <row r="34660">
      <c r="M34660" s="160" t="n"/>
      <c r="N34660" s="150" t="n"/>
      <c r="P34660" s="283" t="n"/>
    </row>
    <row r="34661">
      <c r="M34661" s="160" t="n"/>
      <c r="N34661" s="150" t="n"/>
      <c r="P34661" s="283" t="n"/>
    </row>
    <row r="34662">
      <c r="M34662" s="160" t="n"/>
      <c r="N34662" s="150" t="n"/>
      <c r="P34662" s="283" t="n"/>
    </row>
    <row r="34663">
      <c r="M34663" s="160" t="n"/>
      <c r="N34663" s="150" t="n"/>
      <c r="P34663" s="283" t="n"/>
    </row>
    <row r="34664">
      <c r="M34664" s="160" t="n"/>
      <c r="N34664" s="150" t="n"/>
      <c r="P34664" s="283" t="n"/>
    </row>
    <row r="34665">
      <c r="M34665" s="160" t="n"/>
      <c r="N34665" s="150" t="n"/>
      <c r="P34665" s="283" t="n"/>
    </row>
    <row r="34666">
      <c r="M34666" s="160" t="n"/>
      <c r="N34666" s="150" t="n"/>
      <c r="P34666" s="283" t="n"/>
    </row>
    <row r="34667">
      <c r="M34667" s="160" t="n"/>
      <c r="N34667" s="150" t="n"/>
      <c r="P34667" s="283" t="n"/>
    </row>
    <row r="34668">
      <c r="M34668" s="160" t="n"/>
      <c r="N34668" s="150" t="n"/>
      <c r="P34668" s="283" t="n"/>
    </row>
    <row r="34669">
      <c r="M34669" s="160" t="n"/>
      <c r="N34669" s="150" t="n"/>
      <c r="P34669" s="283" t="n"/>
    </row>
    <row r="34670">
      <c r="M34670" s="160" t="n"/>
      <c r="N34670" s="150" t="n"/>
      <c r="P34670" s="283" t="n"/>
    </row>
    <row r="34671">
      <c r="M34671" s="160" t="n"/>
      <c r="N34671" s="150" t="n"/>
      <c r="P34671" s="283" t="n"/>
    </row>
    <row r="34672">
      <c r="M34672" s="160" t="n"/>
      <c r="N34672" s="150" t="n"/>
      <c r="P34672" s="283" t="n"/>
    </row>
    <row r="34673">
      <c r="M34673" s="160" t="n"/>
      <c r="N34673" s="150" t="n"/>
      <c r="P34673" s="283" t="n"/>
    </row>
    <row r="34674">
      <c r="M34674" s="160" t="n"/>
      <c r="N34674" s="150" t="n"/>
      <c r="P34674" s="283" t="n"/>
    </row>
    <row r="34675">
      <c r="M34675" s="160" t="n"/>
      <c r="N34675" s="150" t="n"/>
      <c r="P34675" s="283" t="n"/>
    </row>
    <row r="34676">
      <c r="M34676" s="160" t="n"/>
      <c r="N34676" s="150" t="n"/>
      <c r="P34676" s="283" t="n"/>
    </row>
    <row r="34677">
      <c r="M34677" s="160" t="n"/>
      <c r="N34677" s="150" t="n"/>
      <c r="P34677" s="283" t="n"/>
    </row>
    <row r="34678">
      <c r="M34678" s="160" t="n"/>
      <c r="N34678" s="150" t="n"/>
      <c r="P34678" s="283" t="n"/>
    </row>
    <row r="34679">
      <c r="M34679" s="160" t="n"/>
      <c r="N34679" s="150" t="n"/>
      <c r="P34679" s="283" t="n"/>
    </row>
    <row r="34680">
      <c r="M34680" s="160" t="n"/>
      <c r="N34680" s="150" t="n"/>
      <c r="P34680" s="283" t="n"/>
    </row>
    <row r="34681">
      <c r="M34681" s="160" t="n"/>
      <c r="N34681" s="150" t="n"/>
      <c r="P34681" s="283" t="n"/>
    </row>
    <row r="34682">
      <c r="M34682" s="160" t="n"/>
      <c r="N34682" s="150" t="n"/>
      <c r="P34682" s="283" t="n"/>
    </row>
    <row r="34683">
      <c r="M34683" s="160" t="n"/>
      <c r="N34683" s="150" t="n"/>
      <c r="P34683" s="283" t="n"/>
    </row>
    <row r="34684">
      <c r="M34684" s="160" t="n"/>
      <c r="N34684" s="150" t="n"/>
      <c r="P34684" s="283" t="n"/>
    </row>
    <row r="34685">
      <c r="M34685" s="160" t="n"/>
      <c r="N34685" s="150" t="n"/>
      <c r="P34685" s="283" t="n"/>
    </row>
    <row r="34686">
      <c r="M34686" s="160" t="n"/>
      <c r="N34686" s="150" t="n"/>
      <c r="P34686" s="283" t="n"/>
    </row>
    <row r="34687">
      <c r="M34687" s="160" t="n"/>
      <c r="N34687" s="150" t="n"/>
      <c r="P34687" s="283" t="n"/>
    </row>
    <row r="34688">
      <c r="M34688" s="160" t="n"/>
      <c r="N34688" s="150" t="n"/>
      <c r="P34688" s="283" t="n"/>
    </row>
    <row r="34689">
      <c r="M34689" s="160" t="n"/>
      <c r="N34689" s="150" t="n"/>
      <c r="P34689" s="283" t="n"/>
    </row>
    <row r="34690">
      <c r="M34690" s="160" t="n"/>
      <c r="N34690" s="150" t="n"/>
      <c r="P34690" s="283" t="n"/>
    </row>
    <row r="34691">
      <c r="M34691" s="160" t="n"/>
      <c r="N34691" s="150" t="n"/>
      <c r="P34691" s="283" t="n"/>
    </row>
    <row r="34692">
      <c r="M34692" s="160" t="n"/>
      <c r="N34692" s="150" t="n"/>
      <c r="P34692" s="283" t="n"/>
    </row>
    <row r="34693">
      <c r="M34693" s="160" t="n"/>
      <c r="N34693" s="150" t="n"/>
      <c r="P34693" s="283" t="n"/>
    </row>
    <row r="34694">
      <c r="M34694" s="160" t="n"/>
      <c r="N34694" s="150" t="n"/>
      <c r="P34694" s="283" t="n"/>
    </row>
    <row r="34695">
      <c r="M34695" s="160" t="n"/>
      <c r="N34695" s="150" t="n"/>
      <c r="P34695" s="283" t="n"/>
    </row>
    <row r="34696">
      <c r="M34696" s="160" t="n"/>
      <c r="N34696" s="150" t="n"/>
      <c r="P34696" s="283" t="n"/>
    </row>
    <row r="34697">
      <c r="M34697" s="160" t="n"/>
      <c r="N34697" s="150" t="n"/>
      <c r="P34697" s="283" t="n"/>
    </row>
    <row r="34698">
      <c r="M34698" s="160" t="n"/>
      <c r="N34698" s="150" t="n"/>
      <c r="P34698" s="283" t="n"/>
    </row>
    <row r="34699">
      <c r="M34699" s="160" t="n"/>
      <c r="N34699" s="150" t="n"/>
      <c r="P34699" s="283" t="n"/>
    </row>
    <row r="34700">
      <c r="M34700" s="160" t="n"/>
      <c r="N34700" s="150" t="n"/>
      <c r="P34700" s="283" t="n"/>
    </row>
    <row r="34701">
      <c r="M34701" s="160" t="n"/>
      <c r="N34701" s="150" t="n"/>
      <c r="P34701" s="283" t="n"/>
    </row>
    <row r="34702">
      <c r="M34702" s="160" t="n"/>
      <c r="N34702" s="150" t="n"/>
      <c r="P34702" s="283" t="n"/>
    </row>
    <row r="34703">
      <c r="M34703" s="160" t="n"/>
      <c r="N34703" s="150" t="n"/>
      <c r="P34703" s="283" t="n"/>
    </row>
    <row r="34704">
      <c r="M34704" s="160" t="n"/>
      <c r="N34704" s="150" t="n"/>
      <c r="P34704" s="283" t="n"/>
    </row>
    <row r="34705">
      <c r="M34705" s="160" t="n"/>
      <c r="N34705" s="150" t="n"/>
      <c r="P34705" s="283" t="n"/>
    </row>
    <row r="34706">
      <c r="M34706" s="160" t="n"/>
      <c r="N34706" s="150" t="n"/>
      <c r="P34706" s="283" t="n"/>
    </row>
    <row r="34707">
      <c r="M34707" s="160" t="n"/>
      <c r="N34707" s="150" t="n"/>
      <c r="P34707" s="283" t="n"/>
    </row>
    <row r="34708">
      <c r="M34708" s="160" t="n"/>
      <c r="N34708" s="150" t="n"/>
      <c r="P34708" s="283" t="n"/>
    </row>
    <row r="34709">
      <c r="M34709" s="160" t="n"/>
      <c r="N34709" s="150" t="n"/>
      <c r="P34709" s="283" t="n"/>
    </row>
    <row r="34710">
      <c r="M34710" s="160" t="n"/>
      <c r="N34710" s="150" t="n"/>
      <c r="P34710" s="283" t="n"/>
    </row>
    <row r="34711">
      <c r="M34711" s="160" t="n"/>
      <c r="N34711" s="150" t="n"/>
      <c r="P34711" s="283" t="n"/>
    </row>
    <row r="34712">
      <c r="M34712" s="160" t="n"/>
      <c r="N34712" s="150" t="n"/>
      <c r="P34712" s="283" t="n"/>
    </row>
    <row r="34713">
      <c r="M34713" s="160" t="n"/>
      <c r="N34713" s="150" t="n"/>
      <c r="P34713" s="283" t="n"/>
    </row>
    <row r="34714">
      <c r="M34714" s="160" t="n"/>
      <c r="N34714" s="150" t="n"/>
      <c r="P34714" s="283" t="n"/>
    </row>
    <row r="34715">
      <c r="M34715" s="160" t="n"/>
      <c r="N34715" s="150" t="n"/>
      <c r="P34715" s="283" t="n"/>
    </row>
    <row r="34716">
      <c r="M34716" s="160" t="n"/>
      <c r="N34716" s="150" t="n"/>
      <c r="P34716" s="283" t="n"/>
    </row>
    <row r="34717">
      <c r="M34717" s="160" t="n"/>
      <c r="N34717" s="150" t="n"/>
      <c r="P34717" s="283" t="n"/>
    </row>
    <row r="34718">
      <c r="M34718" s="160" t="n"/>
      <c r="N34718" s="150" t="n"/>
      <c r="P34718" s="283" t="n"/>
    </row>
    <row r="34719">
      <c r="M34719" s="160" t="n"/>
      <c r="N34719" s="150" t="n"/>
      <c r="P34719" s="283" t="n"/>
    </row>
    <row r="34720">
      <c r="M34720" s="160" t="n"/>
      <c r="N34720" s="150" t="n"/>
      <c r="P34720" s="283" t="n"/>
    </row>
    <row r="34721">
      <c r="M34721" s="160" t="n"/>
      <c r="N34721" s="150" t="n"/>
      <c r="P34721" s="283" t="n"/>
    </row>
    <row r="34722">
      <c r="M34722" s="160" t="n"/>
      <c r="N34722" s="150" t="n"/>
      <c r="P34722" s="283" t="n"/>
    </row>
    <row r="34723">
      <c r="M34723" s="160" t="n"/>
      <c r="N34723" s="150" t="n"/>
      <c r="P34723" s="283" t="n"/>
    </row>
    <row r="34724">
      <c r="M34724" s="160" t="n"/>
      <c r="N34724" s="150" t="n"/>
      <c r="P34724" s="283" t="n"/>
    </row>
    <row r="34725">
      <c r="M34725" s="160" t="n"/>
      <c r="N34725" s="150" t="n"/>
      <c r="P34725" s="283" t="n"/>
    </row>
    <row r="34726">
      <c r="M34726" s="160" t="n"/>
      <c r="N34726" s="150" t="n"/>
      <c r="P34726" s="283" t="n"/>
    </row>
    <row r="34727">
      <c r="M34727" s="160" t="n"/>
      <c r="N34727" s="150" t="n"/>
      <c r="P34727" s="283" t="n"/>
    </row>
    <row r="34728">
      <c r="M34728" s="160" t="n"/>
      <c r="N34728" s="150" t="n"/>
      <c r="P34728" s="283" t="n"/>
    </row>
    <row r="34729">
      <c r="M34729" s="160" t="n"/>
      <c r="N34729" s="150" t="n"/>
      <c r="P34729" s="283" t="n"/>
    </row>
    <row r="34730">
      <c r="M34730" s="160" t="n"/>
      <c r="N34730" s="150" t="n"/>
      <c r="P34730" s="283" t="n"/>
    </row>
    <row r="34731">
      <c r="M34731" s="160" t="n"/>
      <c r="N34731" s="150" t="n"/>
      <c r="P34731" s="283" t="n"/>
    </row>
    <row r="34732">
      <c r="M34732" s="160" t="n"/>
      <c r="N34732" s="150" t="n"/>
      <c r="P34732" s="283" t="n"/>
    </row>
    <row r="34733">
      <c r="M34733" s="160" t="n"/>
      <c r="N34733" s="150" t="n"/>
      <c r="P34733" s="283" t="n"/>
    </row>
    <row r="34734">
      <c r="M34734" s="160" t="n"/>
      <c r="N34734" s="150" t="n"/>
      <c r="P34734" s="283" t="n"/>
    </row>
    <row r="34735">
      <c r="M34735" s="160" t="n"/>
      <c r="N34735" s="150" t="n"/>
      <c r="P34735" s="283" t="n"/>
    </row>
    <row r="34736">
      <c r="M34736" s="160" t="n"/>
      <c r="N34736" s="150" t="n"/>
      <c r="P34736" s="283" t="n"/>
    </row>
    <row r="34737">
      <c r="M34737" s="160" t="n"/>
      <c r="N34737" s="150" t="n"/>
      <c r="P34737" s="283" t="n"/>
    </row>
    <row r="34738">
      <c r="M34738" s="160" t="n"/>
      <c r="N34738" s="150" t="n"/>
      <c r="P34738" s="283" t="n"/>
    </row>
    <row r="34739">
      <c r="M34739" s="160" t="n"/>
      <c r="N34739" s="150" t="n"/>
      <c r="P34739" s="283" t="n"/>
    </row>
    <row r="34740">
      <c r="M34740" s="160" t="n"/>
      <c r="N34740" s="150" t="n"/>
      <c r="P34740" s="283" t="n"/>
    </row>
    <row r="34741">
      <c r="M34741" s="160" t="n"/>
      <c r="N34741" s="150" t="n"/>
      <c r="P34741" s="283" t="n"/>
    </row>
    <row r="34742">
      <c r="M34742" s="160" t="n"/>
      <c r="N34742" s="150" t="n"/>
      <c r="P34742" s="283" t="n"/>
    </row>
    <row r="34743">
      <c r="M34743" s="160" t="n"/>
      <c r="N34743" s="150" t="n"/>
      <c r="P34743" s="283" t="n"/>
    </row>
    <row r="34744">
      <c r="M34744" s="160" t="n"/>
      <c r="N34744" s="150" t="n"/>
      <c r="P34744" s="283" t="n"/>
    </row>
    <row r="34745">
      <c r="M34745" s="160" t="n"/>
      <c r="N34745" s="150" t="n"/>
      <c r="P34745" s="283" t="n"/>
    </row>
    <row r="34746">
      <c r="M34746" s="160" t="n"/>
      <c r="N34746" s="150" t="n"/>
      <c r="P34746" s="283" t="n"/>
    </row>
    <row r="34747">
      <c r="M34747" s="160" t="n"/>
      <c r="N34747" s="150" t="n"/>
      <c r="P34747" s="283" t="n"/>
    </row>
    <row r="34748">
      <c r="M34748" s="160" t="n"/>
      <c r="N34748" s="150" t="n"/>
      <c r="P34748" s="283" t="n"/>
    </row>
    <row r="34749">
      <c r="M34749" s="160" t="n"/>
      <c r="N34749" s="150" t="n"/>
      <c r="P34749" s="283" t="n"/>
    </row>
    <row r="34750">
      <c r="M34750" s="160" t="n"/>
      <c r="N34750" s="150" t="n"/>
      <c r="P34750" s="283" t="n"/>
    </row>
    <row r="34751">
      <c r="M34751" s="160" t="n"/>
      <c r="N34751" s="150" t="n"/>
      <c r="P34751" s="283" t="n"/>
    </row>
    <row r="34752">
      <c r="M34752" s="160" t="n"/>
      <c r="N34752" s="150" t="n"/>
      <c r="P34752" s="283" t="n"/>
    </row>
    <row r="34753">
      <c r="M34753" s="160" t="n"/>
      <c r="N34753" s="150" t="n"/>
      <c r="P34753" s="283" t="n"/>
    </row>
    <row r="34754">
      <c r="M34754" s="160" t="n"/>
      <c r="N34754" s="150" t="n"/>
      <c r="P34754" s="283" t="n"/>
    </row>
    <row r="34755">
      <c r="M34755" s="160" t="n"/>
      <c r="N34755" s="150" t="n"/>
      <c r="P34755" s="283" t="n"/>
    </row>
    <row r="34756">
      <c r="M34756" s="160" t="n"/>
      <c r="N34756" s="150" t="n"/>
      <c r="P34756" s="283" t="n"/>
    </row>
    <row r="34757">
      <c r="M34757" s="160" t="n"/>
      <c r="N34757" s="150" t="n"/>
      <c r="P34757" s="283" t="n"/>
    </row>
    <row r="34758">
      <c r="M34758" s="160" t="n"/>
      <c r="N34758" s="150" t="n"/>
      <c r="P34758" s="283" t="n"/>
    </row>
    <row r="34759">
      <c r="M34759" s="160" t="n"/>
      <c r="N34759" s="150" t="n"/>
      <c r="P34759" s="283" t="n"/>
    </row>
    <row r="34760">
      <c r="M34760" s="160" t="n"/>
      <c r="N34760" s="150" t="n"/>
      <c r="P34760" s="283" t="n"/>
    </row>
    <row r="34761">
      <c r="M34761" s="160" t="n"/>
      <c r="N34761" s="150" t="n"/>
      <c r="P34761" s="283" t="n"/>
    </row>
    <row r="34762">
      <c r="M34762" s="160" t="n"/>
      <c r="N34762" s="150" t="n"/>
      <c r="P34762" s="283" t="n"/>
    </row>
    <row r="34763">
      <c r="M34763" s="160" t="n"/>
      <c r="N34763" s="150" t="n"/>
      <c r="P34763" s="283" t="n"/>
    </row>
    <row r="34764">
      <c r="M34764" s="160" t="n"/>
      <c r="N34764" s="150" t="n"/>
      <c r="P34764" s="283" t="n"/>
    </row>
    <row r="34765">
      <c r="M34765" s="160" t="n"/>
      <c r="N34765" s="150" t="n"/>
      <c r="P34765" s="283" t="n"/>
    </row>
    <row r="34766">
      <c r="M34766" s="160" t="n"/>
      <c r="N34766" s="150" t="n"/>
      <c r="P34766" s="283" t="n"/>
    </row>
    <row r="34767">
      <c r="M34767" s="160" t="n"/>
      <c r="N34767" s="150" t="n"/>
      <c r="P34767" s="283" t="n"/>
    </row>
    <row r="34768">
      <c r="M34768" s="160" t="n"/>
      <c r="N34768" s="150" t="n"/>
      <c r="P34768" s="283" t="n"/>
    </row>
    <row r="34769">
      <c r="M34769" s="160" t="n"/>
      <c r="N34769" s="150" t="n"/>
      <c r="P34769" s="283" t="n"/>
    </row>
    <row r="34770">
      <c r="M34770" s="160" t="n"/>
      <c r="N34770" s="150" t="n"/>
      <c r="P34770" s="283" t="n"/>
    </row>
    <row r="34771">
      <c r="M34771" s="160" t="n"/>
      <c r="N34771" s="150" t="n"/>
      <c r="P34771" s="283" t="n"/>
    </row>
    <row r="34772">
      <c r="M34772" s="160" t="n"/>
      <c r="N34772" s="150" t="n"/>
      <c r="P34772" s="283" t="n"/>
    </row>
    <row r="34773">
      <c r="M34773" s="160" t="n"/>
      <c r="N34773" s="150" t="n"/>
      <c r="P34773" s="283" t="n"/>
    </row>
    <row r="34774">
      <c r="M34774" s="160" t="n"/>
      <c r="N34774" s="150" t="n"/>
      <c r="P34774" s="283" t="n"/>
    </row>
    <row r="34775">
      <c r="M34775" s="160" t="n"/>
      <c r="N34775" s="150" t="n"/>
      <c r="P34775" s="283" t="n"/>
    </row>
    <row r="34776">
      <c r="M34776" s="160" t="n"/>
      <c r="N34776" s="150" t="n"/>
      <c r="P34776" s="283" t="n"/>
    </row>
    <row r="34777">
      <c r="M34777" s="160" t="n"/>
      <c r="N34777" s="150" t="n"/>
      <c r="P34777" s="283" t="n"/>
    </row>
    <row r="34778">
      <c r="M34778" s="160" t="n"/>
      <c r="N34778" s="150" t="n"/>
      <c r="P34778" s="283" t="n"/>
    </row>
    <row r="34779">
      <c r="M34779" s="160" t="n"/>
      <c r="N34779" s="150" t="n"/>
      <c r="P34779" s="283" t="n"/>
    </row>
    <row r="34780">
      <c r="M34780" s="160" t="n"/>
      <c r="N34780" s="150" t="n"/>
      <c r="P34780" s="283" t="n"/>
    </row>
    <row r="34781">
      <c r="M34781" s="160" t="n"/>
      <c r="N34781" s="150" t="n"/>
      <c r="P34781" s="283" t="n"/>
    </row>
    <row r="34782">
      <c r="M34782" s="160" t="n"/>
      <c r="N34782" s="150" t="n"/>
      <c r="P34782" s="283" t="n"/>
    </row>
    <row r="34783">
      <c r="M34783" s="160" t="n"/>
      <c r="N34783" s="150" t="n"/>
      <c r="P34783" s="283" t="n"/>
    </row>
    <row r="34784">
      <c r="M34784" s="160" t="n"/>
      <c r="N34784" s="150" t="n"/>
      <c r="P34784" s="283" t="n"/>
    </row>
    <row r="34785">
      <c r="M34785" s="160" t="n"/>
      <c r="N34785" s="150" t="n"/>
      <c r="P34785" s="283" t="n"/>
    </row>
    <row r="34786">
      <c r="M34786" s="160" t="n"/>
      <c r="N34786" s="150" t="n"/>
      <c r="P34786" s="283" t="n"/>
    </row>
    <row r="34787">
      <c r="M34787" s="160" t="n"/>
      <c r="N34787" s="150" t="n"/>
      <c r="P34787" s="283" t="n"/>
    </row>
    <row r="34788">
      <c r="M34788" s="160" t="n"/>
      <c r="N34788" s="150" t="n"/>
      <c r="P34788" s="283" t="n"/>
    </row>
    <row r="34789">
      <c r="M34789" s="160" t="n"/>
      <c r="N34789" s="150" t="n"/>
      <c r="P34789" s="283" t="n"/>
    </row>
    <row r="34790">
      <c r="M34790" s="160" t="n"/>
      <c r="N34790" s="150" t="n"/>
      <c r="P34790" s="283" t="n"/>
    </row>
    <row r="34791">
      <c r="M34791" s="160" t="n"/>
      <c r="N34791" s="150" t="n"/>
      <c r="P34791" s="283" t="n"/>
    </row>
    <row r="34792">
      <c r="M34792" s="160" t="n"/>
      <c r="N34792" s="150" t="n"/>
      <c r="P34792" s="283" t="n"/>
    </row>
    <row r="34793">
      <c r="M34793" s="160" t="n"/>
      <c r="N34793" s="150" t="n"/>
      <c r="P34793" s="283" t="n"/>
    </row>
    <row r="34794">
      <c r="M34794" s="160" t="n"/>
      <c r="N34794" s="150" t="n"/>
      <c r="P34794" s="283" t="n"/>
    </row>
    <row r="34795">
      <c r="M34795" s="160" t="n"/>
      <c r="N34795" s="150" t="n"/>
      <c r="P34795" s="283" t="n"/>
    </row>
    <row r="34796">
      <c r="M34796" s="160" t="n"/>
      <c r="N34796" s="150" t="n"/>
      <c r="P34796" s="283" t="n"/>
    </row>
    <row r="34797">
      <c r="M34797" s="160" t="n"/>
      <c r="N34797" s="150" t="n"/>
      <c r="P34797" s="283" t="n"/>
    </row>
    <row r="34798">
      <c r="M34798" s="160" t="n"/>
      <c r="N34798" s="150" t="n"/>
      <c r="P34798" s="283" t="n"/>
    </row>
    <row r="34799">
      <c r="M34799" s="160" t="n"/>
      <c r="N34799" s="150" t="n"/>
      <c r="P34799" s="283" t="n"/>
    </row>
    <row r="34800">
      <c r="M34800" s="160" t="n"/>
      <c r="N34800" s="150" t="n"/>
      <c r="P34800" s="283" t="n"/>
    </row>
    <row r="34801">
      <c r="M34801" s="160" t="n"/>
      <c r="N34801" s="150" t="n"/>
      <c r="P34801" s="283" t="n"/>
    </row>
    <row r="34802">
      <c r="M34802" s="160" t="n"/>
      <c r="N34802" s="150" t="n"/>
      <c r="P34802" s="283" t="n"/>
    </row>
    <row r="34803">
      <c r="M34803" s="160" t="n"/>
      <c r="N34803" s="150" t="n"/>
      <c r="P34803" s="283" t="n"/>
    </row>
    <row r="34804">
      <c r="M34804" s="160" t="n"/>
      <c r="N34804" s="150" t="n"/>
      <c r="P34804" s="283" t="n"/>
    </row>
    <row r="34805">
      <c r="M34805" s="160" t="n"/>
      <c r="N34805" s="150" t="n"/>
      <c r="P34805" s="283" t="n"/>
    </row>
    <row r="34806">
      <c r="M34806" s="160" t="n"/>
      <c r="N34806" s="150" t="n"/>
      <c r="P34806" s="283" t="n"/>
    </row>
    <row r="34807">
      <c r="M34807" s="160" t="n"/>
      <c r="N34807" s="150" t="n"/>
      <c r="P34807" s="283" t="n"/>
    </row>
    <row r="34808">
      <c r="M34808" s="160" t="n"/>
      <c r="N34808" s="150" t="n"/>
      <c r="P34808" s="283" t="n"/>
    </row>
    <row r="34809">
      <c r="M34809" s="160" t="n"/>
      <c r="N34809" s="150" t="n"/>
      <c r="P34809" s="283" t="n"/>
    </row>
    <row r="34810">
      <c r="M34810" s="160" t="n"/>
      <c r="N34810" s="150" t="n"/>
      <c r="P34810" s="283" t="n"/>
    </row>
    <row r="34811">
      <c r="M34811" s="160" t="n"/>
      <c r="N34811" s="150" t="n"/>
      <c r="P34811" s="283" t="n"/>
    </row>
    <row r="34812">
      <c r="M34812" s="160" t="n"/>
      <c r="N34812" s="150" t="n"/>
      <c r="P34812" s="283" t="n"/>
    </row>
    <row r="34813">
      <c r="M34813" s="160" t="n"/>
      <c r="N34813" s="150" t="n"/>
      <c r="P34813" s="283" t="n"/>
    </row>
    <row r="34814">
      <c r="M34814" s="160" t="n"/>
      <c r="N34814" s="150" t="n"/>
      <c r="P34814" s="283" t="n"/>
    </row>
    <row r="34815">
      <c r="M34815" s="160" t="n"/>
      <c r="N34815" s="150" t="n"/>
      <c r="P34815" s="283" t="n"/>
    </row>
    <row r="34816">
      <c r="M34816" s="160" t="n"/>
      <c r="N34816" s="150" t="n"/>
      <c r="P34816" s="283" t="n"/>
    </row>
    <row r="34817">
      <c r="M34817" s="160" t="n"/>
      <c r="N34817" s="150" t="n"/>
      <c r="P34817" s="283" t="n"/>
    </row>
    <row r="34818">
      <c r="M34818" s="160" t="n"/>
      <c r="N34818" s="150" t="n"/>
      <c r="P34818" s="283" t="n"/>
    </row>
    <row r="34819">
      <c r="M34819" s="160" t="n"/>
      <c r="N34819" s="150" t="n"/>
      <c r="P34819" s="283" t="n"/>
    </row>
    <row r="34820">
      <c r="M34820" s="160" t="n"/>
      <c r="N34820" s="150" t="n"/>
      <c r="P34820" s="283" t="n"/>
    </row>
    <row r="34821">
      <c r="M34821" s="160" t="n"/>
      <c r="N34821" s="150" t="n"/>
      <c r="P34821" s="283" t="n"/>
    </row>
    <row r="34822">
      <c r="M34822" s="160" t="n"/>
      <c r="N34822" s="150" t="n"/>
      <c r="P34822" s="283" t="n"/>
    </row>
    <row r="34823">
      <c r="M34823" s="160" t="n"/>
      <c r="N34823" s="150" t="n"/>
      <c r="P34823" s="283" t="n"/>
    </row>
    <row r="34824">
      <c r="M34824" s="160" t="n"/>
      <c r="N34824" s="150" t="n"/>
      <c r="P34824" s="283" t="n"/>
    </row>
    <row r="34825">
      <c r="M34825" s="160" t="n"/>
      <c r="N34825" s="150" t="n"/>
      <c r="P34825" s="283" t="n"/>
    </row>
    <row r="34826">
      <c r="M34826" s="160" t="n"/>
      <c r="N34826" s="150" t="n"/>
      <c r="P34826" s="283" t="n"/>
    </row>
    <row r="34827">
      <c r="M34827" s="160" t="n"/>
      <c r="N34827" s="150" t="n"/>
      <c r="P34827" s="283" t="n"/>
    </row>
    <row r="34828">
      <c r="M34828" s="160" t="n"/>
      <c r="N34828" s="150" t="n"/>
      <c r="P34828" s="283" t="n"/>
    </row>
    <row r="34829">
      <c r="M34829" s="160" t="n"/>
      <c r="N34829" s="150" t="n"/>
      <c r="P34829" s="283" t="n"/>
    </row>
    <row r="34830">
      <c r="M34830" s="160" t="n"/>
      <c r="N34830" s="150" t="n"/>
      <c r="P34830" s="283" t="n"/>
    </row>
    <row r="34831">
      <c r="M34831" s="160" t="n"/>
      <c r="N34831" s="150" t="n"/>
      <c r="P34831" s="283" t="n"/>
    </row>
    <row r="34832">
      <c r="M34832" s="160" t="n"/>
      <c r="N34832" s="150" t="n"/>
      <c r="P34832" s="283" t="n"/>
    </row>
    <row r="34833">
      <c r="M34833" s="160" t="n"/>
      <c r="N34833" s="150" t="n"/>
      <c r="P34833" s="283" t="n"/>
    </row>
    <row r="34834">
      <c r="M34834" s="160" t="n"/>
      <c r="N34834" s="150" t="n"/>
      <c r="P34834" s="283" t="n"/>
    </row>
    <row r="34835">
      <c r="M34835" s="160" t="n"/>
      <c r="N34835" s="150" t="n"/>
      <c r="P34835" s="283" t="n"/>
    </row>
    <row r="34836">
      <c r="M34836" s="160" t="n"/>
      <c r="N34836" s="150" t="n"/>
      <c r="P34836" s="283" t="n"/>
    </row>
    <row r="34837">
      <c r="M34837" s="160" t="n"/>
      <c r="N34837" s="150" t="n"/>
      <c r="P34837" s="283" t="n"/>
    </row>
    <row r="34838">
      <c r="M34838" s="160" t="n"/>
      <c r="N34838" s="150" t="n"/>
      <c r="P34838" s="283" t="n"/>
    </row>
    <row r="34839">
      <c r="M34839" s="160" t="n"/>
      <c r="N34839" s="150" t="n"/>
      <c r="P34839" s="283" t="n"/>
    </row>
    <row r="34840">
      <c r="M34840" s="160" t="n"/>
      <c r="N34840" s="150" t="n"/>
      <c r="P34840" s="283" t="n"/>
    </row>
    <row r="34841">
      <c r="M34841" s="160" t="n"/>
      <c r="N34841" s="150" t="n"/>
      <c r="P34841" s="283" t="n"/>
    </row>
    <row r="34842">
      <c r="M34842" s="160" t="n"/>
      <c r="N34842" s="150" t="n"/>
      <c r="P34842" s="283" t="n"/>
    </row>
    <row r="34843">
      <c r="M34843" s="160" t="n"/>
      <c r="N34843" s="150" t="n"/>
      <c r="P34843" s="283" t="n"/>
    </row>
    <row r="34844">
      <c r="M34844" s="160" t="n"/>
      <c r="N34844" s="150" t="n"/>
      <c r="P34844" s="283" t="n"/>
    </row>
    <row r="34845">
      <c r="M34845" s="160" t="n"/>
      <c r="N34845" s="150" t="n"/>
      <c r="P34845" s="283" t="n"/>
    </row>
    <row r="34846">
      <c r="M34846" s="160" t="n"/>
      <c r="N34846" s="150" t="n"/>
      <c r="P34846" s="283" t="n"/>
    </row>
    <row r="34847">
      <c r="M34847" s="160" t="n"/>
      <c r="N34847" s="150" t="n"/>
      <c r="P34847" s="283" t="n"/>
    </row>
    <row r="34848">
      <c r="M34848" s="160" t="n"/>
      <c r="N34848" s="150" t="n"/>
      <c r="P34848" s="283" t="n"/>
    </row>
    <row r="34849">
      <c r="M34849" s="160" t="n"/>
      <c r="N34849" s="150" t="n"/>
      <c r="P34849" s="283" t="n"/>
    </row>
    <row r="34850">
      <c r="M34850" s="160" t="n"/>
      <c r="N34850" s="150" t="n"/>
      <c r="P34850" s="283" t="n"/>
    </row>
    <row r="34851">
      <c r="M34851" s="160" t="n"/>
      <c r="N34851" s="150" t="n"/>
      <c r="P34851" s="283" t="n"/>
    </row>
    <row r="34852">
      <c r="M34852" s="160" t="n"/>
      <c r="N34852" s="150" t="n"/>
      <c r="P34852" s="283" t="n"/>
    </row>
    <row r="34853">
      <c r="M34853" s="160" t="n"/>
      <c r="N34853" s="150" t="n"/>
      <c r="P34853" s="283" t="n"/>
    </row>
    <row r="34854">
      <c r="M34854" s="160" t="n"/>
      <c r="N34854" s="150" t="n"/>
      <c r="P34854" s="283" t="n"/>
    </row>
    <row r="34855">
      <c r="M34855" s="160" t="n"/>
      <c r="N34855" s="150" t="n"/>
      <c r="P34855" s="283" t="n"/>
    </row>
    <row r="34856">
      <c r="M34856" s="160" t="n"/>
      <c r="N34856" s="150" t="n"/>
      <c r="P34856" s="283" t="n"/>
    </row>
    <row r="34857">
      <c r="M34857" s="160" t="n"/>
      <c r="N34857" s="150" t="n"/>
      <c r="P34857" s="283" t="n"/>
    </row>
    <row r="34858">
      <c r="M34858" s="160" t="n"/>
      <c r="N34858" s="150" t="n"/>
      <c r="P34858" s="283" t="n"/>
    </row>
    <row r="34859">
      <c r="M34859" s="160" t="n"/>
      <c r="N34859" s="150" t="n"/>
      <c r="P34859" s="283" t="n"/>
    </row>
    <row r="34860">
      <c r="M34860" s="160" t="n"/>
      <c r="N34860" s="150" t="n"/>
      <c r="P34860" s="283" t="n"/>
    </row>
    <row r="34861">
      <c r="M34861" s="160" t="n"/>
      <c r="N34861" s="150" t="n"/>
      <c r="P34861" s="283" t="n"/>
    </row>
    <row r="34862">
      <c r="M34862" s="160" t="n"/>
      <c r="N34862" s="150" t="n"/>
      <c r="P34862" s="283" t="n"/>
    </row>
    <row r="34863">
      <c r="M34863" s="160" t="n"/>
      <c r="N34863" s="150" t="n"/>
      <c r="P34863" s="283" t="n"/>
    </row>
    <row r="34864">
      <c r="M34864" s="160" t="n"/>
      <c r="N34864" s="150" t="n"/>
      <c r="P34864" s="283" t="n"/>
    </row>
    <row r="34865">
      <c r="M34865" s="160" t="n"/>
      <c r="N34865" s="150" t="n"/>
      <c r="P34865" s="283" t="n"/>
    </row>
    <row r="34866">
      <c r="M34866" s="160" t="n"/>
      <c r="N34866" s="150" t="n"/>
      <c r="P34866" s="283" t="n"/>
    </row>
    <row r="34867">
      <c r="M34867" s="160" t="n"/>
      <c r="N34867" s="150" t="n"/>
      <c r="P34867" s="283" t="n"/>
    </row>
    <row r="34868">
      <c r="M34868" s="160" t="n"/>
      <c r="N34868" s="150" t="n"/>
      <c r="P34868" s="283" t="n"/>
    </row>
    <row r="34869">
      <c r="M34869" s="160" t="n"/>
      <c r="N34869" s="150" t="n"/>
      <c r="P34869" s="283" t="n"/>
    </row>
    <row r="34870">
      <c r="M34870" s="160" t="n"/>
      <c r="N34870" s="150" t="n"/>
      <c r="P34870" s="283" t="n"/>
    </row>
    <row r="34871">
      <c r="M34871" s="160" t="n"/>
      <c r="N34871" s="150" t="n"/>
      <c r="P34871" s="283" t="n"/>
    </row>
    <row r="34872">
      <c r="M34872" s="160" t="n"/>
      <c r="N34872" s="150" t="n"/>
      <c r="P34872" s="283" t="n"/>
    </row>
    <row r="34873">
      <c r="M34873" s="160" t="n"/>
      <c r="N34873" s="150" t="n"/>
      <c r="P34873" s="283" t="n"/>
    </row>
    <row r="34874">
      <c r="M34874" s="160" t="n"/>
      <c r="N34874" s="150" t="n"/>
      <c r="P34874" s="283" t="n"/>
    </row>
    <row r="34875">
      <c r="M34875" s="160" t="n"/>
      <c r="N34875" s="150" t="n"/>
      <c r="P34875" s="283" t="n"/>
    </row>
    <row r="34876">
      <c r="M34876" s="160" t="n"/>
      <c r="N34876" s="150" t="n"/>
      <c r="P34876" s="283" t="n"/>
    </row>
    <row r="34877">
      <c r="M34877" s="160" t="n"/>
      <c r="N34877" s="150" t="n"/>
      <c r="P34877" s="283" t="n"/>
    </row>
    <row r="34878">
      <c r="M34878" s="160" t="n"/>
      <c r="N34878" s="150" t="n"/>
      <c r="P34878" s="283" t="n"/>
    </row>
    <row r="34879">
      <c r="M34879" s="160" t="n"/>
      <c r="N34879" s="150" t="n"/>
      <c r="P34879" s="283" t="n"/>
    </row>
    <row r="34880">
      <c r="M34880" s="160" t="n"/>
      <c r="N34880" s="150" t="n"/>
      <c r="P34880" s="283" t="n"/>
    </row>
    <row r="34881">
      <c r="M34881" s="160" t="n"/>
      <c r="N34881" s="150" t="n"/>
      <c r="P34881" s="283" t="n"/>
    </row>
    <row r="34882">
      <c r="M34882" s="160" t="n"/>
      <c r="N34882" s="150" t="n"/>
      <c r="P34882" s="283" t="n"/>
    </row>
    <row r="34883">
      <c r="M34883" s="160" t="n"/>
      <c r="N34883" s="150" t="n"/>
      <c r="P34883" s="283" t="n"/>
    </row>
    <row r="34884">
      <c r="M34884" s="160" t="n"/>
      <c r="N34884" s="150" t="n"/>
      <c r="P34884" s="283" t="n"/>
    </row>
    <row r="34885">
      <c r="M34885" s="160" t="n"/>
      <c r="N34885" s="150" t="n"/>
      <c r="P34885" s="283" t="n"/>
    </row>
    <row r="34886">
      <c r="M34886" s="160" t="n"/>
      <c r="N34886" s="150" t="n"/>
      <c r="P34886" s="283" t="n"/>
    </row>
    <row r="34887">
      <c r="M34887" s="160" t="n"/>
      <c r="N34887" s="150" t="n"/>
      <c r="P34887" s="283" t="n"/>
    </row>
    <row r="34888">
      <c r="M34888" s="160" t="n"/>
      <c r="N34888" s="150" t="n"/>
      <c r="P34888" s="283" t="n"/>
    </row>
    <row r="34889">
      <c r="M34889" s="160" t="n"/>
      <c r="N34889" s="150" t="n"/>
      <c r="P34889" s="283" t="n"/>
    </row>
    <row r="34890">
      <c r="M34890" s="160" t="n"/>
      <c r="N34890" s="150" t="n"/>
      <c r="P34890" s="283" t="n"/>
    </row>
    <row r="34891">
      <c r="M34891" s="160" t="n"/>
      <c r="N34891" s="150" t="n"/>
      <c r="P34891" s="283" t="n"/>
    </row>
    <row r="34892">
      <c r="M34892" s="160" t="n"/>
      <c r="N34892" s="150" t="n"/>
      <c r="P34892" s="283" t="n"/>
    </row>
    <row r="34893">
      <c r="M34893" s="160" t="n"/>
      <c r="N34893" s="150" t="n"/>
      <c r="P34893" s="283" t="n"/>
    </row>
    <row r="34894">
      <c r="M34894" s="160" t="n"/>
      <c r="N34894" s="150" t="n"/>
      <c r="P34894" s="283" t="n"/>
    </row>
    <row r="34895">
      <c r="M34895" s="160" t="n"/>
      <c r="N34895" s="150" t="n"/>
      <c r="P34895" s="283" t="n"/>
    </row>
    <row r="34896">
      <c r="M34896" s="160" t="n"/>
      <c r="N34896" s="150" t="n"/>
      <c r="P34896" s="283" t="n"/>
    </row>
    <row r="34897">
      <c r="M34897" s="160" t="n"/>
      <c r="N34897" s="150" t="n"/>
      <c r="P34897" s="283" t="n"/>
    </row>
    <row r="34898">
      <c r="M34898" s="160" t="n"/>
      <c r="N34898" s="150" t="n"/>
      <c r="P34898" s="283" t="n"/>
    </row>
    <row r="34899">
      <c r="M34899" s="160" t="n"/>
      <c r="N34899" s="150" t="n"/>
      <c r="P34899" s="283" t="n"/>
    </row>
    <row r="34900">
      <c r="M34900" s="160" t="n"/>
      <c r="N34900" s="150" t="n"/>
      <c r="P34900" s="283" t="n"/>
    </row>
    <row r="34901">
      <c r="M34901" s="160" t="n"/>
      <c r="N34901" s="150" t="n"/>
      <c r="P34901" s="283" t="n"/>
    </row>
    <row r="34902">
      <c r="M34902" s="160" t="n"/>
      <c r="N34902" s="150" t="n"/>
      <c r="P34902" s="283" t="n"/>
    </row>
    <row r="34903">
      <c r="M34903" s="160" t="n"/>
      <c r="N34903" s="150" t="n"/>
      <c r="P34903" s="283" t="n"/>
    </row>
    <row r="34904">
      <c r="M34904" s="160" t="n"/>
      <c r="N34904" s="150" t="n"/>
      <c r="P34904" s="283" t="n"/>
    </row>
    <row r="34905">
      <c r="M34905" s="160" t="n"/>
      <c r="N34905" s="150" t="n"/>
      <c r="P34905" s="283" t="n"/>
    </row>
    <row r="34906">
      <c r="M34906" s="160" t="n"/>
      <c r="N34906" s="150" t="n"/>
      <c r="P34906" s="283" t="n"/>
    </row>
    <row r="34907">
      <c r="M34907" s="160" t="n"/>
      <c r="N34907" s="150" t="n"/>
      <c r="P34907" s="283" t="n"/>
    </row>
    <row r="34908">
      <c r="M34908" s="160" t="n"/>
      <c r="N34908" s="150" t="n"/>
      <c r="P34908" s="283" t="n"/>
    </row>
    <row r="34909">
      <c r="M34909" s="160" t="n"/>
      <c r="N34909" s="150" t="n"/>
      <c r="P34909" s="283" t="n"/>
    </row>
    <row r="34910">
      <c r="M34910" s="160" t="n"/>
      <c r="N34910" s="150" t="n"/>
      <c r="P34910" s="283" t="n"/>
    </row>
    <row r="34911">
      <c r="M34911" s="160" t="n"/>
      <c r="N34911" s="150" t="n"/>
      <c r="P34911" s="283" t="n"/>
    </row>
    <row r="34912">
      <c r="M34912" s="160" t="n"/>
      <c r="N34912" s="150" t="n"/>
      <c r="P34912" s="283" t="n"/>
    </row>
    <row r="34913">
      <c r="M34913" s="160" t="n"/>
      <c r="N34913" s="150" t="n"/>
      <c r="P34913" s="283" t="n"/>
    </row>
    <row r="34914">
      <c r="M34914" s="160" t="n"/>
      <c r="N34914" s="150" t="n"/>
      <c r="P34914" s="283" t="n"/>
    </row>
    <row r="34915">
      <c r="M34915" s="160" t="n"/>
      <c r="N34915" s="150" t="n"/>
      <c r="P34915" s="283" t="n"/>
    </row>
    <row r="34916">
      <c r="M34916" s="160" t="n"/>
      <c r="N34916" s="150" t="n"/>
      <c r="P34916" s="283" t="n"/>
    </row>
    <row r="34917">
      <c r="M34917" s="160" t="n"/>
      <c r="N34917" s="150" t="n"/>
      <c r="P34917" s="283" t="n"/>
    </row>
    <row r="34918">
      <c r="M34918" s="160" t="n"/>
      <c r="N34918" s="150" t="n"/>
      <c r="P34918" s="283" t="n"/>
    </row>
    <row r="34919">
      <c r="M34919" s="160" t="n"/>
      <c r="N34919" s="150" t="n"/>
      <c r="P34919" s="283" t="n"/>
    </row>
    <row r="34920">
      <c r="M34920" s="160" t="n"/>
      <c r="N34920" s="150" t="n"/>
      <c r="P34920" s="283" t="n"/>
    </row>
    <row r="34921">
      <c r="M34921" s="160" t="n"/>
      <c r="N34921" s="150" t="n"/>
      <c r="P34921" s="283" t="n"/>
    </row>
    <row r="34922">
      <c r="M34922" s="160" t="n"/>
      <c r="N34922" s="150" t="n"/>
      <c r="P34922" s="283" t="n"/>
    </row>
    <row r="34923">
      <c r="M34923" s="160" t="n"/>
      <c r="N34923" s="150" t="n"/>
      <c r="P34923" s="283" t="n"/>
    </row>
    <row r="34924">
      <c r="M34924" s="160" t="n"/>
      <c r="N34924" s="150" t="n"/>
      <c r="P34924" s="283" t="n"/>
    </row>
    <row r="34925">
      <c r="M34925" s="160" t="n"/>
      <c r="N34925" s="150" t="n"/>
      <c r="P34925" s="283" t="n"/>
    </row>
    <row r="34926">
      <c r="M34926" s="160" t="n"/>
      <c r="N34926" s="150" t="n"/>
      <c r="P34926" s="283" t="n"/>
    </row>
    <row r="34927">
      <c r="M34927" s="160" t="n"/>
      <c r="N34927" s="150" t="n"/>
      <c r="P34927" s="283" t="n"/>
    </row>
    <row r="34928">
      <c r="M34928" s="160" t="n"/>
      <c r="N34928" s="150" t="n"/>
      <c r="P34928" s="283" t="n"/>
    </row>
    <row r="34929">
      <c r="M34929" s="160" t="n"/>
      <c r="N34929" s="150" t="n"/>
      <c r="P34929" s="283" t="n"/>
    </row>
    <row r="34930">
      <c r="M34930" s="160" t="n"/>
      <c r="N34930" s="150" t="n"/>
      <c r="P34930" s="283" t="n"/>
    </row>
    <row r="34931">
      <c r="M34931" s="160" t="n"/>
      <c r="N34931" s="150" t="n"/>
      <c r="P34931" s="283" t="n"/>
    </row>
    <row r="34932">
      <c r="M34932" s="160" t="n"/>
      <c r="N34932" s="150" t="n"/>
      <c r="P34932" s="283" t="n"/>
    </row>
    <row r="34933">
      <c r="M34933" s="160" t="n"/>
      <c r="N34933" s="150" t="n"/>
      <c r="P34933" s="283" t="n"/>
    </row>
    <row r="34934">
      <c r="M34934" s="160" t="n"/>
      <c r="N34934" s="150" t="n"/>
      <c r="P34934" s="283" t="n"/>
    </row>
    <row r="34935">
      <c r="M34935" s="160" t="n"/>
      <c r="N34935" s="150" t="n"/>
      <c r="P34935" s="283" t="n"/>
    </row>
    <row r="34936">
      <c r="M34936" s="160" t="n"/>
      <c r="N34936" s="150" t="n"/>
      <c r="P34936" s="283" t="n"/>
    </row>
    <row r="34937">
      <c r="M34937" s="160" t="n"/>
      <c r="N34937" s="150" t="n"/>
      <c r="P34937" s="283" t="n"/>
    </row>
    <row r="34938">
      <c r="M34938" s="160" t="n"/>
      <c r="N34938" s="150" t="n"/>
      <c r="P34938" s="283" t="n"/>
    </row>
    <row r="34939">
      <c r="M34939" s="160" t="n"/>
      <c r="N34939" s="150" t="n"/>
      <c r="P34939" s="283" t="n"/>
    </row>
    <row r="34940">
      <c r="M34940" s="160" t="n"/>
      <c r="N34940" s="150" t="n"/>
      <c r="P34940" s="283" t="n"/>
    </row>
    <row r="34941">
      <c r="M34941" s="160" t="n"/>
      <c r="N34941" s="150" t="n"/>
      <c r="P34941" s="283" t="n"/>
    </row>
    <row r="34942">
      <c r="M34942" s="160" t="n"/>
      <c r="N34942" s="150" t="n"/>
      <c r="P34942" s="283" t="n"/>
    </row>
    <row r="34943">
      <c r="M34943" s="160" t="n"/>
      <c r="N34943" s="150" t="n"/>
      <c r="P34943" s="283" t="n"/>
    </row>
    <row r="34944">
      <c r="M34944" s="160" t="n"/>
      <c r="N34944" s="150" t="n"/>
      <c r="P34944" s="283" t="n"/>
    </row>
    <row r="34945">
      <c r="M34945" s="160" t="n"/>
      <c r="N34945" s="150" t="n"/>
      <c r="P34945" s="283" t="n"/>
    </row>
    <row r="34946">
      <c r="M34946" s="160" t="n"/>
      <c r="N34946" s="150" t="n"/>
      <c r="P34946" s="283" t="n"/>
    </row>
    <row r="34947">
      <c r="M34947" s="160" t="n"/>
      <c r="N34947" s="150" t="n"/>
      <c r="P34947" s="283" t="n"/>
    </row>
    <row r="34948">
      <c r="M34948" s="160" t="n"/>
      <c r="N34948" s="150" t="n"/>
      <c r="P34948" s="283" t="n"/>
    </row>
    <row r="34949">
      <c r="M34949" s="160" t="n"/>
      <c r="N34949" s="150" t="n"/>
      <c r="P34949" s="283" t="n"/>
    </row>
    <row r="34950">
      <c r="M34950" s="160" t="n"/>
      <c r="N34950" s="150" t="n"/>
      <c r="P34950" s="283" t="n"/>
    </row>
    <row r="34951">
      <c r="M34951" s="160" t="n"/>
      <c r="N34951" s="150" t="n"/>
      <c r="P34951" s="283" t="n"/>
    </row>
    <row r="34952">
      <c r="M34952" s="160" t="n"/>
      <c r="N34952" s="150" t="n"/>
      <c r="P34952" s="283" t="n"/>
    </row>
    <row r="34953">
      <c r="M34953" s="160" t="n"/>
      <c r="N34953" s="150" t="n"/>
      <c r="P34953" s="283" t="n"/>
    </row>
    <row r="34954">
      <c r="M34954" s="160" t="n"/>
      <c r="N34954" s="150" t="n"/>
      <c r="P34954" s="283" t="n"/>
    </row>
    <row r="34955">
      <c r="M34955" s="160" t="n"/>
      <c r="N34955" s="150" t="n"/>
      <c r="P34955" s="283" t="n"/>
    </row>
    <row r="34956">
      <c r="M34956" s="160" t="n"/>
      <c r="N34956" s="150" t="n"/>
      <c r="P34956" s="283" t="n"/>
    </row>
    <row r="34957">
      <c r="M34957" s="160" t="n"/>
      <c r="N34957" s="150" t="n"/>
      <c r="P34957" s="283" t="n"/>
    </row>
    <row r="34958">
      <c r="M34958" s="160" t="n"/>
      <c r="N34958" s="150" t="n"/>
      <c r="P34958" s="283" t="n"/>
    </row>
    <row r="34959">
      <c r="M34959" s="160" t="n"/>
      <c r="N34959" s="150" t="n"/>
      <c r="P34959" s="283" t="n"/>
    </row>
    <row r="34960">
      <c r="M34960" s="160" t="n"/>
      <c r="N34960" s="150" t="n"/>
      <c r="P34960" s="283" t="n"/>
    </row>
    <row r="34961">
      <c r="M34961" s="160" t="n"/>
      <c r="N34961" s="150" t="n"/>
      <c r="P34961" s="283" t="n"/>
    </row>
    <row r="34962">
      <c r="M34962" s="160" t="n"/>
      <c r="N34962" s="150" t="n"/>
      <c r="P34962" s="283" t="n"/>
    </row>
    <row r="34963">
      <c r="M34963" s="160" t="n"/>
      <c r="N34963" s="150" t="n"/>
      <c r="P34963" s="283" t="n"/>
    </row>
    <row r="34964">
      <c r="M34964" s="160" t="n"/>
      <c r="N34964" s="150" t="n"/>
      <c r="P34964" s="283" t="n"/>
    </row>
    <row r="34965">
      <c r="M34965" s="160" t="n"/>
      <c r="N34965" s="150" t="n"/>
      <c r="P34965" s="283" t="n"/>
    </row>
    <row r="34966">
      <c r="M34966" s="160" t="n"/>
      <c r="N34966" s="150" t="n"/>
      <c r="P34966" s="283" t="n"/>
    </row>
    <row r="34967">
      <c r="M34967" s="160" t="n"/>
      <c r="N34967" s="150" t="n"/>
      <c r="P34967" s="283" t="n"/>
    </row>
    <row r="34968">
      <c r="M34968" s="160" t="n"/>
      <c r="N34968" s="150" t="n"/>
      <c r="P34968" s="283" t="n"/>
    </row>
    <row r="34969">
      <c r="M34969" s="160" t="n"/>
      <c r="N34969" s="150" t="n"/>
      <c r="P34969" s="283" t="n"/>
    </row>
    <row r="34970">
      <c r="M34970" s="160" t="n"/>
      <c r="N34970" s="150" t="n"/>
      <c r="P34970" s="283" t="n"/>
    </row>
    <row r="34971">
      <c r="M34971" s="160" t="n"/>
      <c r="N34971" s="150" t="n"/>
      <c r="P34971" s="283" t="n"/>
    </row>
    <row r="34972">
      <c r="M34972" s="160" t="n"/>
      <c r="N34972" s="150" t="n"/>
      <c r="P34972" s="283" t="n"/>
    </row>
    <row r="34973">
      <c r="M34973" s="160" t="n"/>
      <c r="N34973" s="150" t="n"/>
      <c r="P34973" s="283" t="n"/>
    </row>
    <row r="34974">
      <c r="M34974" s="160" t="n"/>
      <c r="N34974" s="150" t="n"/>
      <c r="P34974" s="283" t="n"/>
    </row>
    <row r="34975">
      <c r="M34975" s="160" t="n"/>
      <c r="N34975" s="150" t="n"/>
      <c r="P34975" s="283" t="n"/>
    </row>
    <row r="34976">
      <c r="M34976" s="160" t="n"/>
      <c r="N34976" s="150" t="n"/>
      <c r="P34976" s="283" t="n"/>
    </row>
    <row r="34977">
      <c r="M34977" s="160" t="n"/>
      <c r="N34977" s="150" t="n"/>
      <c r="P34977" s="283" t="n"/>
    </row>
    <row r="34978">
      <c r="M34978" s="160" t="n"/>
      <c r="N34978" s="150" t="n"/>
      <c r="P34978" s="283" t="n"/>
    </row>
    <row r="34979">
      <c r="M34979" s="160" t="n"/>
      <c r="N34979" s="150" t="n"/>
      <c r="P34979" s="283" t="n"/>
    </row>
    <row r="34980">
      <c r="M34980" s="160" t="n"/>
      <c r="N34980" s="150" t="n"/>
      <c r="P34980" s="283" t="n"/>
    </row>
    <row r="34981">
      <c r="M34981" s="160" t="n"/>
      <c r="N34981" s="150" t="n"/>
      <c r="P34981" s="283" t="n"/>
    </row>
    <row r="34982">
      <c r="M34982" s="160" t="n"/>
      <c r="N34982" s="150" t="n"/>
      <c r="P34982" s="283" t="n"/>
    </row>
    <row r="34983">
      <c r="M34983" s="160" t="n"/>
      <c r="N34983" s="150" t="n"/>
      <c r="P34983" s="283" t="n"/>
    </row>
    <row r="34984">
      <c r="M34984" s="160" t="n"/>
      <c r="N34984" s="150" t="n"/>
      <c r="P34984" s="283" t="n"/>
    </row>
    <row r="34985">
      <c r="M34985" s="160" t="n"/>
      <c r="N34985" s="150" t="n"/>
      <c r="P34985" s="283" t="n"/>
    </row>
    <row r="34986">
      <c r="M34986" s="160" t="n"/>
      <c r="N34986" s="150" t="n"/>
      <c r="P34986" s="283" t="n"/>
    </row>
    <row r="34987">
      <c r="M34987" s="160" t="n"/>
      <c r="N34987" s="150" t="n"/>
      <c r="P34987" s="283" t="n"/>
    </row>
    <row r="34988">
      <c r="M34988" s="160" t="n"/>
      <c r="N34988" s="150" t="n"/>
      <c r="P34988" s="283" t="n"/>
    </row>
    <row r="34989">
      <c r="M34989" s="160" t="n"/>
      <c r="N34989" s="150" t="n"/>
      <c r="P34989" s="283" t="n"/>
    </row>
    <row r="34990">
      <c r="M34990" s="160" t="n"/>
      <c r="N34990" s="150" t="n"/>
      <c r="P34990" s="283" t="n"/>
    </row>
    <row r="34991">
      <c r="M34991" s="160" t="n"/>
      <c r="N34991" s="150" t="n"/>
      <c r="P34991" s="283" t="n"/>
    </row>
    <row r="34992">
      <c r="M34992" s="160" t="n"/>
      <c r="N34992" s="150" t="n"/>
      <c r="P34992" s="283" t="n"/>
    </row>
    <row r="34993">
      <c r="M34993" s="160" t="n"/>
      <c r="N34993" s="150" t="n"/>
      <c r="P34993" s="283" t="n"/>
    </row>
    <row r="34994">
      <c r="M34994" s="160" t="n"/>
      <c r="N34994" s="150" t="n"/>
      <c r="P34994" s="283" t="n"/>
    </row>
    <row r="34995">
      <c r="M34995" s="160" t="n"/>
      <c r="N34995" s="150" t="n"/>
      <c r="P34995" s="283" t="n"/>
    </row>
    <row r="34996">
      <c r="M34996" s="160" t="n"/>
      <c r="N34996" s="150" t="n"/>
      <c r="P34996" s="283" t="n"/>
    </row>
    <row r="34997">
      <c r="M34997" s="160" t="n"/>
      <c r="N34997" s="150" t="n"/>
      <c r="P34997" s="283" t="n"/>
    </row>
    <row r="34998">
      <c r="M34998" s="160" t="n"/>
      <c r="N34998" s="150" t="n"/>
      <c r="P34998" s="283" t="n"/>
    </row>
    <row r="34999">
      <c r="M34999" s="160" t="n"/>
      <c r="N34999" s="150" t="n"/>
      <c r="P34999" s="283" t="n"/>
    </row>
    <row r="35000">
      <c r="M35000" s="160" t="n"/>
      <c r="N35000" s="150" t="n"/>
      <c r="P35000" s="283" t="n"/>
    </row>
    <row r="35001">
      <c r="M35001" s="160" t="n"/>
      <c r="N35001" s="150" t="n"/>
      <c r="P35001" s="283" t="n"/>
    </row>
    <row r="35002">
      <c r="M35002" s="160" t="n"/>
      <c r="N35002" s="150" t="n"/>
      <c r="P35002" s="283" t="n"/>
    </row>
    <row r="35003">
      <c r="M35003" s="160" t="n"/>
      <c r="N35003" s="150" t="n"/>
      <c r="P35003" s="283" t="n"/>
    </row>
    <row r="35004">
      <c r="M35004" s="160" t="n"/>
      <c r="N35004" s="150" t="n"/>
      <c r="P35004" s="283" t="n"/>
    </row>
    <row r="35005">
      <c r="M35005" s="160" t="n"/>
      <c r="N35005" s="150" t="n"/>
      <c r="P35005" s="283" t="n"/>
    </row>
    <row r="35006">
      <c r="M35006" s="160" t="n"/>
      <c r="N35006" s="150" t="n"/>
      <c r="P35006" s="283" t="n"/>
    </row>
    <row r="35007">
      <c r="M35007" s="160" t="n"/>
      <c r="N35007" s="150" t="n"/>
      <c r="P35007" s="283" t="n"/>
    </row>
    <row r="35008">
      <c r="M35008" s="160" t="n"/>
      <c r="N35008" s="150" t="n"/>
      <c r="P35008" s="283" t="n"/>
    </row>
    <row r="35009">
      <c r="M35009" s="160" t="n"/>
      <c r="N35009" s="150" t="n"/>
      <c r="P35009" s="283" t="n"/>
    </row>
    <row r="35010">
      <c r="M35010" s="160" t="n"/>
      <c r="N35010" s="150" t="n"/>
      <c r="P35010" s="283" t="n"/>
    </row>
    <row r="35011">
      <c r="M35011" s="160" t="n"/>
      <c r="N35011" s="150" t="n"/>
      <c r="P35011" s="283" t="n"/>
    </row>
    <row r="35012">
      <c r="M35012" s="160" t="n"/>
      <c r="N35012" s="150" t="n"/>
      <c r="P35012" s="283" t="n"/>
    </row>
    <row r="35013">
      <c r="M35013" s="160" t="n"/>
      <c r="N35013" s="150" t="n"/>
      <c r="P35013" s="283" t="n"/>
    </row>
    <row r="35014">
      <c r="M35014" s="160" t="n"/>
      <c r="N35014" s="150" t="n"/>
      <c r="P35014" s="283" t="n"/>
    </row>
    <row r="35015">
      <c r="M35015" s="160" t="n"/>
      <c r="N35015" s="150" t="n"/>
      <c r="P35015" s="283" t="n"/>
    </row>
    <row r="35016">
      <c r="M35016" s="160" t="n"/>
      <c r="N35016" s="150" t="n"/>
      <c r="P35016" s="283" t="n"/>
    </row>
    <row r="35017">
      <c r="M35017" s="160" t="n"/>
      <c r="N35017" s="150" t="n"/>
      <c r="P35017" s="283" t="n"/>
    </row>
    <row r="35018">
      <c r="M35018" s="160" t="n"/>
      <c r="N35018" s="150" t="n"/>
      <c r="P35018" s="283" t="n"/>
    </row>
    <row r="35019">
      <c r="M35019" s="160" t="n"/>
      <c r="N35019" s="150" t="n"/>
      <c r="P35019" s="283" t="n"/>
    </row>
    <row r="35020">
      <c r="M35020" s="160" t="n"/>
      <c r="N35020" s="150" t="n"/>
      <c r="P35020" s="283" t="n"/>
    </row>
    <row r="35021">
      <c r="M35021" s="160" t="n"/>
      <c r="N35021" s="150" t="n"/>
      <c r="P35021" s="283" t="n"/>
    </row>
    <row r="35022">
      <c r="M35022" s="160" t="n"/>
      <c r="N35022" s="150" t="n"/>
      <c r="P35022" s="283" t="n"/>
    </row>
    <row r="35023">
      <c r="M35023" s="160" t="n"/>
      <c r="N35023" s="150" t="n"/>
      <c r="P35023" s="283" t="n"/>
    </row>
    <row r="35024">
      <c r="M35024" s="160" t="n"/>
      <c r="N35024" s="150" t="n"/>
      <c r="P35024" s="283" t="n"/>
    </row>
    <row r="35025">
      <c r="M35025" s="160" t="n"/>
      <c r="N35025" s="150" t="n"/>
      <c r="P35025" s="283" t="n"/>
    </row>
    <row r="35026">
      <c r="M35026" s="160" t="n"/>
      <c r="N35026" s="150" t="n"/>
      <c r="P35026" s="283" t="n"/>
    </row>
    <row r="35027">
      <c r="M35027" s="160" t="n"/>
      <c r="N35027" s="150" t="n"/>
      <c r="P35027" s="283" t="n"/>
    </row>
    <row r="35028">
      <c r="M35028" s="160" t="n"/>
      <c r="N35028" s="150" t="n"/>
      <c r="P35028" s="283" t="n"/>
    </row>
    <row r="35029">
      <c r="M35029" s="160" t="n"/>
      <c r="N35029" s="150" t="n"/>
      <c r="P35029" s="283" t="n"/>
    </row>
    <row r="35030">
      <c r="M35030" s="160" t="n"/>
      <c r="N35030" s="150" t="n"/>
      <c r="P35030" s="283" t="n"/>
    </row>
    <row r="35031">
      <c r="M35031" s="160" t="n"/>
      <c r="N35031" s="150" t="n"/>
      <c r="P35031" s="283" t="n"/>
    </row>
    <row r="35032">
      <c r="M35032" s="160" t="n"/>
      <c r="N35032" s="150" t="n"/>
      <c r="P35032" s="283" t="n"/>
    </row>
    <row r="35033">
      <c r="M35033" s="160" t="n"/>
      <c r="N35033" s="150" t="n"/>
      <c r="P35033" s="283" t="n"/>
    </row>
    <row r="35034">
      <c r="M35034" s="160" t="n"/>
      <c r="N35034" s="150" t="n"/>
      <c r="P35034" s="283" t="n"/>
    </row>
    <row r="35035">
      <c r="M35035" s="160" t="n"/>
      <c r="N35035" s="150" t="n"/>
      <c r="P35035" s="283" t="n"/>
    </row>
    <row r="35036">
      <c r="M35036" s="160" t="n"/>
      <c r="N35036" s="150" t="n"/>
      <c r="P35036" s="283" t="n"/>
    </row>
    <row r="35037">
      <c r="M35037" s="160" t="n"/>
      <c r="N35037" s="150" t="n"/>
      <c r="P35037" s="283" t="n"/>
    </row>
    <row r="35038">
      <c r="M35038" s="160" t="n"/>
      <c r="N35038" s="150" t="n"/>
      <c r="P35038" s="283" t="n"/>
    </row>
    <row r="35039">
      <c r="M35039" s="160" t="n"/>
      <c r="N35039" s="150" t="n"/>
      <c r="P35039" s="283" t="n"/>
    </row>
    <row r="35040">
      <c r="M35040" s="160" t="n"/>
      <c r="N35040" s="150" t="n"/>
      <c r="P35040" s="283" t="n"/>
    </row>
    <row r="35041">
      <c r="M35041" s="160" t="n"/>
      <c r="N35041" s="150" t="n"/>
      <c r="P35041" s="283" t="n"/>
    </row>
    <row r="35042">
      <c r="M35042" s="160" t="n"/>
      <c r="N35042" s="150" t="n"/>
      <c r="P35042" s="283" t="n"/>
    </row>
    <row r="35043">
      <c r="M35043" s="160" t="n"/>
      <c r="N35043" s="150" t="n"/>
      <c r="P35043" s="283" t="n"/>
    </row>
    <row r="35044">
      <c r="M35044" s="160" t="n"/>
      <c r="N35044" s="150" t="n"/>
      <c r="P35044" s="283" t="n"/>
    </row>
    <row r="35045">
      <c r="M35045" s="160" t="n"/>
      <c r="N35045" s="150" t="n"/>
      <c r="P35045" s="283" t="n"/>
    </row>
    <row r="35046">
      <c r="M35046" s="160" t="n"/>
      <c r="N35046" s="150" t="n"/>
      <c r="P35046" s="283" t="n"/>
    </row>
    <row r="35047">
      <c r="M35047" s="160" t="n"/>
      <c r="N35047" s="150" t="n"/>
      <c r="P35047" s="283" t="n"/>
    </row>
    <row r="35048">
      <c r="M35048" s="160" t="n"/>
      <c r="N35048" s="150" t="n"/>
      <c r="P35048" s="283" t="n"/>
    </row>
    <row r="35049">
      <c r="M35049" s="160" t="n"/>
      <c r="N35049" s="150" t="n"/>
      <c r="P35049" s="283" t="n"/>
    </row>
    <row r="35050">
      <c r="M35050" s="160" t="n"/>
      <c r="N35050" s="150" t="n"/>
      <c r="P35050" s="283" t="n"/>
    </row>
    <row r="35051">
      <c r="M35051" s="160" t="n"/>
      <c r="N35051" s="150" t="n"/>
      <c r="P35051" s="283" t="n"/>
    </row>
    <row r="35052">
      <c r="M35052" s="160" t="n"/>
      <c r="N35052" s="150" t="n"/>
      <c r="P35052" s="283" t="n"/>
    </row>
    <row r="35053">
      <c r="M35053" s="160" t="n"/>
      <c r="N35053" s="150" t="n"/>
      <c r="P35053" s="283" t="n"/>
    </row>
    <row r="35054">
      <c r="M35054" s="160" t="n"/>
      <c r="N35054" s="150" t="n"/>
      <c r="P35054" s="283" t="n"/>
    </row>
    <row r="35055">
      <c r="M35055" s="160" t="n"/>
      <c r="N35055" s="150" t="n"/>
      <c r="P35055" s="283" t="n"/>
    </row>
    <row r="35056">
      <c r="M35056" s="160" t="n"/>
      <c r="N35056" s="150" t="n"/>
      <c r="P35056" s="283" t="n"/>
    </row>
    <row r="35057">
      <c r="M35057" s="160" t="n"/>
      <c r="N35057" s="150" t="n"/>
      <c r="P35057" s="283" t="n"/>
    </row>
    <row r="35058">
      <c r="M35058" s="160" t="n"/>
      <c r="N35058" s="150" t="n"/>
      <c r="P35058" s="283" t="n"/>
    </row>
    <row r="35059">
      <c r="M35059" s="160" t="n"/>
      <c r="N35059" s="150" t="n"/>
      <c r="P35059" s="283" t="n"/>
    </row>
    <row r="35060">
      <c r="M35060" s="160" t="n"/>
      <c r="N35060" s="150" t="n"/>
      <c r="P35060" s="283" t="n"/>
    </row>
    <row r="35061">
      <c r="M35061" s="160" t="n"/>
      <c r="N35061" s="150" t="n"/>
      <c r="P35061" s="283" t="n"/>
    </row>
    <row r="35062">
      <c r="M35062" s="160" t="n"/>
      <c r="N35062" s="150" t="n"/>
      <c r="P35062" s="283" t="n"/>
    </row>
    <row r="35063">
      <c r="M35063" s="160" t="n"/>
      <c r="N35063" s="150" t="n"/>
      <c r="P35063" s="283" t="n"/>
    </row>
    <row r="35064">
      <c r="M35064" s="160" t="n"/>
      <c r="N35064" s="150" t="n"/>
      <c r="P35064" s="283" t="n"/>
    </row>
    <row r="35065">
      <c r="M35065" s="160" t="n"/>
      <c r="N35065" s="150" t="n"/>
      <c r="P35065" s="283" t="n"/>
    </row>
    <row r="35066">
      <c r="M35066" s="160" t="n"/>
      <c r="N35066" s="150" t="n"/>
      <c r="P35066" s="283" t="n"/>
    </row>
    <row r="35067">
      <c r="M35067" s="160" t="n"/>
      <c r="N35067" s="150" t="n"/>
      <c r="P35067" s="283" t="n"/>
    </row>
    <row r="35068">
      <c r="M35068" s="160" t="n"/>
      <c r="N35068" s="150" t="n"/>
      <c r="P35068" s="283" t="n"/>
    </row>
    <row r="35069">
      <c r="M35069" s="160" t="n"/>
      <c r="N35069" s="150" t="n"/>
      <c r="P35069" s="283" t="n"/>
    </row>
    <row r="35070">
      <c r="M35070" s="160" t="n"/>
      <c r="N35070" s="150" t="n"/>
      <c r="P35070" s="283" t="n"/>
    </row>
    <row r="35071">
      <c r="M35071" s="160" t="n"/>
      <c r="N35071" s="150" t="n"/>
      <c r="P35071" s="283" t="n"/>
    </row>
    <row r="35072">
      <c r="M35072" s="160" t="n"/>
      <c r="N35072" s="150" t="n"/>
      <c r="P35072" s="283" t="n"/>
    </row>
    <row r="35073">
      <c r="M35073" s="160" t="n"/>
      <c r="N35073" s="150" t="n"/>
      <c r="P35073" s="283" t="n"/>
    </row>
    <row r="35074">
      <c r="M35074" s="160" t="n"/>
      <c r="N35074" s="150" t="n"/>
      <c r="P35074" s="283" t="n"/>
    </row>
    <row r="35075">
      <c r="M35075" s="160" t="n"/>
      <c r="N35075" s="150" t="n"/>
      <c r="P35075" s="283" t="n"/>
    </row>
    <row r="35076">
      <c r="M35076" s="160" t="n"/>
      <c r="N35076" s="150" t="n"/>
      <c r="P35076" s="283" t="n"/>
    </row>
    <row r="35077">
      <c r="M35077" s="160" t="n"/>
      <c r="N35077" s="150" t="n"/>
      <c r="P35077" s="283" t="n"/>
    </row>
    <row r="35078">
      <c r="M35078" s="160" t="n"/>
      <c r="N35078" s="150" t="n"/>
      <c r="P35078" s="283" t="n"/>
    </row>
    <row r="35079">
      <c r="M35079" s="160" t="n"/>
      <c r="N35079" s="150" t="n"/>
      <c r="P35079" s="283" t="n"/>
    </row>
    <row r="35080">
      <c r="M35080" s="160" t="n"/>
      <c r="N35080" s="150" t="n"/>
      <c r="P35080" s="283" t="n"/>
    </row>
    <row r="35081">
      <c r="M35081" s="160" t="n"/>
      <c r="N35081" s="150" t="n"/>
      <c r="P35081" s="283" t="n"/>
    </row>
    <row r="35082">
      <c r="M35082" s="160" t="n"/>
      <c r="N35082" s="150" t="n"/>
      <c r="P35082" s="283" t="n"/>
    </row>
    <row r="35083">
      <c r="M35083" s="160" t="n"/>
      <c r="N35083" s="150" t="n"/>
      <c r="P35083" s="283" t="n"/>
    </row>
    <row r="35084">
      <c r="M35084" s="160" t="n"/>
      <c r="N35084" s="150" t="n"/>
      <c r="P35084" s="283" t="n"/>
    </row>
    <row r="35085">
      <c r="M35085" s="160" t="n"/>
      <c r="N35085" s="150" t="n"/>
      <c r="P35085" s="283" t="n"/>
    </row>
    <row r="35086">
      <c r="M35086" s="160" t="n"/>
      <c r="N35086" s="150" t="n"/>
      <c r="P35086" s="283" t="n"/>
    </row>
    <row r="35087">
      <c r="M35087" s="160" t="n"/>
      <c r="N35087" s="150" t="n"/>
      <c r="P35087" s="283" t="n"/>
    </row>
    <row r="35088">
      <c r="M35088" s="160" t="n"/>
      <c r="N35088" s="150" t="n"/>
      <c r="P35088" s="283" t="n"/>
    </row>
    <row r="35089">
      <c r="M35089" s="160" t="n"/>
      <c r="N35089" s="150" t="n"/>
      <c r="P35089" s="283" t="n"/>
    </row>
    <row r="35090">
      <c r="M35090" s="160" t="n"/>
      <c r="N35090" s="150" t="n"/>
      <c r="P35090" s="283" t="n"/>
    </row>
    <row r="35091">
      <c r="M35091" s="160" t="n"/>
      <c r="N35091" s="150" t="n"/>
      <c r="P35091" s="283" t="n"/>
    </row>
    <row r="35092">
      <c r="M35092" s="160" t="n"/>
      <c r="N35092" s="150" t="n"/>
      <c r="P35092" s="283" t="n"/>
    </row>
    <row r="35093">
      <c r="M35093" s="160" t="n"/>
      <c r="N35093" s="150" t="n"/>
      <c r="P35093" s="283" t="n"/>
    </row>
    <row r="35094">
      <c r="M35094" s="160" t="n"/>
      <c r="N35094" s="150" t="n"/>
      <c r="P35094" s="283" t="n"/>
    </row>
    <row r="35095">
      <c r="M35095" s="160" t="n"/>
      <c r="N35095" s="150" t="n"/>
      <c r="P35095" s="283" t="n"/>
    </row>
    <row r="35096">
      <c r="M35096" s="160" t="n"/>
      <c r="N35096" s="150" t="n"/>
      <c r="P35096" s="283" t="n"/>
    </row>
    <row r="35097">
      <c r="M35097" s="160" t="n"/>
      <c r="N35097" s="150" t="n"/>
      <c r="P35097" s="283" t="n"/>
    </row>
    <row r="35098">
      <c r="M35098" s="160" t="n"/>
      <c r="N35098" s="150" t="n"/>
      <c r="P35098" s="283" t="n"/>
    </row>
    <row r="35099">
      <c r="M35099" s="160" t="n"/>
      <c r="N35099" s="150" t="n"/>
      <c r="P35099" s="283" t="n"/>
    </row>
    <row r="35100">
      <c r="M35100" s="160" t="n"/>
      <c r="N35100" s="150" t="n"/>
      <c r="P35100" s="283" t="n"/>
    </row>
    <row r="35101">
      <c r="M35101" s="160" t="n"/>
      <c r="N35101" s="150" t="n"/>
      <c r="P35101" s="283" t="n"/>
    </row>
    <row r="35102">
      <c r="M35102" s="160" t="n"/>
      <c r="N35102" s="150" t="n"/>
      <c r="P35102" s="283" t="n"/>
    </row>
    <row r="35103">
      <c r="M35103" s="160" t="n"/>
      <c r="N35103" s="150" t="n"/>
      <c r="P35103" s="283" t="n"/>
    </row>
    <row r="35104">
      <c r="M35104" s="160" t="n"/>
      <c r="N35104" s="150" t="n"/>
      <c r="P35104" s="283" t="n"/>
    </row>
    <row r="35105">
      <c r="M35105" s="160" t="n"/>
      <c r="N35105" s="150" t="n"/>
      <c r="P35105" s="283" t="n"/>
    </row>
    <row r="35106">
      <c r="M35106" s="160" t="n"/>
      <c r="N35106" s="150" t="n"/>
      <c r="P35106" s="283" t="n"/>
    </row>
    <row r="35107">
      <c r="M35107" s="160" t="n"/>
      <c r="N35107" s="150" t="n"/>
      <c r="P35107" s="283" t="n"/>
    </row>
    <row r="35108">
      <c r="M35108" s="160" t="n"/>
      <c r="N35108" s="150" t="n"/>
      <c r="P35108" s="283" t="n"/>
    </row>
    <row r="35109">
      <c r="M35109" s="160" t="n"/>
      <c r="N35109" s="150" t="n"/>
      <c r="P35109" s="283" t="n"/>
    </row>
    <row r="35110">
      <c r="M35110" s="160" t="n"/>
      <c r="N35110" s="150" t="n"/>
      <c r="P35110" s="283" t="n"/>
    </row>
    <row r="35111">
      <c r="M35111" s="160" t="n"/>
      <c r="N35111" s="150" t="n"/>
      <c r="P35111" s="283" t="n"/>
    </row>
    <row r="35112">
      <c r="M35112" s="160" t="n"/>
      <c r="N35112" s="150" t="n"/>
      <c r="P35112" s="283" t="n"/>
    </row>
    <row r="35113">
      <c r="M35113" s="160" t="n"/>
      <c r="N35113" s="150" t="n"/>
      <c r="P35113" s="283" t="n"/>
    </row>
    <row r="35114">
      <c r="M35114" s="160" t="n"/>
      <c r="N35114" s="150" t="n"/>
      <c r="P35114" s="283" t="n"/>
    </row>
    <row r="35115">
      <c r="M35115" s="160" t="n"/>
      <c r="N35115" s="150" t="n"/>
      <c r="P35115" s="283" t="n"/>
    </row>
    <row r="35116">
      <c r="M35116" s="160" t="n"/>
      <c r="N35116" s="150" t="n"/>
      <c r="P35116" s="283" t="n"/>
    </row>
    <row r="35117">
      <c r="M35117" s="160" t="n"/>
      <c r="N35117" s="150" t="n"/>
      <c r="P35117" s="283" t="n"/>
    </row>
    <row r="35118">
      <c r="M35118" s="160" t="n"/>
      <c r="N35118" s="150" t="n"/>
      <c r="P35118" s="283" t="n"/>
    </row>
    <row r="35119">
      <c r="M35119" s="160" t="n"/>
      <c r="N35119" s="150" t="n"/>
      <c r="P35119" s="283" t="n"/>
    </row>
    <row r="35120">
      <c r="M35120" s="160" t="n"/>
      <c r="N35120" s="150" t="n"/>
      <c r="P35120" s="283" t="n"/>
    </row>
    <row r="35121">
      <c r="M35121" s="160" t="n"/>
      <c r="N35121" s="150" t="n"/>
      <c r="P35121" s="283" t="n"/>
    </row>
    <row r="35122">
      <c r="M35122" s="160" t="n"/>
      <c r="N35122" s="150" t="n"/>
      <c r="P35122" s="283" t="n"/>
    </row>
    <row r="35123">
      <c r="M35123" s="160" t="n"/>
      <c r="N35123" s="150" t="n"/>
      <c r="P35123" s="283" t="n"/>
    </row>
    <row r="35124">
      <c r="M35124" s="160" t="n"/>
      <c r="N35124" s="150" t="n"/>
      <c r="P35124" s="283" t="n"/>
    </row>
    <row r="35125">
      <c r="M35125" s="160" t="n"/>
      <c r="N35125" s="150" t="n"/>
      <c r="P35125" s="283" t="n"/>
    </row>
    <row r="35126">
      <c r="M35126" s="160" t="n"/>
      <c r="N35126" s="150" t="n"/>
      <c r="P35126" s="283" t="n"/>
    </row>
    <row r="35127">
      <c r="M35127" s="160" t="n"/>
      <c r="N35127" s="150" t="n"/>
      <c r="P35127" s="283" t="n"/>
    </row>
    <row r="35128">
      <c r="M35128" s="160" t="n"/>
      <c r="N35128" s="150" t="n"/>
      <c r="P35128" s="283" t="n"/>
    </row>
    <row r="35129">
      <c r="M35129" s="160" t="n"/>
      <c r="N35129" s="150" t="n"/>
      <c r="P35129" s="283" t="n"/>
    </row>
    <row r="35130">
      <c r="M35130" s="160" t="n"/>
      <c r="N35130" s="150" t="n"/>
      <c r="P35130" s="283" t="n"/>
    </row>
    <row r="35131">
      <c r="M35131" s="160" t="n"/>
      <c r="N35131" s="150" t="n"/>
      <c r="P35131" s="283" t="n"/>
    </row>
    <row r="35132">
      <c r="M35132" s="160" t="n"/>
      <c r="N35132" s="150" t="n"/>
      <c r="P35132" s="283" t="n"/>
    </row>
    <row r="35133">
      <c r="M35133" s="160" t="n"/>
      <c r="N35133" s="150" t="n"/>
      <c r="P35133" s="283" t="n"/>
    </row>
    <row r="35134">
      <c r="M35134" s="160" t="n"/>
      <c r="N35134" s="150" t="n"/>
      <c r="P35134" s="283" t="n"/>
    </row>
    <row r="35135">
      <c r="M35135" s="160" t="n"/>
      <c r="N35135" s="150" t="n"/>
      <c r="P35135" s="283" t="n"/>
    </row>
    <row r="35136">
      <c r="M35136" s="160" t="n"/>
      <c r="N35136" s="150" t="n"/>
      <c r="P35136" s="283" t="n"/>
    </row>
    <row r="35137">
      <c r="M35137" s="160" t="n"/>
      <c r="N35137" s="150" t="n"/>
      <c r="P35137" s="283" t="n"/>
    </row>
    <row r="35138">
      <c r="M35138" s="160" t="n"/>
      <c r="N35138" s="150" t="n"/>
      <c r="P35138" s="283" t="n"/>
    </row>
    <row r="35139">
      <c r="M35139" s="160" t="n"/>
      <c r="N35139" s="150" t="n"/>
      <c r="P35139" s="283" t="n"/>
    </row>
    <row r="35140">
      <c r="M35140" s="160" t="n"/>
      <c r="N35140" s="150" t="n"/>
      <c r="P35140" s="283" t="n"/>
    </row>
    <row r="35141">
      <c r="M35141" s="160" t="n"/>
      <c r="N35141" s="150" t="n"/>
      <c r="P35141" s="283" t="n"/>
    </row>
    <row r="35142">
      <c r="M35142" s="160" t="n"/>
      <c r="N35142" s="150" t="n"/>
      <c r="P35142" s="283" t="n"/>
    </row>
    <row r="35143">
      <c r="M35143" s="160" t="n"/>
      <c r="N35143" s="150" t="n"/>
      <c r="P35143" s="283" t="n"/>
    </row>
    <row r="35144">
      <c r="M35144" s="160" t="n"/>
      <c r="N35144" s="150" t="n"/>
      <c r="P35144" s="283" t="n"/>
    </row>
    <row r="35145">
      <c r="M35145" s="160" t="n"/>
      <c r="N35145" s="150" t="n"/>
      <c r="P35145" s="283" t="n"/>
    </row>
    <row r="35146">
      <c r="M35146" s="160" t="n"/>
      <c r="N35146" s="150" t="n"/>
      <c r="P35146" s="283" t="n"/>
    </row>
    <row r="35147">
      <c r="M35147" s="160" t="n"/>
      <c r="N35147" s="150" t="n"/>
      <c r="P35147" s="283" t="n"/>
    </row>
    <row r="35148">
      <c r="M35148" s="160" t="n"/>
      <c r="N35148" s="150" t="n"/>
      <c r="P35148" s="283" t="n"/>
    </row>
    <row r="35149">
      <c r="M35149" s="160" t="n"/>
      <c r="N35149" s="150" t="n"/>
      <c r="P35149" s="283" t="n"/>
    </row>
    <row r="35150">
      <c r="M35150" s="160" t="n"/>
      <c r="N35150" s="150" t="n"/>
      <c r="P35150" s="283" t="n"/>
    </row>
    <row r="35151">
      <c r="M35151" s="160" t="n"/>
      <c r="N35151" s="150" t="n"/>
      <c r="P35151" s="283" t="n"/>
    </row>
    <row r="35152">
      <c r="M35152" s="160" t="n"/>
      <c r="N35152" s="150" t="n"/>
      <c r="P35152" s="283" t="n"/>
    </row>
    <row r="35153">
      <c r="M35153" s="160" t="n"/>
      <c r="N35153" s="150" t="n"/>
      <c r="P35153" s="283" t="n"/>
    </row>
    <row r="35154">
      <c r="M35154" s="160" t="n"/>
      <c r="N35154" s="150" t="n"/>
      <c r="P35154" s="283" t="n"/>
    </row>
    <row r="35155">
      <c r="M35155" s="160" t="n"/>
      <c r="N35155" s="150" t="n"/>
      <c r="P35155" s="283" t="n"/>
    </row>
    <row r="35156">
      <c r="M35156" s="160" t="n"/>
      <c r="N35156" s="150" t="n"/>
      <c r="P35156" s="283" t="n"/>
    </row>
    <row r="35157">
      <c r="M35157" s="160" t="n"/>
      <c r="N35157" s="150" t="n"/>
      <c r="P35157" s="283" t="n"/>
    </row>
    <row r="35158">
      <c r="M35158" s="160" t="n"/>
      <c r="N35158" s="150" t="n"/>
      <c r="P35158" s="283" t="n"/>
    </row>
    <row r="35159">
      <c r="M35159" s="160" t="n"/>
      <c r="N35159" s="150" t="n"/>
      <c r="P35159" s="283" t="n"/>
    </row>
    <row r="35160">
      <c r="M35160" s="160" t="n"/>
      <c r="N35160" s="150" t="n"/>
      <c r="P35160" s="283" t="n"/>
    </row>
    <row r="35161">
      <c r="M35161" s="160" t="n"/>
      <c r="N35161" s="150" t="n"/>
      <c r="P35161" s="283" t="n"/>
    </row>
    <row r="35162">
      <c r="M35162" s="160" t="n"/>
      <c r="N35162" s="150" t="n"/>
      <c r="P35162" s="283" t="n"/>
    </row>
    <row r="35163">
      <c r="M35163" s="160" t="n"/>
      <c r="N35163" s="150" t="n"/>
      <c r="P35163" s="283" t="n"/>
    </row>
    <row r="35164">
      <c r="M35164" s="160" t="n"/>
      <c r="N35164" s="150" t="n"/>
      <c r="P35164" s="283" t="n"/>
    </row>
    <row r="35165">
      <c r="M35165" s="160" t="n"/>
      <c r="N35165" s="150" t="n"/>
      <c r="P35165" s="283" t="n"/>
    </row>
    <row r="35166">
      <c r="M35166" s="160" t="n"/>
      <c r="N35166" s="150" t="n"/>
      <c r="P35166" s="283" t="n"/>
    </row>
    <row r="35167">
      <c r="M35167" s="160" t="n"/>
      <c r="N35167" s="150" t="n"/>
      <c r="P35167" s="283" t="n"/>
    </row>
    <row r="35168">
      <c r="M35168" s="160" t="n"/>
      <c r="N35168" s="150" t="n"/>
      <c r="P35168" s="283" t="n"/>
    </row>
    <row r="35169">
      <c r="M35169" s="160" t="n"/>
      <c r="N35169" s="150" t="n"/>
      <c r="P35169" s="283" t="n"/>
    </row>
    <row r="35170">
      <c r="M35170" s="160" t="n"/>
      <c r="N35170" s="150" t="n"/>
      <c r="P35170" s="283" t="n"/>
    </row>
    <row r="35171">
      <c r="M35171" s="160" t="n"/>
      <c r="N35171" s="150" t="n"/>
      <c r="P35171" s="283" t="n"/>
    </row>
    <row r="35172">
      <c r="M35172" s="160" t="n"/>
      <c r="N35172" s="150" t="n"/>
      <c r="P35172" s="283" t="n"/>
    </row>
    <row r="35173">
      <c r="M35173" s="160" t="n"/>
      <c r="N35173" s="150" t="n"/>
      <c r="P35173" s="283" t="n"/>
    </row>
    <row r="35174">
      <c r="M35174" s="160" t="n"/>
      <c r="N35174" s="150" t="n"/>
      <c r="P35174" s="283" t="n"/>
    </row>
    <row r="35175">
      <c r="M35175" s="160" t="n"/>
      <c r="N35175" s="150" t="n"/>
      <c r="P35175" s="283" t="n"/>
    </row>
    <row r="35176">
      <c r="M35176" s="160" t="n"/>
      <c r="N35176" s="150" t="n"/>
      <c r="P35176" s="283" t="n"/>
    </row>
    <row r="35177">
      <c r="M35177" s="160" t="n"/>
      <c r="N35177" s="150" t="n"/>
      <c r="P35177" s="283" t="n"/>
    </row>
    <row r="35178">
      <c r="M35178" s="160" t="n"/>
      <c r="N35178" s="150" t="n"/>
      <c r="P35178" s="283" t="n"/>
    </row>
    <row r="35179">
      <c r="M35179" s="160" t="n"/>
      <c r="N35179" s="150" t="n"/>
      <c r="P35179" s="283" t="n"/>
    </row>
    <row r="35180">
      <c r="M35180" s="160" t="n"/>
      <c r="N35180" s="150" t="n"/>
      <c r="P35180" s="283" t="n"/>
    </row>
    <row r="35181">
      <c r="M35181" s="160" t="n"/>
      <c r="N35181" s="150" t="n"/>
      <c r="P35181" s="283" t="n"/>
    </row>
    <row r="35182">
      <c r="M35182" s="160" t="n"/>
      <c r="N35182" s="150" t="n"/>
      <c r="P35182" s="283" t="n"/>
    </row>
    <row r="35183">
      <c r="M35183" s="160" t="n"/>
      <c r="N35183" s="150" t="n"/>
      <c r="P35183" s="283" t="n"/>
    </row>
    <row r="35184">
      <c r="M35184" s="160" t="n"/>
      <c r="N35184" s="150" t="n"/>
      <c r="P35184" s="283" t="n"/>
    </row>
    <row r="35185">
      <c r="M35185" s="160" t="n"/>
      <c r="N35185" s="150" t="n"/>
      <c r="P35185" s="283" t="n"/>
    </row>
    <row r="35186">
      <c r="M35186" s="160" t="n"/>
      <c r="N35186" s="150" t="n"/>
      <c r="P35186" s="283" t="n"/>
    </row>
    <row r="35187">
      <c r="M35187" s="160" t="n"/>
      <c r="N35187" s="150" t="n"/>
      <c r="P35187" s="283" t="n"/>
    </row>
    <row r="35188">
      <c r="M35188" s="160" t="n"/>
      <c r="N35188" s="150" t="n"/>
      <c r="P35188" s="283" t="n"/>
    </row>
    <row r="35189">
      <c r="M35189" s="160" t="n"/>
      <c r="N35189" s="150" t="n"/>
      <c r="P35189" s="283" t="n"/>
    </row>
    <row r="35190">
      <c r="M35190" s="160" t="n"/>
      <c r="N35190" s="150" t="n"/>
      <c r="P35190" s="283" t="n"/>
    </row>
    <row r="35191">
      <c r="M35191" s="160" t="n"/>
      <c r="N35191" s="150" t="n"/>
      <c r="P35191" s="283" t="n"/>
    </row>
    <row r="35192">
      <c r="M35192" s="160" t="n"/>
      <c r="N35192" s="150" t="n"/>
      <c r="P35192" s="283" t="n"/>
    </row>
    <row r="35193">
      <c r="M35193" s="160" t="n"/>
      <c r="N35193" s="150" t="n"/>
      <c r="P35193" s="283" t="n"/>
    </row>
    <row r="35194">
      <c r="M35194" s="160" t="n"/>
      <c r="N35194" s="150" t="n"/>
      <c r="P35194" s="283" t="n"/>
    </row>
    <row r="35195">
      <c r="M35195" s="160" t="n"/>
      <c r="N35195" s="150" t="n"/>
      <c r="P35195" s="283" t="n"/>
    </row>
    <row r="35196">
      <c r="M35196" s="160" t="n"/>
      <c r="N35196" s="150" t="n"/>
      <c r="P35196" s="283" t="n"/>
    </row>
    <row r="35197">
      <c r="M35197" s="160" t="n"/>
      <c r="N35197" s="150" t="n"/>
      <c r="P35197" s="283" t="n"/>
    </row>
    <row r="35198">
      <c r="M35198" s="160" t="n"/>
      <c r="N35198" s="150" t="n"/>
      <c r="P35198" s="283" t="n"/>
    </row>
    <row r="35199">
      <c r="M35199" s="160" t="n"/>
      <c r="N35199" s="150" t="n"/>
      <c r="P35199" s="283" t="n"/>
    </row>
    <row r="35200">
      <c r="M35200" s="160" t="n"/>
      <c r="N35200" s="150" t="n"/>
      <c r="P35200" s="283" t="n"/>
    </row>
    <row r="35201">
      <c r="M35201" s="160" t="n"/>
      <c r="N35201" s="150" t="n"/>
      <c r="P35201" s="283" t="n"/>
    </row>
    <row r="35202">
      <c r="M35202" s="160" t="n"/>
      <c r="N35202" s="150" t="n"/>
      <c r="P35202" s="283" t="n"/>
    </row>
    <row r="35203">
      <c r="M35203" s="160" t="n"/>
      <c r="N35203" s="150" t="n"/>
      <c r="P35203" s="283" t="n"/>
    </row>
    <row r="35204">
      <c r="M35204" s="160" t="n"/>
      <c r="N35204" s="150" t="n"/>
      <c r="P35204" s="283" t="n"/>
    </row>
    <row r="35205">
      <c r="M35205" s="160" t="n"/>
      <c r="N35205" s="150" t="n"/>
      <c r="P35205" s="283" t="n"/>
    </row>
    <row r="35206">
      <c r="M35206" s="160" t="n"/>
      <c r="N35206" s="150" t="n"/>
      <c r="P35206" s="283" t="n"/>
    </row>
    <row r="35207">
      <c r="M35207" s="160" t="n"/>
      <c r="N35207" s="150" t="n"/>
      <c r="P35207" s="283" t="n"/>
    </row>
    <row r="35208">
      <c r="M35208" s="160" t="n"/>
      <c r="N35208" s="150" t="n"/>
      <c r="P35208" s="283" t="n"/>
    </row>
    <row r="35209">
      <c r="M35209" s="160" t="n"/>
      <c r="N35209" s="150" t="n"/>
      <c r="P35209" s="283" t="n"/>
    </row>
    <row r="35210">
      <c r="M35210" s="160" t="n"/>
      <c r="N35210" s="150" t="n"/>
      <c r="P35210" s="283" t="n"/>
    </row>
    <row r="35211">
      <c r="M35211" s="160" t="n"/>
      <c r="N35211" s="150" t="n"/>
      <c r="P35211" s="283" t="n"/>
    </row>
    <row r="35212">
      <c r="M35212" s="160" t="n"/>
      <c r="N35212" s="150" t="n"/>
      <c r="P35212" s="283" t="n"/>
    </row>
    <row r="35213">
      <c r="M35213" s="160" t="n"/>
      <c r="N35213" s="150" t="n"/>
      <c r="P35213" s="283" t="n"/>
    </row>
    <row r="35214">
      <c r="M35214" s="160" t="n"/>
      <c r="N35214" s="150" t="n"/>
      <c r="P35214" s="283" t="n"/>
    </row>
    <row r="35215">
      <c r="M35215" s="160" t="n"/>
      <c r="N35215" s="150" t="n"/>
      <c r="P35215" s="283" t="n"/>
    </row>
    <row r="35216">
      <c r="M35216" s="160" t="n"/>
      <c r="N35216" s="150" t="n"/>
      <c r="P35216" s="283" t="n"/>
    </row>
    <row r="35217">
      <c r="M35217" s="160" t="n"/>
      <c r="N35217" s="150" t="n"/>
      <c r="P35217" s="283" t="n"/>
    </row>
    <row r="35218">
      <c r="M35218" s="160" t="n"/>
      <c r="N35218" s="150" t="n"/>
      <c r="P35218" s="283" t="n"/>
    </row>
    <row r="35219">
      <c r="M35219" s="160" t="n"/>
      <c r="N35219" s="150" t="n"/>
      <c r="P35219" s="283" t="n"/>
    </row>
    <row r="35220">
      <c r="M35220" s="160" t="n"/>
      <c r="N35220" s="150" t="n"/>
      <c r="P35220" s="283" t="n"/>
    </row>
    <row r="35221">
      <c r="M35221" s="160" t="n"/>
      <c r="N35221" s="150" t="n"/>
      <c r="P35221" s="283" t="n"/>
    </row>
    <row r="35222">
      <c r="M35222" s="160" t="n"/>
      <c r="N35222" s="150" t="n"/>
      <c r="P35222" s="283" t="n"/>
    </row>
    <row r="35223">
      <c r="M35223" s="160" t="n"/>
      <c r="N35223" s="150" t="n"/>
      <c r="P35223" s="283" t="n"/>
    </row>
    <row r="35224">
      <c r="M35224" s="160" t="n"/>
      <c r="N35224" s="150" t="n"/>
      <c r="P35224" s="283" t="n"/>
    </row>
    <row r="35225">
      <c r="M35225" s="160" t="n"/>
      <c r="N35225" s="150" t="n"/>
      <c r="P35225" s="283" t="n"/>
    </row>
    <row r="35226">
      <c r="M35226" s="160" t="n"/>
      <c r="N35226" s="150" t="n"/>
      <c r="P35226" s="283" t="n"/>
    </row>
    <row r="35227">
      <c r="M35227" s="160" t="n"/>
      <c r="N35227" s="150" t="n"/>
      <c r="P35227" s="283" t="n"/>
    </row>
    <row r="35228">
      <c r="M35228" s="160" t="n"/>
      <c r="N35228" s="150" t="n"/>
      <c r="P35228" s="283" t="n"/>
    </row>
    <row r="35229">
      <c r="M35229" s="160" t="n"/>
      <c r="N35229" s="150" t="n"/>
      <c r="P35229" s="283" t="n"/>
    </row>
    <row r="35230">
      <c r="M35230" s="160" t="n"/>
      <c r="N35230" s="150" t="n"/>
      <c r="P35230" s="283" t="n"/>
    </row>
    <row r="35231">
      <c r="M35231" s="160" t="n"/>
      <c r="N35231" s="150" t="n"/>
      <c r="P35231" s="283" t="n"/>
    </row>
    <row r="35232">
      <c r="M35232" s="160" t="n"/>
      <c r="N35232" s="150" t="n"/>
      <c r="P35232" s="283" t="n"/>
    </row>
    <row r="35233">
      <c r="M35233" s="160" t="n"/>
      <c r="N35233" s="150" t="n"/>
      <c r="P35233" s="283" t="n"/>
    </row>
    <row r="35234">
      <c r="M35234" s="160" t="n"/>
      <c r="N35234" s="150" t="n"/>
      <c r="P35234" s="283" t="n"/>
    </row>
    <row r="35235">
      <c r="M35235" s="160" t="n"/>
      <c r="N35235" s="150" t="n"/>
      <c r="P35235" s="283" t="n"/>
    </row>
    <row r="35236">
      <c r="M35236" s="160" t="n"/>
      <c r="N35236" s="150" t="n"/>
      <c r="P35236" s="283" t="n"/>
    </row>
    <row r="35237">
      <c r="M35237" s="160" t="n"/>
      <c r="N35237" s="150" t="n"/>
      <c r="P35237" s="283" t="n"/>
    </row>
    <row r="35238">
      <c r="M35238" s="160" t="n"/>
      <c r="N35238" s="150" t="n"/>
      <c r="P35238" s="283" t="n"/>
    </row>
    <row r="35239">
      <c r="M35239" s="160" t="n"/>
      <c r="N35239" s="150" t="n"/>
      <c r="P35239" s="283" t="n"/>
    </row>
    <row r="35240">
      <c r="M35240" s="160" t="n"/>
      <c r="N35240" s="150" t="n"/>
      <c r="P35240" s="283" t="n"/>
    </row>
    <row r="35241">
      <c r="M35241" s="160" t="n"/>
      <c r="N35241" s="150" t="n"/>
      <c r="P35241" s="283" t="n"/>
    </row>
    <row r="35242">
      <c r="M35242" s="160" t="n"/>
      <c r="N35242" s="150" t="n"/>
      <c r="P35242" s="283" t="n"/>
    </row>
    <row r="35243">
      <c r="M35243" s="160" t="n"/>
      <c r="N35243" s="150" t="n"/>
      <c r="P35243" s="283" t="n"/>
    </row>
    <row r="35244">
      <c r="M35244" s="160" t="n"/>
      <c r="N35244" s="150" t="n"/>
      <c r="P35244" s="283" t="n"/>
    </row>
    <row r="35245">
      <c r="M35245" s="160" t="n"/>
      <c r="N35245" s="150" t="n"/>
      <c r="P35245" s="283" t="n"/>
    </row>
    <row r="35246">
      <c r="M35246" s="160" t="n"/>
      <c r="N35246" s="150" t="n"/>
      <c r="P35246" s="283" t="n"/>
    </row>
    <row r="35247">
      <c r="M35247" s="160" t="n"/>
      <c r="N35247" s="150" t="n"/>
      <c r="P35247" s="283" t="n"/>
    </row>
    <row r="35248">
      <c r="M35248" s="160" t="n"/>
      <c r="N35248" s="150" t="n"/>
      <c r="P35248" s="283" t="n"/>
    </row>
    <row r="35249">
      <c r="M35249" s="160" t="n"/>
      <c r="N35249" s="150" t="n"/>
      <c r="P35249" s="283" t="n"/>
    </row>
    <row r="35250">
      <c r="M35250" s="160" t="n"/>
      <c r="N35250" s="150" t="n"/>
      <c r="P35250" s="283" t="n"/>
    </row>
    <row r="35251">
      <c r="M35251" s="160" t="n"/>
      <c r="N35251" s="150" t="n"/>
      <c r="P35251" s="283" t="n"/>
    </row>
    <row r="35252">
      <c r="M35252" s="160" t="n"/>
      <c r="N35252" s="150" t="n"/>
      <c r="P35252" s="283" t="n"/>
    </row>
    <row r="35253">
      <c r="M35253" s="160" t="n"/>
      <c r="N35253" s="150" t="n"/>
      <c r="P35253" s="283" t="n"/>
    </row>
    <row r="35254">
      <c r="M35254" s="160" t="n"/>
      <c r="N35254" s="150" t="n"/>
      <c r="P35254" s="283" t="n"/>
    </row>
    <row r="35255">
      <c r="M35255" s="160" t="n"/>
      <c r="N35255" s="150" t="n"/>
      <c r="P35255" s="283" t="n"/>
    </row>
    <row r="35256">
      <c r="M35256" s="160" t="n"/>
      <c r="N35256" s="150" t="n"/>
      <c r="P35256" s="283" t="n"/>
    </row>
    <row r="35257">
      <c r="M35257" s="160" t="n"/>
      <c r="N35257" s="150" t="n"/>
      <c r="P35257" s="283" t="n"/>
    </row>
    <row r="35258">
      <c r="M35258" s="160" t="n"/>
      <c r="N35258" s="150" t="n"/>
      <c r="P35258" s="283" t="n"/>
    </row>
    <row r="35259">
      <c r="M35259" s="160" t="n"/>
      <c r="N35259" s="150" t="n"/>
      <c r="P35259" s="283" t="n"/>
    </row>
    <row r="35260">
      <c r="M35260" s="160" t="n"/>
      <c r="N35260" s="150" t="n"/>
      <c r="P35260" s="283" t="n"/>
    </row>
    <row r="35261">
      <c r="M35261" s="160" t="n"/>
      <c r="N35261" s="150" t="n"/>
      <c r="P35261" s="283" t="n"/>
    </row>
    <row r="35262">
      <c r="M35262" s="160" t="n"/>
      <c r="N35262" s="150" t="n"/>
      <c r="P35262" s="283" t="n"/>
    </row>
    <row r="35263">
      <c r="M35263" s="160" t="n"/>
      <c r="N35263" s="150" t="n"/>
      <c r="P35263" s="283" t="n"/>
    </row>
    <row r="35264">
      <c r="M35264" s="160" t="n"/>
      <c r="N35264" s="150" t="n"/>
      <c r="P35264" s="283" t="n"/>
    </row>
    <row r="35265">
      <c r="M35265" s="160" t="n"/>
      <c r="N35265" s="150" t="n"/>
      <c r="P35265" s="283" t="n"/>
    </row>
    <row r="35266">
      <c r="M35266" s="160" t="n"/>
      <c r="N35266" s="150" t="n"/>
      <c r="P35266" s="283" t="n"/>
    </row>
    <row r="35267">
      <c r="M35267" s="160" t="n"/>
      <c r="N35267" s="150" t="n"/>
      <c r="P35267" s="283" t="n"/>
    </row>
    <row r="35268">
      <c r="M35268" s="160" t="n"/>
      <c r="N35268" s="150" t="n"/>
      <c r="P35268" s="283" t="n"/>
    </row>
    <row r="35269">
      <c r="M35269" s="160" t="n"/>
      <c r="N35269" s="150" t="n"/>
      <c r="P35269" s="283" t="n"/>
    </row>
    <row r="35270">
      <c r="M35270" s="160" t="n"/>
      <c r="N35270" s="150" t="n"/>
      <c r="P35270" s="283" t="n"/>
    </row>
    <row r="35271">
      <c r="M35271" s="160" t="n"/>
      <c r="N35271" s="150" t="n"/>
      <c r="P35271" s="283" t="n"/>
    </row>
    <row r="35272">
      <c r="M35272" s="160" t="n"/>
      <c r="N35272" s="150" t="n"/>
      <c r="P35272" s="283" t="n"/>
    </row>
    <row r="35273">
      <c r="M35273" s="160" t="n"/>
      <c r="N35273" s="150" t="n"/>
      <c r="P35273" s="283" t="n"/>
    </row>
    <row r="35274">
      <c r="M35274" s="160" t="n"/>
      <c r="N35274" s="150" t="n"/>
      <c r="P35274" s="283" t="n"/>
    </row>
    <row r="35275">
      <c r="M35275" s="160" t="n"/>
      <c r="N35275" s="150" t="n"/>
      <c r="P35275" s="283" t="n"/>
    </row>
    <row r="35276">
      <c r="M35276" s="160" t="n"/>
      <c r="N35276" s="150" t="n"/>
      <c r="P35276" s="283" t="n"/>
    </row>
    <row r="35277">
      <c r="M35277" s="160" t="n"/>
      <c r="N35277" s="150" t="n"/>
      <c r="P35277" s="283" t="n"/>
    </row>
    <row r="35278">
      <c r="M35278" s="160" t="n"/>
      <c r="N35278" s="150" t="n"/>
      <c r="P35278" s="283" t="n"/>
    </row>
    <row r="35279">
      <c r="M35279" s="160" t="n"/>
      <c r="N35279" s="150" t="n"/>
      <c r="P35279" s="283" t="n"/>
    </row>
    <row r="35280">
      <c r="M35280" s="160" t="n"/>
      <c r="N35280" s="150" t="n"/>
      <c r="P35280" s="283" t="n"/>
    </row>
    <row r="35281">
      <c r="M35281" s="160" t="n"/>
      <c r="N35281" s="150" t="n"/>
      <c r="P35281" s="283" t="n"/>
    </row>
    <row r="35282">
      <c r="M35282" s="160" t="n"/>
      <c r="N35282" s="150" t="n"/>
      <c r="P35282" s="283" t="n"/>
    </row>
    <row r="35283">
      <c r="M35283" s="160" t="n"/>
      <c r="N35283" s="150" t="n"/>
      <c r="P35283" s="283" t="n"/>
    </row>
    <row r="35284">
      <c r="M35284" s="160" t="n"/>
      <c r="N35284" s="150" t="n"/>
      <c r="P35284" s="283" t="n"/>
    </row>
    <row r="35285">
      <c r="M35285" s="160" t="n"/>
      <c r="N35285" s="150" t="n"/>
      <c r="P35285" s="283" t="n"/>
    </row>
    <row r="35286">
      <c r="M35286" s="160" t="n"/>
      <c r="N35286" s="150" t="n"/>
      <c r="P35286" s="283" t="n"/>
    </row>
    <row r="35287">
      <c r="M35287" s="160" t="n"/>
      <c r="N35287" s="150" t="n"/>
      <c r="P35287" s="283" t="n"/>
    </row>
    <row r="35288">
      <c r="M35288" s="160" t="n"/>
      <c r="N35288" s="150" t="n"/>
      <c r="P35288" s="283" t="n"/>
    </row>
    <row r="35289">
      <c r="M35289" s="160" t="n"/>
      <c r="N35289" s="150" t="n"/>
      <c r="P35289" s="283" t="n"/>
    </row>
    <row r="35290">
      <c r="M35290" s="160" t="n"/>
      <c r="N35290" s="150" t="n"/>
      <c r="P35290" s="283" t="n"/>
    </row>
    <row r="35291">
      <c r="M35291" s="160" t="n"/>
      <c r="N35291" s="150" t="n"/>
      <c r="P35291" s="283" t="n"/>
    </row>
    <row r="35292">
      <c r="M35292" s="160" t="n"/>
      <c r="N35292" s="150" t="n"/>
      <c r="P35292" s="283" t="n"/>
    </row>
    <row r="35293">
      <c r="M35293" s="160" t="n"/>
      <c r="N35293" s="150" t="n"/>
      <c r="P35293" s="283" t="n"/>
    </row>
    <row r="35294">
      <c r="M35294" s="160" t="n"/>
      <c r="N35294" s="150" t="n"/>
      <c r="P35294" s="283" t="n"/>
    </row>
    <row r="35295">
      <c r="M35295" s="160" t="n"/>
      <c r="N35295" s="150" t="n"/>
      <c r="P35295" s="283" t="n"/>
    </row>
    <row r="35296">
      <c r="M35296" s="160" t="n"/>
      <c r="N35296" s="150" t="n"/>
      <c r="P35296" s="283" t="n"/>
    </row>
    <row r="35297">
      <c r="M35297" s="160" t="n"/>
      <c r="N35297" s="150" t="n"/>
      <c r="P35297" s="283" t="n"/>
    </row>
    <row r="35298">
      <c r="M35298" s="160" t="n"/>
      <c r="N35298" s="150" t="n"/>
      <c r="P35298" s="283" t="n"/>
    </row>
    <row r="35299">
      <c r="M35299" s="160" t="n"/>
      <c r="N35299" s="150" t="n"/>
      <c r="P35299" s="283" t="n"/>
    </row>
    <row r="35300">
      <c r="M35300" s="160" t="n"/>
      <c r="N35300" s="150" t="n"/>
      <c r="P35300" s="283" t="n"/>
    </row>
    <row r="35301">
      <c r="M35301" s="160" t="n"/>
      <c r="N35301" s="150" t="n"/>
      <c r="P35301" s="283" t="n"/>
    </row>
    <row r="35302">
      <c r="M35302" s="160" t="n"/>
      <c r="N35302" s="150" t="n"/>
      <c r="P35302" s="283" t="n"/>
    </row>
    <row r="35303">
      <c r="M35303" s="160" t="n"/>
      <c r="N35303" s="150" t="n"/>
      <c r="P35303" s="283" t="n"/>
    </row>
    <row r="35304">
      <c r="M35304" s="160" t="n"/>
      <c r="N35304" s="150" t="n"/>
      <c r="P35304" s="283" t="n"/>
    </row>
    <row r="35305">
      <c r="M35305" s="160" t="n"/>
      <c r="N35305" s="150" t="n"/>
      <c r="P35305" s="283" t="n"/>
    </row>
    <row r="35306">
      <c r="M35306" s="160" t="n"/>
      <c r="N35306" s="150" t="n"/>
      <c r="P35306" s="283" t="n"/>
    </row>
    <row r="35307">
      <c r="M35307" s="160" t="n"/>
      <c r="N35307" s="150" t="n"/>
      <c r="P35307" s="283" t="n"/>
    </row>
    <row r="35308">
      <c r="M35308" s="160" t="n"/>
      <c r="N35308" s="150" t="n"/>
      <c r="P35308" s="283" t="n"/>
    </row>
    <row r="35309">
      <c r="M35309" s="160" t="n"/>
      <c r="N35309" s="150" t="n"/>
      <c r="P35309" s="283" t="n"/>
    </row>
    <row r="35310">
      <c r="M35310" s="160" t="n"/>
      <c r="N35310" s="150" t="n"/>
      <c r="P35310" s="283" t="n"/>
    </row>
    <row r="35311">
      <c r="M35311" s="160" t="n"/>
      <c r="N35311" s="150" t="n"/>
      <c r="P35311" s="283" t="n"/>
    </row>
    <row r="35312">
      <c r="M35312" s="160" t="n"/>
      <c r="N35312" s="150" t="n"/>
      <c r="P35312" s="283" t="n"/>
    </row>
    <row r="35313">
      <c r="M35313" s="160" t="n"/>
      <c r="N35313" s="150" t="n"/>
      <c r="P35313" s="283" t="n"/>
    </row>
    <row r="35314">
      <c r="M35314" s="160" t="n"/>
      <c r="N35314" s="150" t="n"/>
      <c r="P35314" s="283" t="n"/>
    </row>
    <row r="35315">
      <c r="M35315" s="160" t="n"/>
      <c r="N35315" s="150" t="n"/>
      <c r="P35315" s="283" t="n"/>
    </row>
    <row r="35316">
      <c r="M35316" s="160" t="n"/>
      <c r="N35316" s="150" t="n"/>
      <c r="P35316" s="283" t="n"/>
    </row>
    <row r="35317">
      <c r="M35317" s="160" t="n"/>
      <c r="N35317" s="150" t="n"/>
      <c r="P35317" s="283" t="n"/>
    </row>
    <row r="35318">
      <c r="M35318" s="160" t="n"/>
      <c r="N35318" s="150" t="n"/>
      <c r="P35318" s="283" t="n"/>
    </row>
    <row r="35319">
      <c r="M35319" s="160" t="n"/>
      <c r="N35319" s="150" t="n"/>
      <c r="P35319" s="283" t="n"/>
    </row>
    <row r="35320">
      <c r="M35320" s="160" t="n"/>
      <c r="N35320" s="150" t="n"/>
      <c r="P35320" s="283" t="n"/>
    </row>
    <row r="35321">
      <c r="M35321" s="160" t="n"/>
      <c r="N35321" s="150" t="n"/>
      <c r="P35321" s="283" t="n"/>
    </row>
    <row r="35322">
      <c r="M35322" s="160" t="n"/>
      <c r="N35322" s="150" t="n"/>
      <c r="P35322" s="283" t="n"/>
    </row>
    <row r="35323">
      <c r="M35323" s="160" t="n"/>
      <c r="N35323" s="150" t="n"/>
      <c r="P35323" s="283" t="n"/>
    </row>
    <row r="35324">
      <c r="M35324" s="160" t="n"/>
      <c r="N35324" s="150" t="n"/>
      <c r="P35324" s="283" t="n"/>
    </row>
    <row r="35325">
      <c r="M35325" s="160" t="n"/>
      <c r="N35325" s="150" t="n"/>
      <c r="P35325" s="283" t="n"/>
    </row>
    <row r="35326">
      <c r="M35326" s="160" t="n"/>
      <c r="N35326" s="150" t="n"/>
      <c r="P35326" s="283" t="n"/>
    </row>
    <row r="35327">
      <c r="M35327" s="160" t="n"/>
      <c r="N35327" s="150" t="n"/>
      <c r="P35327" s="283" t="n"/>
    </row>
    <row r="35328">
      <c r="M35328" s="160" t="n"/>
      <c r="N35328" s="150" t="n"/>
      <c r="P35328" s="283" t="n"/>
    </row>
    <row r="35329">
      <c r="M35329" s="160" t="n"/>
      <c r="N35329" s="150" t="n"/>
      <c r="P35329" s="283" t="n"/>
    </row>
    <row r="35330">
      <c r="M35330" s="160" t="n"/>
      <c r="N35330" s="150" t="n"/>
      <c r="P35330" s="283" t="n"/>
    </row>
    <row r="35331">
      <c r="M35331" s="160" t="n"/>
      <c r="N35331" s="150" t="n"/>
      <c r="P35331" s="283" t="n"/>
    </row>
    <row r="35332">
      <c r="M35332" s="160" t="n"/>
      <c r="N35332" s="150" t="n"/>
      <c r="P35332" s="283" t="n"/>
    </row>
    <row r="35333">
      <c r="M35333" s="160" t="n"/>
      <c r="N35333" s="150" t="n"/>
      <c r="P35333" s="283" t="n"/>
    </row>
    <row r="35334">
      <c r="M35334" s="160" t="n"/>
      <c r="N35334" s="150" t="n"/>
      <c r="P35334" s="283" t="n"/>
    </row>
    <row r="35335">
      <c r="M35335" s="160" t="n"/>
      <c r="N35335" s="150" t="n"/>
      <c r="P35335" s="283" t="n"/>
    </row>
    <row r="35336">
      <c r="M35336" s="160" t="n"/>
      <c r="N35336" s="150" t="n"/>
      <c r="P35336" s="283" t="n"/>
    </row>
    <row r="35337">
      <c r="M35337" s="160" t="n"/>
      <c r="N35337" s="150" t="n"/>
      <c r="P35337" s="283" t="n"/>
    </row>
    <row r="35338">
      <c r="M35338" s="160" t="n"/>
      <c r="N35338" s="150" t="n"/>
      <c r="P35338" s="283" t="n"/>
    </row>
    <row r="35339">
      <c r="M35339" s="160" t="n"/>
      <c r="N35339" s="150" t="n"/>
      <c r="P35339" s="283" t="n"/>
    </row>
    <row r="35340">
      <c r="M35340" s="160" t="n"/>
      <c r="N35340" s="150" t="n"/>
      <c r="P35340" s="283" t="n"/>
    </row>
    <row r="35341">
      <c r="M35341" s="160" t="n"/>
      <c r="N35341" s="150" t="n"/>
      <c r="P35341" s="283" t="n"/>
    </row>
    <row r="35342">
      <c r="M35342" s="160" t="n"/>
      <c r="N35342" s="150" t="n"/>
      <c r="P35342" s="283" t="n"/>
    </row>
    <row r="35343">
      <c r="M35343" s="160" t="n"/>
      <c r="N35343" s="150" t="n"/>
      <c r="P35343" s="283" t="n"/>
    </row>
    <row r="35344">
      <c r="M35344" s="160" t="n"/>
      <c r="N35344" s="150" t="n"/>
      <c r="P35344" s="283" t="n"/>
    </row>
    <row r="35345">
      <c r="M35345" s="160" t="n"/>
      <c r="N35345" s="150" t="n"/>
      <c r="P35345" s="283" t="n"/>
    </row>
    <row r="35346">
      <c r="M35346" s="160" t="n"/>
      <c r="N35346" s="150" t="n"/>
      <c r="P35346" s="283" t="n"/>
    </row>
    <row r="35347">
      <c r="M35347" s="160" t="n"/>
      <c r="N35347" s="150" t="n"/>
      <c r="P35347" s="283" t="n"/>
    </row>
    <row r="35348">
      <c r="M35348" s="160" t="n"/>
      <c r="N35348" s="150" t="n"/>
      <c r="P35348" s="283" t="n"/>
    </row>
    <row r="35349">
      <c r="M35349" s="160" t="n"/>
      <c r="N35349" s="150" t="n"/>
      <c r="P35349" s="283" t="n"/>
    </row>
    <row r="35350">
      <c r="M35350" s="160" t="n"/>
      <c r="N35350" s="150" t="n"/>
      <c r="P35350" s="283" t="n"/>
    </row>
    <row r="35351">
      <c r="M35351" s="160" t="n"/>
      <c r="N35351" s="150" t="n"/>
      <c r="P35351" s="283" t="n"/>
    </row>
    <row r="35352">
      <c r="M35352" s="160" t="n"/>
      <c r="N35352" s="150" t="n"/>
      <c r="P35352" s="283" t="n"/>
    </row>
    <row r="35353">
      <c r="M35353" s="160" t="n"/>
      <c r="N35353" s="150" t="n"/>
      <c r="P35353" s="283" t="n"/>
    </row>
    <row r="35354">
      <c r="M35354" s="160" t="n"/>
      <c r="N35354" s="150" t="n"/>
      <c r="P35354" s="283" t="n"/>
    </row>
    <row r="35355">
      <c r="M35355" s="160" t="n"/>
      <c r="N35355" s="150" t="n"/>
      <c r="P35355" s="283" t="n"/>
    </row>
    <row r="35356">
      <c r="M35356" s="160" t="n"/>
      <c r="N35356" s="150" t="n"/>
      <c r="P35356" s="283" t="n"/>
    </row>
    <row r="35357">
      <c r="M35357" s="160" t="n"/>
      <c r="N35357" s="150" t="n"/>
      <c r="P35357" s="283" t="n"/>
    </row>
    <row r="35358">
      <c r="M35358" s="160" t="n"/>
      <c r="N35358" s="150" t="n"/>
      <c r="P35358" s="283" t="n"/>
    </row>
    <row r="35359">
      <c r="M35359" s="160" t="n"/>
      <c r="N35359" s="150" t="n"/>
      <c r="P35359" s="283" t="n"/>
    </row>
    <row r="35360">
      <c r="M35360" s="160" t="n"/>
      <c r="N35360" s="150" t="n"/>
      <c r="P35360" s="283" t="n"/>
    </row>
    <row r="35361">
      <c r="M35361" s="160" t="n"/>
      <c r="N35361" s="150" t="n"/>
      <c r="P35361" s="283" t="n"/>
    </row>
    <row r="35362">
      <c r="M35362" s="160" t="n"/>
      <c r="N35362" s="150" t="n"/>
      <c r="P35362" s="283" t="n"/>
    </row>
    <row r="35363">
      <c r="M35363" s="160" t="n"/>
      <c r="N35363" s="150" t="n"/>
      <c r="P35363" s="283" t="n"/>
    </row>
    <row r="35364">
      <c r="M35364" s="160" t="n"/>
      <c r="N35364" s="150" t="n"/>
      <c r="P35364" s="283" t="n"/>
    </row>
    <row r="35365">
      <c r="M35365" s="160" t="n"/>
      <c r="N35365" s="150" t="n"/>
      <c r="P35365" s="283" t="n"/>
    </row>
    <row r="35366">
      <c r="M35366" s="160" t="n"/>
      <c r="N35366" s="150" t="n"/>
      <c r="P35366" s="283" t="n"/>
    </row>
    <row r="35367">
      <c r="M35367" s="160" t="n"/>
      <c r="N35367" s="150" t="n"/>
      <c r="P35367" s="283" t="n"/>
    </row>
    <row r="35368">
      <c r="M35368" s="160" t="n"/>
      <c r="N35368" s="150" t="n"/>
      <c r="P35368" s="283" t="n"/>
    </row>
    <row r="35369">
      <c r="M35369" s="160" t="n"/>
      <c r="N35369" s="150" t="n"/>
      <c r="P35369" s="283" t="n"/>
    </row>
    <row r="35370">
      <c r="M35370" s="160" t="n"/>
      <c r="N35370" s="150" t="n"/>
      <c r="P35370" s="283" t="n"/>
    </row>
    <row r="35371">
      <c r="M35371" s="160" t="n"/>
      <c r="N35371" s="150" t="n"/>
      <c r="P35371" s="283" t="n"/>
    </row>
    <row r="35372">
      <c r="M35372" s="160" t="n"/>
      <c r="N35372" s="150" t="n"/>
      <c r="P35372" s="283" t="n"/>
    </row>
    <row r="35373">
      <c r="M35373" s="160" t="n"/>
      <c r="N35373" s="150" t="n"/>
      <c r="P35373" s="283" t="n"/>
    </row>
    <row r="35374">
      <c r="M35374" s="160" t="n"/>
      <c r="N35374" s="150" t="n"/>
      <c r="P35374" s="283" t="n"/>
    </row>
    <row r="35375">
      <c r="M35375" s="160" t="n"/>
      <c r="N35375" s="150" t="n"/>
      <c r="P35375" s="283" t="n"/>
    </row>
    <row r="35376">
      <c r="M35376" s="160" t="n"/>
      <c r="N35376" s="150" t="n"/>
      <c r="P35376" s="283" t="n"/>
    </row>
    <row r="35377">
      <c r="M35377" s="160" t="n"/>
      <c r="N35377" s="150" t="n"/>
      <c r="P35377" s="283" t="n"/>
    </row>
    <row r="35378">
      <c r="M35378" s="160" t="n"/>
      <c r="N35378" s="150" t="n"/>
      <c r="P35378" s="283" t="n"/>
    </row>
    <row r="35379">
      <c r="M35379" s="160" t="n"/>
      <c r="N35379" s="150" t="n"/>
      <c r="P35379" s="283" t="n"/>
    </row>
    <row r="35380">
      <c r="M35380" s="160" t="n"/>
      <c r="N35380" s="150" t="n"/>
      <c r="P35380" s="283" t="n"/>
    </row>
    <row r="35381">
      <c r="M35381" s="160" t="n"/>
      <c r="N35381" s="150" t="n"/>
      <c r="P35381" s="283" t="n"/>
    </row>
    <row r="35382">
      <c r="M35382" s="160" t="n"/>
      <c r="N35382" s="150" t="n"/>
      <c r="P35382" s="283" t="n"/>
    </row>
    <row r="35383">
      <c r="M35383" s="160" t="n"/>
      <c r="N35383" s="150" t="n"/>
      <c r="P35383" s="283" t="n"/>
    </row>
    <row r="35384">
      <c r="M35384" s="160" t="n"/>
      <c r="N35384" s="150" t="n"/>
      <c r="P35384" s="283" t="n"/>
    </row>
    <row r="35385">
      <c r="M35385" s="160" t="n"/>
      <c r="N35385" s="150" t="n"/>
      <c r="P35385" s="283" t="n"/>
    </row>
    <row r="35386">
      <c r="M35386" s="160" t="n"/>
      <c r="N35386" s="150" t="n"/>
      <c r="P35386" s="283" t="n"/>
    </row>
    <row r="35387">
      <c r="M35387" s="160" t="n"/>
      <c r="N35387" s="150" t="n"/>
      <c r="P35387" s="283" t="n"/>
    </row>
    <row r="35388">
      <c r="M35388" s="160" t="n"/>
      <c r="N35388" s="150" t="n"/>
      <c r="P35388" s="283" t="n"/>
    </row>
    <row r="35389">
      <c r="M35389" s="160" t="n"/>
      <c r="N35389" s="150" t="n"/>
      <c r="P35389" s="283" t="n"/>
    </row>
    <row r="35390">
      <c r="M35390" s="160" t="n"/>
      <c r="N35390" s="150" t="n"/>
      <c r="P35390" s="283" t="n"/>
    </row>
    <row r="35391">
      <c r="M35391" s="160" t="n"/>
      <c r="N35391" s="150" t="n"/>
      <c r="P35391" s="283" t="n"/>
    </row>
    <row r="35392">
      <c r="M35392" s="160" t="n"/>
      <c r="N35392" s="150" t="n"/>
      <c r="P35392" s="283" t="n"/>
    </row>
    <row r="35393">
      <c r="M35393" s="160" t="n"/>
      <c r="N35393" s="150" t="n"/>
      <c r="P35393" s="283" t="n"/>
    </row>
    <row r="35394">
      <c r="M35394" s="160" t="n"/>
      <c r="N35394" s="150" t="n"/>
      <c r="P35394" s="283" t="n"/>
    </row>
    <row r="35395">
      <c r="M35395" s="160" t="n"/>
      <c r="N35395" s="150" t="n"/>
      <c r="P35395" s="283" t="n"/>
    </row>
    <row r="35396">
      <c r="M35396" s="160" t="n"/>
      <c r="N35396" s="150" t="n"/>
      <c r="P35396" s="283" t="n"/>
    </row>
    <row r="35397">
      <c r="M35397" s="160" t="n"/>
      <c r="N35397" s="150" t="n"/>
      <c r="P35397" s="283" t="n"/>
    </row>
    <row r="35398">
      <c r="M35398" s="160" t="n"/>
      <c r="N35398" s="150" t="n"/>
      <c r="P35398" s="283" t="n"/>
    </row>
    <row r="35399">
      <c r="M35399" s="160" t="n"/>
      <c r="N35399" s="150" t="n"/>
      <c r="P35399" s="283" t="n"/>
    </row>
    <row r="35400">
      <c r="M35400" s="160" t="n"/>
      <c r="N35400" s="150" t="n"/>
      <c r="P35400" s="283" t="n"/>
    </row>
    <row r="35401">
      <c r="M35401" s="160" t="n"/>
      <c r="N35401" s="150" t="n"/>
      <c r="P35401" s="283" t="n"/>
    </row>
    <row r="35402">
      <c r="M35402" s="160" t="n"/>
      <c r="N35402" s="150" t="n"/>
      <c r="P35402" s="283" t="n"/>
    </row>
    <row r="35403">
      <c r="M35403" s="160" t="n"/>
      <c r="N35403" s="150" t="n"/>
      <c r="P35403" s="283" t="n"/>
    </row>
    <row r="35404">
      <c r="M35404" s="160" t="n"/>
      <c r="N35404" s="150" t="n"/>
      <c r="P35404" s="283" t="n"/>
    </row>
    <row r="35405">
      <c r="M35405" s="160" t="n"/>
      <c r="N35405" s="150" t="n"/>
      <c r="P35405" s="283" t="n"/>
    </row>
    <row r="35406">
      <c r="M35406" s="160" t="n"/>
      <c r="N35406" s="150" t="n"/>
      <c r="P35406" s="283" t="n"/>
    </row>
    <row r="35407">
      <c r="M35407" s="160" t="n"/>
      <c r="N35407" s="150" t="n"/>
      <c r="P35407" s="283" t="n"/>
    </row>
    <row r="35408">
      <c r="M35408" s="160" t="n"/>
      <c r="N35408" s="150" t="n"/>
      <c r="P35408" s="283" t="n"/>
    </row>
    <row r="35409">
      <c r="M35409" s="160" t="n"/>
      <c r="N35409" s="150" t="n"/>
      <c r="P35409" s="283" t="n"/>
    </row>
    <row r="35410">
      <c r="M35410" s="160" t="n"/>
      <c r="N35410" s="150" t="n"/>
      <c r="P35410" s="283" t="n"/>
    </row>
    <row r="35411">
      <c r="M35411" s="160" t="n"/>
      <c r="N35411" s="150" t="n"/>
      <c r="P35411" s="283" t="n"/>
    </row>
    <row r="35412">
      <c r="M35412" s="160" t="n"/>
      <c r="N35412" s="150" t="n"/>
      <c r="P35412" s="283" t="n"/>
    </row>
    <row r="35413">
      <c r="M35413" s="160" t="n"/>
      <c r="N35413" s="150" t="n"/>
      <c r="P35413" s="283" t="n"/>
    </row>
    <row r="35414">
      <c r="M35414" s="160" t="n"/>
      <c r="N35414" s="150" t="n"/>
      <c r="P35414" s="283" t="n"/>
    </row>
    <row r="35415">
      <c r="M35415" s="160" t="n"/>
      <c r="N35415" s="150" t="n"/>
      <c r="P35415" s="283" t="n"/>
    </row>
    <row r="35416">
      <c r="M35416" s="160" t="n"/>
      <c r="N35416" s="150" t="n"/>
      <c r="P35416" s="283" t="n"/>
    </row>
    <row r="35417">
      <c r="M35417" s="160" t="n"/>
      <c r="N35417" s="150" t="n"/>
      <c r="P35417" s="283" t="n"/>
    </row>
    <row r="35418">
      <c r="M35418" s="160" t="n"/>
      <c r="N35418" s="150" t="n"/>
      <c r="P35418" s="283" t="n"/>
    </row>
    <row r="35419">
      <c r="M35419" s="160" t="n"/>
      <c r="N35419" s="150" t="n"/>
      <c r="P35419" s="283" t="n"/>
    </row>
    <row r="35420">
      <c r="M35420" s="160" t="n"/>
      <c r="N35420" s="150" t="n"/>
      <c r="P35420" s="283" t="n"/>
    </row>
    <row r="35421">
      <c r="M35421" s="160" t="n"/>
      <c r="N35421" s="150" t="n"/>
      <c r="P35421" s="283" t="n"/>
    </row>
    <row r="35422">
      <c r="M35422" s="160" t="n"/>
      <c r="N35422" s="150" t="n"/>
      <c r="P35422" s="283" t="n"/>
    </row>
    <row r="35423">
      <c r="M35423" s="160" t="n"/>
      <c r="N35423" s="150" t="n"/>
      <c r="P35423" s="283" t="n"/>
    </row>
    <row r="35424">
      <c r="M35424" s="160" t="n"/>
      <c r="N35424" s="150" t="n"/>
      <c r="P35424" s="283" t="n"/>
    </row>
    <row r="35425">
      <c r="M35425" s="160" t="n"/>
      <c r="N35425" s="150" t="n"/>
      <c r="P35425" s="283" t="n"/>
    </row>
    <row r="35426">
      <c r="M35426" s="160" t="n"/>
      <c r="N35426" s="150" t="n"/>
      <c r="P35426" s="283" t="n"/>
    </row>
    <row r="35427">
      <c r="M35427" s="160" t="n"/>
      <c r="N35427" s="150" t="n"/>
      <c r="P35427" s="283" t="n"/>
    </row>
    <row r="35428">
      <c r="M35428" s="160" t="n"/>
      <c r="N35428" s="150" t="n"/>
      <c r="P35428" s="283" t="n"/>
    </row>
    <row r="35429">
      <c r="M35429" s="160" t="n"/>
      <c r="N35429" s="150" t="n"/>
      <c r="P35429" s="283" t="n"/>
    </row>
    <row r="35430">
      <c r="M35430" s="160" t="n"/>
      <c r="N35430" s="150" t="n"/>
      <c r="P35430" s="283" t="n"/>
    </row>
    <row r="35431">
      <c r="M35431" s="160" t="n"/>
      <c r="N35431" s="150" t="n"/>
      <c r="P35431" s="283" t="n"/>
    </row>
    <row r="35432">
      <c r="M35432" s="160" t="n"/>
      <c r="N35432" s="150" t="n"/>
      <c r="P35432" s="283" t="n"/>
    </row>
    <row r="35433">
      <c r="M35433" s="160" t="n"/>
      <c r="N35433" s="150" t="n"/>
      <c r="P35433" s="283" t="n"/>
    </row>
    <row r="35434">
      <c r="M35434" s="160" t="n"/>
      <c r="N35434" s="150" t="n"/>
      <c r="P35434" s="283" t="n"/>
    </row>
    <row r="35435">
      <c r="M35435" s="160" t="n"/>
      <c r="N35435" s="150" t="n"/>
      <c r="P35435" s="283" t="n"/>
    </row>
    <row r="35436">
      <c r="M35436" s="160" t="n"/>
      <c r="N35436" s="150" t="n"/>
      <c r="P35436" s="283" t="n"/>
    </row>
    <row r="35437">
      <c r="M35437" s="160" t="n"/>
      <c r="N35437" s="150" t="n"/>
      <c r="P35437" s="283" t="n"/>
    </row>
    <row r="35438">
      <c r="M35438" s="160" t="n"/>
      <c r="N35438" s="150" t="n"/>
      <c r="P35438" s="283" t="n"/>
    </row>
    <row r="35439">
      <c r="M35439" s="160" t="n"/>
      <c r="N35439" s="150" t="n"/>
      <c r="P35439" s="283" t="n"/>
    </row>
    <row r="35440">
      <c r="M35440" s="160" t="n"/>
      <c r="N35440" s="150" t="n"/>
      <c r="P35440" s="283" t="n"/>
    </row>
    <row r="35441">
      <c r="M35441" s="160" t="n"/>
      <c r="N35441" s="150" t="n"/>
      <c r="P35441" s="283" t="n"/>
    </row>
    <row r="35442">
      <c r="M35442" s="160" t="n"/>
      <c r="N35442" s="150" t="n"/>
      <c r="P35442" s="283" t="n"/>
    </row>
    <row r="35443">
      <c r="M35443" s="160" t="n"/>
      <c r="N35443" s="150" t="n"/>
      <c r="P35443" s="283" t="n"/>
    </row>
    <row r="35444">
      <c r="M35444" s="160" t="n"/>
      <c r="N35444" s="150" t="n"/>
      <c r="P35444" s="283" t="n"/>
    </row>
    <row r="35445">
      <c r="M35445" s="160" t="n"/>
      <c r="N35445" s="150" t="n"/>
      <c r="P35445" s="283" t="n"/>
    </row>
    <row r="35446">
      <c r="M35446" s="160" t="n"/>
      <c r="N35446" s="150" t="n"/>
      <c r="P35446" s="283" t="n"/>
    </row>
    <row r="35447">
      <c r="M35447" s="160" t="n"/>
      <c r="N35447" s="150" t="n"/>
      <c r="P35447" s="283" t="n"/>
    </row>
    <row r="35448">
      <c r="M35448" s="160" t="n"/>
      <c r="N35448" s="150" t="n"/>
      <c r="P35448" s="283" t="n"/>
    </row>
    <row r="35449">
      <c r="M35449" s="160" t="n"/>
      <c r="N35449" s="150" t="n"/>
      <c r="P35449" s="283" t="n"/>
    </row>
    <row r="35450">
      <c r="M35450" s="160" t="n"/>
      <c r="N35450" s="150" t="n"/>
      <c r="P35450" s="283" t="n"/>
    </row>
    <row r="35451">
      <c r="M35451" s="160" t="n"/>
      <c r="N35451" s="150" t="n"/>
      <c r="P35451" s="283" t="n"/>
    </row>
    <row r="35452">
      <c r="M35452" s="160" t="n"/>
      <c r="N35452" s="150" t="n"/>
      <c r="P35452" s="283" t="n"/>
    </row>
    <row r="35453">
      <c r="M35453" s="160" t="n"/>
      <c r="N35453" s="150" t="n"/>
      <c r="P35453" s="283" t="n"/>
    </row>
    <row r="35454">
      <c r="M35454" s="160" t="n"/>
      <c r="N35454" s="150" t="n"/>
      <c r="P35454" s="283" t="n"/>
    </row>
    <row r="35455">
      <c r="M35455" s="160" t="n"/>
      <c r="N35455" s="150" t="n"/>
      <c r="P35455" s="283" t="n"/>
    </row>
    <row r="35456">
      <c r="M35456" s="160" t="n"/>
      <c r="N35456" s="150" t="n"/>
      <c r="P35456" s="283" t="n"/>
    </row>
    <row r="35457">
      <c r="M35457" s="160" t="n"/>
      <c r="N35457" s="150" t="n"/>
      <c r="P35457" s="283" t="n"/>
    </row>
    <row r="35458">
      <c r="M35458" s="160" t="n"/>
      <c r="N35458" s="150" t="n"/>
      <c r="P35458" s="283" t="n"/>
    </row>
    <row r="35459">
      <c r="M35459" s="160" t="n"/>
      <c r="N35459" s="150" t="n"/>
      <c r="P35459" s="283" t="n"/>
    </row>
    <row r="35460">
      <c r="M35460" s="160" t="n"/>
      <c r="N35460" s="150" t="n"/>
      <c r="P35460" s="283" t="n"/>
    </row>
    <row r="35461">
      <c r="M35461" s="160" t="n"/>
      <c r="N35461" s="150" t="n"/>
      <c r="P35461" s="283" t="n"/>
    </row>
    <row r="35462">
      <c r="M35462" s="160" t="n"/>
      <c r="N35462" s="150" t="n"/>
      <c r="P35462" s="283" t="n"/>
    </row>
    <row r="35463">
      <c r="M35463" s="160" t="n"/>
      <c r="N35463" s="150" t="n"/>
      <c r="P35463" s="283" t="n"/>
    </row>
    <row r="35464">
      <c r="M35464" s="160" t="n"/>
      <c r="N35464" s="150" t="n"/>
      <c r="P35464" s="283" t="n"/>
    </row>
    <row r="35465">
      <c r="M35465" s="160" t="n"/>
      <c r="N35465" s="150" t="n"/>
      <c r="P35465" s="283" t="n"/>
    </row>
    <row r="35466">
      <c r="M35466" s="160" t="n"/>
      <c r="N35466" s="150" t="n"/>
      <c r="P35466" s="283" t="n"/>
    </row>
    <row r="35467">
      <c r="M35467" s="160" t="n"/>
      <c r="N35467" s="150" t="n"/>
      <c r="P35467" s="283" t="n"/>
    </row>
    <row r="35468">
      <c r="M35468" s="160" t="n"/>
      <c r="N35468" s="150" t="n"/>
      <c r="P35468" s="283" t="n"/>
    </row>
    <row r="35469">
      <c r="M35469" s="160" t="n"/>
      <c r="N35469" s="150" t="n"/>
      <c r="P35469" s="283" t="n"/>
    </row>
    <row r="35470">
      <c r="M35470" s="160" t="n"/>
      <c r="N35470" s="150" t="n"/>
      <c r="P35470" s="283" t="n"/>
    </row>
    <row r="35471">
      <c r="M35471" s="160" t="n"/>
      <c r="N35471" s="150" t="n"/>
      <c r="P35471" s="283" t="n"/>
    </row>
    <row r="35472">
      <c r="M35472" s="160" t="n"/>
      <c r="N35472" s="150" t="n"/>
      <c r="P35472" s="283" t="n"/>
    </row>
    <row r="35473">
      <c r="M35473" s="160" t="n"/>
      <c r="N35473" s="150" t="n"/>
      <c r="P35473" s="283" t="n"/>
    </row>
    <row r="35474">
      <c r="M35474" s="160" t="n"/>
      <c r="N35474" s="150" t="n"/>
      <c r="P35474" s="283" t="n"/>
    </row>
    <row r="35475">
      <c r="M35475" s="160" t="n"/>
      <c r="N35475" s="150" t="n"/>
      <c r="P35475" s="283" t="n"/>
    </row>
    <row r="35476">
      <c r="M35476" s="160" t="n"/>
      <c r="N35476" s="150" t="n"/>
      <c r="P35476" s="283" t="n"/>
    </row>
    <row r="35477">
      <c r="M35477" s="160" t="n"/>
      <c r="N35477" s="150" t="n"/>
      <c r="P35477" s="283" t="n"/>
    </row>
    <row r="35478">
      <c r="M35478" s="160" t="n"/>
      <c r="N35478" s="150" t="n"/>
      <c r="P35478" s="283" t="n"/>
    </row>
    <row r="35479">
      <c r="M35479" s="160" t="n"/>
      <c r="N35479" s="150" t="n"/>
      <c r="P35479" s="283" t="n"/>
    </row>
    <row r="35480">
      <c r="M35480" s="160" t="n"/>
      <c r="N35480" s="150" t="n"/>
      <c r="P35480" s="283" t="n"/>
    </row>
    <row r="35481">
      <c r="M35481" s="160" t="n"/>
      <c r="N35481" s="150" t="n"/>
      <c r="P35481" s="283" t="n"/>
    </row>
    <row r="35482">
      <c r="M35482" s="160" t="n"/>
      <c r="N35482" s="150" t="n"/>
      <c r="P35482" s="283" t="n"/>
    </row>
    <row r="35483">
      <c r="M35483" s="160" t="n"/>
      <c r="N35483" s="150" t="n"/>
      <c r="P35483" s="283" t="n"/>
    </row>
    <row r="35484">
      <c r="M35484" s="160" t="n"/>
      <c r="N35484" s="150" t="n"/>
      <c r="P35484" s="283" t="n"/>
    </row>
    <row r="35485">
      <c r="M35485" s="160" t="n"/>
      <c r="N35485" s="150" t="n"/>
      <c r="P35485" s="283" t="n"/>
    </row>
    <row r="35486">
      <c r="M35486" s="160" t="n"/>
      <c r="N35486" s="150" t="n"/>
      <c r="P35486" s="283" t="n"/>
    </row>
    <row r="35487">
      <c r="M35487" s="160" t="n"/>
      <c r="N35487" s="150" t="n"/>
      <c r="P35487" s="283" t="n"/>
    </row>
    <row r="35488">
      <c r="M35488" s="160" t="n"/>
      <c r="N35488" s="150" t="n"/>
      <c r="P35488" s="283" t="n"/>
    </row>
    <row r="35489">
      <c r="M35489" s="160" t="n"/>
      <c r="N35489" s="150" t="n"/>
      <c r="P35489" s="283" t="n"/>
    </row>
    <row r="35490">
      <c r="M35490" s="160" t="n"/>
      <c r="N35490" s="150" t="n"/>
      <c r="P35490" s="283" t="n"/>
    </row>
    <row r="35491">
      <c r="M35491" s="160" t="n"/>
      <c r="N35491" s="150" t="n"/>
      <c r="P35491" s="283" t="n"/>
    </row>
    <row r="35492">
      <c r="M35492" s="160" t="n"/>
      <c r="N35492" s="150" t="n"/>
      <c r="P35492" s="283" t="n"/>
    </row>
    <row r="35493">
      <c r="M35493" s="160" t="n"/>
      <c r="N35493" s="150" t="n"/>
      <c r="P35493" s="283" t="n"/>
    </row>
    <row r="35494">
      <c r="M35494" s="160" t="n"/>
      <c r="N35494" s="150" t="n"/>
      <c r="P35494" s="283" t="n"/>
    </row>
    <row r="35495">
      <c r="M35495" s="160" t="n"/>
      <c r="N35495" s="150" t="n"/>
      <c r="P35495" s="283" t="n"/>
    </row>
    <row r="35496">
      <c r="M35496" s="160" t="n"/>
      <c r="N35496" s="150" t="n"/>
      <c r="P35496" s="283" t="n"/>
    </row>
    <row r="35497">
      <c r="M35497" s="160" t="n"/>
      <c r="N35497" s="150" t="n"/>
      <c r="P35497" s="283" t="n"/>
    </row>
    <row r="35498">
      <c r="M35498" s="160" t="n"/>
      <c r="N35498" s="150" t="n"/>
      <c r="P35498" s="283" t="n"/>
    </row>
    <row r="35499">
      <c r="M35499" s="160" t="n"/>
      <c r="N35499" s="150" t="n"/>
      <c r="P35499" s="283" t="n"/>
    </row>
    <row r="35500">
      <c r="M35500" s="160" t="n"/>
      <c r="N35500" s="150" t="n"/>
      <c r="P35500" s="283" t="n"/>
    </row>
    <row r="35501">
      <c r="M35501" s="160" t="n"/>
      <c r="N35501" s="150" t="n"/>
      <c r="P35501" s="283" t="n"/>
    </row>
    <row r="35502">
      <c r="M35502" s="160" t="n"/>
      <c r="N35502" s="150" t="n"/>
      <c r="P35502" s="283" t="n"/>
    </row>
    <row r="35503">
      <c r="M35503" s="160" t="n"/>
      <c r="N35503" s="150" t="n"/>
      <c r="P35503" s="283" t="n"/>
    </row>
    <row r="35504">
      <c r="M35504" s="160" t="n"/>
      <c r="N35504" s="150" t="n"/>
      <c r="P35504" s="283" t="n"/>
    </row>
    <row r="35505">
      <c r="M35505" s="160" t="n"/>
      <c r="N35505" s="150" t="n"/>
      <c r="P35505" s="283" t="n"/>
    </row>
    <row r="35506">
      <c r="M35506" s="160" t="n"/>
      <c r="N35506" s="150" t="n"/>
      <c r="P35506" s="283" t="n"/>
    </row>
    <row r="35507">
      <c r="M35507" s="160" t="n"/>
      <c r="N35507" s="150" t="n"/>
      <c r="P35507" s="283" t="n"/>
    </row>
    <row r="35508">
      <c r="M35508" s="160" t="n"/>
      <c r="N35508" s="150" t="n"/>
      <c r="P35508" s="283" t="n"/>
    </row>
    <row r="35509">
      <c r="M35509" s="160" t="n"/>
      <c r="N35509" s="150" t="n"/>
      <c r="P35509" s="283" t="n"/>
    </row>
    <row r="35510">
      <c r="M35510" s="160" t="n"/>
      <c r="N35510" s="150" t="n"/>
      <c r="P35510" s="283" t="n"/>
    </row>
    <row r="35511">
      <c r="M35511" s="160" t="n"/>
      <c r="N35511" s="150" t="n"/>
      <c r="P35511" s="283" t="n"/>
    </row>
    <row r="35512">
      <c r="M35512" s="160" t="n"/>
      <c r="N35512" s="150" t="n"/>
      <c r="P35512" s="283" t="n"/>
    </row>
    <row r="35513">
      <c r="M35513" s="160" t="n"/>
      <c r="N35513" s="150" t="n"/>
      <c r="P35513" s="283" t="n"/>
    </row>
    <row r="35514">
      <c r="M35514" s="160" t="n"/>
      <c r="N35514" s="150" t="n"/>
      <c r="P35514" s="283" t="n"/>
    </row>
    <row r="35515">
      <c r="M35515" s="160" t="n"/>
      <c r="N35515" s="150" t="n"/>
      <c r="P35515" s="283" t="n"/>
    </row>
    <row r="35516">
      <c r="M35516" s="160" t="n"/>
      <c r="N35516" s="150" t="n"/>
      <c r="P35516" s="283" t="n"/>
    </row>
    <row r="35517">
      <c r="M35517" s="160" t="n"/>
      <c r="N35517" s="150" t="n"/>
      <c r="P35517" s="283" t="n"/>
    </row>
    <row r="35518">
      <c r="M35518" s="160" t="n"/>
      <c r="N35518" s="150" t="n"/>
      <c r="P35518" s="283" t="n"/>
    </row>
    <row r="35519">
      <c r="M35519" s="160" t="n"/>
      <c r="N35519" s="150" t="n"/>
      <c r="P35519" s="283" t="n"/>
    </row>
    <row r="35520">
      <c r="M35520" s="160" t="n"/>
      <c r="N35520" s="150" t="n"/>
      <c r="P35520" s="283" t="n"/>
    </row>
    <row r="35521">
      <c r="M35521" s="160" t="n"/>
      <c r="N35521" s="150" t="n"/>
      <c r="P35521" s="283" t="n"/>
    </row>
    <row r="35522">
      <c r="M35522" s="160" t="n"/>
      <c r="N35522" s="150" t="n"/>
      <c r="P35522" s="283" t="n"/>
    </row>
    <row r="35523">
      <c r="M35523" s="160" t="n"/>
      <c r="N35523" s="150" t="n"/>
      <c r="P35523" s="283" t="n"/>
    </row>
    <row r="35524">
      <c r="M35524" s="160" t="n"/>
      <c r="N35524" s="150" t="n"/>
      <c r="P35524" s="283" t="n"/>
    </row>
    <row r="35525">
      <c r="M35525" s="160" t="n"/>
      <c r="N35525" s="150" t="n"/>
      <c r="P35525" s="283" t="n"/>
    </row>
    <row r="35526">
      <c r="M35526" s="160" t="n"/>
      <c r="N35526" s="150" t="n"/>
      <c r="P35526" s="283" t="n"/>
    </row>
    <row r="35527">
      <c r="M35527" s="160" t="n"/>
      <c r="N35527" s="150" t="n"/>
      <c r="P35527" s="283" t="n"/>
    </row>
    <row r="35528">
      <c r="M35528" s="160" t="n"/>
      <c r="N35528" s="150" t="n"/>
      <c r="P35528" s="283" t="n"/>
    </row>
    <row r="35529">
      <c r="M35529" s="160" t="n"/>
      <c r="N35529" s="150" t="n"/>
      <c r="P35529" s="283" t="n"/>
    </row>
    <row r="35530">
      <c r="M35530" s="160" t="n"/>
      <c r="N35530" s="150" t="n"/>
      <c r="P35530" s="283" t="n"/>
    </row>
    <row r="35531">
      <c r="M35531" s="160" t="n"/>
      <c r="N35531" s="150" t="n"/>
      <c r="P35531" s="283" t="n"/>
    </row>
    <row r="35532">
      <c r="M35532" s="160" t="n"/>
      <c r="N35532" s="150" t="n"/>
      <c r="P35532" s="283" t="n"/>
    </row>
    <row r="35533">
      <c r="M35533" s="160" t="n"/>
      <c r="N35533" s="150" t="n"/>
      <c r="P35533" s="283" t="n"/>
    </row>
    <row r="35534">
      <c r="M35534" s="160" t="n"/>
      <c r="N35534" s="150" t="n"/>
      <c r="P35534" s="283" t="n"/>
    </row>
    <row r="35535">
      <c r="M35535" s="160" t="n"/>
      <c r="N35535" s="150" t="n"/>
      <c r="P35535" s="283" t="n"/>
    </row>
    <row r="35536">
      <c r="M35536" s="160" t="n"/>
      <c r="N35536" s="150" t="n"/>
      <c r="P35536" s="283" t="n"/>
    </row>
    <row r="35537">
      <c r="M35537" s="160" t="n"/>
      <c r="N35537" s="150" t="n"/>
      <c r="P35537" s="283" t="n"/>
    </row>
    <row r="35538">
      <c r="M35538" s="160" t="n"/>
      <c r="N35538" s="150" t="n"/>
      <c r="P35538" s="283" t="n"/>
    </row>
    <row r="35539">
      <c r="M35539" s="160" t="n"/>
      <c r="N35539" s="150" t="n"/>
      <c r="P35539" s="283" t="n"/>
    </row>
    <row r="35540">
      <c r="M35540" s="160" t="n"/>
      <c r="N35540" s="150" t="n"/>
      <c r="P35540" s="283" t="n"/>
    </row>
    <row r="35541">
      <c r="M35541" s="160" t="n"/>
      <c r="N35541" s="150" t="n"/>
      <c r="P35541" s="283" t="n"/>
    </row>
    <row r="35542">
      <c r="M35542" s="160" t="n"/>
      <c r="N35542" s="150" t="n"/>
      <c r="P35542" s="283" t="n"/>
    </row>
    <row r="35543">
      <c r="M35543" s="160" t="n"/>
      <c r="N35543" s="150" t="n"/>
      <c r="P35543" s="283" t="n"/>
    </row>
    <row r="35544">
      <c r="M35544" s="160" t="n"/>
      <c r="N35544" s="150" t="n"/>
      <c r="P35544" s="283" t="n"/>
    </row>
    <row r="35545">
      <c r="M35545" s="160" t="n"/>
      <c r="N35545" s="150" t="n"/>
      <c r="P35545" s="283" t="n"/>
    </row>
    <row r="35546">
      <c r="M35546" s="160" t="n"/>
      <c r="N35546" s="150" t="n"/>
      <c r="P35546" s="283" t="n"/>
    </row>
    <row r="35547">
      <c r="M35547" s="160" t="n"/>
      <c r="N35547" s="150" t="n"/>
      <c r="P35547" s="283" t="n"/>
    </row>
    <row r="35548">
      <c r="M35548" s="160" t="n"/>
      <c r="N35548" s="150" t="n"/>
      <c r="P35548" s="283" t="n"/>
    </row>
    <row r="35549">
      <c r="M35549" s="160" t="n"/>
      <c r="N35549" s="150" t="n"/>
      <c r="P35549" s="283" t="n"/>
    </row>
    <row r="35550">
      <c r="M35550" s="160" t="n"/>
      <c r="N35550" s="150" t="n"/>
      <c r="P35550" s="283" t="n"/>
    </row>
    <row r="35551">
      <c r="M35551" s="160" t="n"/>
      <c r="N35551" s="150" t="n"/>
      <c r="P35551" s="283" t="n"/>
    </row>
    <row r="35552">
      <c r="M35552" s="160" t="n"/>
      <c r="N35552" s="150" t="n"/>
      <c r="P35552" s="283" t="n"/>
    </row>
    <row r="35553">
      <c r="M35553" s="160" t="n"/>
      <c r="N35553" s="150" t="n"/>
      <c r="P35553" s="283" t="n"/>
    </row>
    <row r="35554">
      <c r="M35554" s="160" t="n"/>
      <c r="N35554" s="150" t="n"/>
      <c r="P35554" s="283" t="n"/>
    </row>
    <row r="35555">
      <c r="M35555" s="160" t="n"/>
      <c r="N35555" s="150" t="n"/>
      <c r="P35555" s="283" t="n"/>
    </row>
    <row r="35556">
      <c r="M35556" s="160" t="n"/>
      <c r="N35556" s="150" t="n"/>
      <c r="P35556" s="283" t="n"/>
    </row>
    <row r="35557">
      <c r="M35557" s="160" t="n"/>
      <c r="N35557" s="150" t="n"/>
      <c r="P35557" s="283" t="n"/>
    </row>
    <row r="35558">
      <c r="M35558" s="160" t="n"/>
      <c r="N35558" s="150" t="n"/>
      <c r="P35558" s="283" t="n"/>
    </row>
    <row r="35559">
      <c r="M35559" s="160" t="n"/>
      <c r="N35559" s="150" t="n"/>
      <c r="P35559" s="283" t="n"/>
    </row>
    <row r="35560">
      <c r="M35560" s="160" t="n"/>
      <c r="N35560" s="150" t="n"/>
      <c r="P35560" s="283" t="n"/>
    </row>
    <row r="35561">
      <c r="M35561" s="160" t="n"/>
      <c r="N35561" s="150" t="n"/>
      <c r="P35561" s="283" t="n"/>
    </row>
    <row r="35562">
      <c r="M35562" s="160" t="n"/>
      <c r="N35562" s="150" t="n"/>
      <c r="P35562" s="283" t="n"/>
    </row>
    <row r="35563">
      <c r="M35563" s="160" t="n"/>
      <c r="N35563" s="150" t="n"/>
      <c r="P35563" s="283" t="n"/>
    </row>
    <row r="35564">
      <c r="M35564" s="160" t="n"/>
      <c r="N35564" s="150" t="n"/>
      <c r="P35564" s="283" t="n"/>
    </row>
    <row r="35565">
      <c r="M35565" s="160" t="n"/>
      <c r="N35565" s="150" t="n"/>
      <c r="P35565" s="283" t="n"/>
    </row>
    <row r="35566">
      <c r="M35566" s="160" t="n"/>
      <c r="N35566" s="150" t="n"/>
      <c r="P35566" s="283" t="n"/>
    </row>
    <row r="35567">
      <c r="M35567" s="160" t="n"/>
      <c r="N35567" s="150" t="n"/>
      <c r="P35567" s="283" t="n"/>
    </row>
    <row r="35568">
      <c r="M35568" s="160" t="n"/>
      <c r="N35568" s="150" t="n"/>
      <c r="P35568" s="283" t="n"/>
    </row>
    <row r="35569">
      <c r="M35569" s="160" t="n"/>
      <c r="N35569" s="150" t="n"/>
      <c r="P35569" s="283" t="n"/>
    </row>
    <row r="35570">
      <c r="M35570" s="160" t="n"/>
      <c r="N35570" s="150" t="n"/>
      <c r="P35570" s="283" t="n"/>
    </row>
    <row r="35571">
      <c r="M35571" s="160" t="n"/>
      <c r="N35571" s="150" t="n"/>
      <c r="P35571" s="283" t="n"/>
    </row>
    <row r="35572">
      <c r="M35572" s="160" t="n"/>
      <c r="N35572" s="150" t="n"/>
      <c r="P35572" s="283" t="n"/>
    </row>
    <row r="35573">
      <c r="M35573" s="160" t="n"/>
      <c r="N35573" s="150" t="n"/>
      <c r="P35573" s="283" t="n"/>
    </row>
    <row r="35574">
      <c r="M35574" s="160" t="n"/>
      <c r="N35574" s="150" t="n"/>
      <c r="P35574" s="283" t="n"/>
    </row>
    <row r="35575">
      <c r="M35575" s="160" t="n"/>
      <c r="N35575" s="150" t="n"/>
      <c r="P35575" s="283" t="n"/>
    </row>
    <row r="35576">
      <c r="M35576" s="160" t="n"/>
      <c r="N35576" s="150" t="n"/>
      <c r="P35576" s="283" t="n"/>
    </row>
    <row r="35577">
      <c r="M35577" s="160" t="n"/>
      <c r="N35577" s="150" t="n"/>
      <c r="P35577" s="283" t="n"/>
    </row>
    <row r="35578">
      <c r="M35578" s="160" t="n"/>
      <c r="N35578" s="150" t="n"/>
      <c r="P35578" s="283" t="n"/>
    </row>
    <row r="35579">
      <c r="M35579" s="160" t="n"/>
      <c r="N35579" s="150" t="n"/>
      <c r="P35579" s="283" t="n"/>
    </row>
    <row r="35580">
      <c r="M35580" s="160" t="n"/>
      <c r="N35580" s="150" t="n"/>
      <c r="P35580" s="283" t="n"/>
    </row>
    <row r="35581">
      <c r="M35581" s="160" t="n"/>
      <c r="N35581" s="150" t="n"/>
      <c r="P35581" s="283" t="n"/>
    </row>
    <row r="35582">
      <c r="M35582" s="160" t="n"/>
      <c r="N35582" s="150" t="n"/>
      <c r="P35582" s="283" t="n"/>
    </row>
    <row r="35583">
      <c r="M35583" s="160" t="n"/>
      <c r="N35583" s="150" t="n"/>
      <c r="P35583" s="283" t="n"/>
    </row>
    <row r="35584">
      <c r="M35584" s="160" t="n"/>
      <c r="N35584" s="150" t="n"/>
      <c r="P35584" s="283" t="n"/>
    </row>
    <row r="35585">
      <c r="M35585" s="160" t="n"/>
      <c r="N35585" s="150" t="n"/>
      <c r="P35585" s="283" t="n"/>
    </row>
    <row r="35586">
      <c r="M35586" s="160" t="n"/>
      <c r="N35586" s="150" t="n"/>
      <c r="P35586" s="283" t="n"/>
    </row>
    <row r="35587">
      <c r="M35587" s="160" t="n"/>
      <c r="N35587" s="150" t="n"/>
      <c r="P35587" s="283" t="n"/>
    </row>
    <row r="35588">
      <c r="M35588" s="160" t="n"/>
      <c r="N35588" s="150" t="n"/>
      <c r="P35588" s="283" t="n"/>
    </row>
    <row r="35589">
      <c r="M35589" s="160" t="n"/>
      <c r="N35589" s="150" t="n"/>
      <c r="P35589" s="283" t="n"/>
    </row>
    <row r="35590">
      <c r="M35590" s="160" t="n"/>
      <c r="N35590" s="150" t="n"/>
      <c r="P35590" s="283" t="n"/>
    </row>
    <row r="35591">
      <c r="M35591" s="160" t="n"/>
      <c r="N35591" s="150" t="n"/>
      <c r="P35591" s="283" t="n"/>
    </row>
    <row r="35592">
      <c r="M35592" s="160" t="n"/>
      <c r="N35592" s="150" t="n"/>
      <c r="P35592" s="283" t="n"/>
    </row>
    <row r="35593">
      <c r="M35593" s="160" t="n"/>
      <c r="N35593" s="150" t="n"/>
      <c r="P35593" s="283" t="n"/>
    </row>
    <row r="35594">
      <c r="M35594" s="160" t="n"/>
      <c r="N35594" s="150" t="n"/>
      <c r="P35594" s="283" t="n"/>
    </row>
    <row r="35595">
      <c r="M35595" s="160" t="n"/>
      <c r="N35595" s="150" t="n"/>
      <c r="P35595" s="283" t="n"/>
    </row>
    <row r="35596">
      <c r="M35596" s="160" t="n"/>
      <c r="N35596" s="150" t="n"/>
      <c r="P35596" s="283" t="n"/>
    </row>
    <row r="35597">
      <c r="M35597" s="160" t="n"/>
      <c r="N35597" s="150" t="n"/>
      <c r="P35597" s="283" t="n"/>
    </row>
    <row r="35598">
      <c r="M35598" s="160" t="n"/>
      <c r="N35598" s="150" t="n"/>
      <c r="P35598" s="283" t="n"/>
    </row>
    <row r="35599">
      <c r="M35599" s="160" t="n"/>
      <c r="N35599" s="150" t="n"/>
      <c r="P35599" s="283" t="n"/>
    </row>
    <row r="35600">
      <c r="M35600" s="160" t="n"/>
      <c r="N35600" s="150" t="n"/>
      <c r="P35600" s="283" t="n"/>
    </row>
    <row r="35601">
      <c r="M35601" s="160" t="n"/>
      <c r="N35601" s="150" t="n"/>
      <c r="P35601" s="283" t="n"/>
    </row>
    <row r="35602">
      <c r="M35602" s="160" t="n"/>
      <c r="N35602" s="150" t="n"/>
      <c r="P35602" s="283" t="n"/>
    </row>
    <row r="35603">
      <c r="M35603" s="160" t="n"/>
      <c r="N35603" s="150" t="n"/>
      <c r="P35603" s="283" t="n"/>
    </row>
    <row r="35604">
      <c r="M35604" s="160" t="n"/>
      <c r="N35604" s="150" t="n"/>
      <c r="P35604" s="283" t="n"/>
    </row>
    <row r="35605">
      <c r="M35605" s="160" t="n"/>
      <c r="N35605" s="150" t="n"/>
      <c r="P35605" s="283" t="n"/>
    </row>
    <row r="35606">
      <c r="M35606" s="160" t="n"/>
      <c r="N35606" s="150" t="n"/>
      <c r="P35606" s="283" t="n"/>
    </row>
    <row r="35607">
      <c r="M35607" s="160" t="n"/>
      <c r="N35607" s="150" t="n"/>
      <c r="P35607" s="283" t="n"/>
    </row>
    <row r="35608">
      <c r="M35608" s="160" t="n"/>
      <c r="N35608" s="150" t="n"/>
      <c r="P35608" s="283" t="n"/>
    </row>
    <row r="35609">
      <c r="M35609" s="160" t="n"/>
      <c r="N35609" s="150" t="n"/>
      <c r="P35609" s="283" t="n"/>
    </row>
    <row r="35610">
      <c r="M35610" s="160" t="n"/>
      <c r="N35610" s="150" t="n"/>
      <c r="P35610" s="283" t="n"/>
    </row>
    <row r="35611">
      <c r="M35611" s="160" t="n"/>
      <c r="N35611" s="150" t="n"/>
      <c r="P35611" s="283" t="n"/>
    </row>
    <row r="35612">
      <c r="M35612" s="160" t="n"/>
      <c r="N35612" s="150" t="n"/>
      <c r="P35612" s="283" t="n"/>
    </row>
    <row r="35613">
      <c r="M35613" s="160" t="n"/>
      <c r="N35613" s="150" t="n"/>
      <c r="P35613" s="283" t="n"/>
    </row>
    <row r="35614">
      <c r="M35614" s="160" t="n"/>
      <c r="N35614" s="150" t="n"/>
      <c r="P35614" s="283" t="n"/>
    </row>
    <row r="35615">
      <c r="M35615" s="160" t="n"/>
      <c r="N35615" s="150" t="n"/>
      <c r="P35615" s="283" t="n"/>
    </row>
    <row r="35616">
      <c r="M35616" s="160" t="n"/>
      <c r="N35616" s="150" t="n"/>
      <c r="P35616" s="283" t="n"/>
    </row>
    <row r="35617">
      <c r="M35617" s="160" t="n"/>
      <c r="N35617" s="150" t="n"/>
      <c r="P35617" s="283" t="n"/>
    </row>
    <row r="35618">
      <c r="M35618" s="160" t="n"/>
      <c r="N35618" s="150" t="n"/>
      <c r="P35618" s="283" t="n"/>
    </row>
    <row r="35619">
      <c r="M35619" s="160" t="n"/>
      <c r="N35619" s="150" t="n"/>
      <c r="P35619" s="283" t="n"/>
    </row>
    <row r="35620">
      <c r="M35620" s="160" t="n"/>
      <c r="N35620" s="150" t="n"/>
      <c r="P35620" s="283" t="n"/>
    </row>
    <row r="35621">
      <c r="M35621" s="160" t="n"/>
      <c r="N35621" s="150" t="n"/>
      <c r="P35621" s="283" t="n"/>
    </row>
    <row r="35622">
      <c r="M35622" s="160" t="n"/>
      <c r="N35622" s="150" t="n"/>
      <c r="P35622" s="283" t="n"/>
    </row>
    <row r="35623">
      <c r="M35623" s="160" t="n"/>
      <c r="N35623" s="150" t="n"/>
      <c r="P35623" s="283" t="n"/>
    </row>
    <row r="35624">
      <c r="M35624" s="160" t="n"/>
      <c r="N35624" s="150" t="n"/>
      <c r="P35624" s="283" t="n"/>
    </row>
    <row r="35625">
      <c r="M35625" s="160" t="n"/>
      <c r="N35625" s="150" t="n"/>
      <c r="P35625" s="283" t="n"/>
    </row>
    <row r="35626">
      <c r="M35626" s="160" t="n"/>
      <c r="N35626" s="150" t="n"/>
      <c r="P35626" s="283" t="n"/>
    </row>
    <row r="35627">
      <c r="M35627" s="160" t="n"/>
      <c r="N35627" s="150" t="n"/>
      <c r="P35627" s="283" t="n"/>
    </row>
    <row r="35628">
      <c r="M35628" s="160" t="n"/>
      <c r="N35628" s="150" t="n"/>
      <c r="P35628" s="283" t="n"/>
    </row>
    <row r="35629">
      <c r="M35629" s="160" t="n"/>
      <c r="N35629" s="150" t="n"/>
      <c r="P35629" s="283" t="n"/>
    </row>
    <row r="35630">
      <c r="M35630" s="160" t="n"/>
      <c r="N35630" s="150" t="n"/>
      <c r="P35630" s="283" t="n"/>
    </row>
    <row r="35631">
      <c r="M35631" s="160" t="n"/>
      <c r="N35631" s="150" t="n"/>
      <c r="P35631" s="283" t="n"/>
    </row>
    <row r="35632">
      <c r="M35632" s="160" t="n"/>
      <c r="N35632" s="150" t="n"/>
      <c r="P35632" s="283" t="n"/>
    </row>
    <row r="35633">
      <c r="M35633" s="160" t="n"/>
      <c r="N35633" s="150" t="n"/>
      <c r="P35633" s="283" t="n"/>
    </row>
    <row r="35634">
      <c r="M35634" s="160" t="n"/>
      <c r="N35634" s="150" t="n"/>
      <c r="P35634" s="283" t="n"/>
    </row>
    <row r="35635">
      <c r="M35635" s="160" t="n"/>
      <c r="N35635" s="150" t="n"/>
      <c r="P35635" s="283" t="n"/>
    </row>
    <row r="35636">
      <c r="M35636" s="160" t="n"/>
      <c r="N35636" s="150" t="n"/>
      <c r="P35636" s="283" t="n"/>
    </row>
    <row r="35637">
      <c r="M35637" s="160" t="n"/>
      <c r="N35637" s="150" t="n"/>
      <c r="P35637" s="283" t="n"/>
    </row>
    <row r="35638">
      <c r="M35638" s="160" t="n"/>
      <c r="N35638" s="150" t="n"/>
      <c r="P35638" s="283" t="n"/>
    </row>
    <row r="35639">
      <c r="M35639" s="160" t="n"/>
      <c r="N35639" s="150" t="n"/>
      <c r="P35639" s="283" t="n"/>
    </row>
    <row r="35640">
      <c r="M35640" s="160" t="n"/>
      <c r="N35640" s="150" t="n"/>
      <c r="P35640" s="283" t="n"/>
    </row>
    <row r="35641">
      <c r="M35641" s="160" t="n"/>
      <c r="N35641" s="150" t="n"/>
      <c r="P35641" s="283" t="n"/>
    </row>
    <row r="35642">
      <c r="M35642" s="160" t="n"/>
      <c r="N35642" s="150" t="n"/>
      <c r="P35642" s="283" t="n"/>
    </row>
    <row r="35643">
      <c r="M35643" s="160" t="n"/>
      <c r="N35643" s="150" t="n"/>
      <c r="P35643" s="283" t="n"/>
    </row>
    <row r="35644">
      <c r="M35644" s="160" t="n"/>
      <c r="N35644" s="150" t="n"/>
      <c r="P35644" s="283" t="n"/>
    </row>
    <row r="35645">
      <c r="M35645" s="160" t="n"/>
      <c r="N35645" s="150" t="n"/>
      <c r="P35645" s="283" t="n"/>
    </row>
    <row r="35646">
      <c r="M35646" s="160" t="n"/>
      <c r="N35646" s="150" t="n"/>
      <c r="P35646" s="283" t="n"/>
    </row>
    <row r="35647">
      <c r="M35647" s="160" t="n"/>
      <c r="N35647" s="150" t="n"/>
      <c r="P35647" s="283" t="n"/>
    </row>
    <row r="35648">
      <c r="M35648" s="160" t="n"/>
      <c r="N35648" s="150" t="n"/>
      <c r="P35648" s="283" t="n"/>
    </row>
    <row r="35649">
      <c r="M35649" s="160" t="n"/>
      <c r="N35649" s="150" t="n"/>
      <c r="P35649" s="283" t="n"/>
    </row>
    <row r="35650">
      <c r="M35650" s="160" t="n"/>
      <c r="N35650" s="150" t="n"/>
      <c r="P35650" s="283" t="n"/>
    </row>
    <row r="35651">
      <c r="M35651" s="160" t="n"/>
      <c r="N35651" s="150" t="n"/>
      <c r="P35651" s="283" t="n"/>
    </row>
    <row r="35652">
      <c r="M35652" s="160" t="n"/>
      <c r="N35652" s="150" t="n"/>
      <c r="P35652" s="283" t="n"/>
    </row>
    <row r="35653">
      <c r="M35653" s="160" t="n"/>
      <c r="N35653" s="150" t="n"/>
      <c r="P35653" s="283" t="n"/>
    </row>
    <row r="35654">
      <c r="M35654" s="160" t="n"/>
      <c r="N35654" s="150" t="n"/>
      <c r="P35654" s="283" t="n"/>
    </row>
    <row r="35655">
      <c r="M35655" s="160" t="n"/>
      <c r="N35655" s="150" t="n"/>
      <c r="P35655" s="283" t="n"/>
    </row>
    <row r="35656">
      <c r="M35656" s="160" t="n"/>
      <c r="N35656" s="150" t="n"/>
      <c r="P35656" s="283" t="n"/>
    </row>
    <row r="35657">
      <c r="M35657" s="160" t="n"/>
      <c r="N35657" s="150" t="n"/>
      <c r="P35657" s="283" t="n"/>
    </row>
    <row r="35658">
      <c r="M35658" s="160" t="n"/>
      <c r="N35658" s="150" t="n"/>
      <c r="P35658" s="283" t="n"/>
    </row>
    <row r="35659">
      <c r="M35659" s="160" t="n"/>
      <c r="N35659" s="150" t="n"/>
      <c r="P35659" s="283" t="n"/>
    </row>
    <row r="35660">
      <c r="M35660" s="160" t="n"/>
      <c r="N35660" s="150" t="n"/>
      <c r="P35660" s="283" t="n"/>
    </row>
    <row r="35661">
      <c r="M35661" s="160" t="n"/>
      <c r="N35661" s="150" t="n"/>
      <c r="P35661" s="283" t="n"/>
    </row>
    <row r="35662">
      <c r="M35662" s="160" t="n"/>
      <c r="N35662" s="150" t="n"/>
      <c r="P35662" s="283" t="n"/>
    </row>
    <row r="35663">
      <c r="M35663" s="160" t="n"/>
      <c r="N35663" s="150" t="n"/>
      <c r="P35663" s="283" t="n"/>
    </row>
    <row r="35664">
      <c r="M35664" s="160" t="n"/>
      <c r="N35664" s="150" t="n"/>
      <c r="P35664" s="283" t="n"/>
    </row>
    <row r="35665">
      <c r="M35665" s="160" t="n"/>
      <c r="N35665" s="150" t="n"/>
      <c r="P35665" s="283" t="n"/>
    </row>
    <row r="35666">
      <c r="M35666" s="160" t="n"/>
      <c r="N35666" s="150" t="n"/>
      <c r="P35666" s="283" t="n"/>
    </row>
    <row r="35667">
      <c r="M35667" s="160" t="n"/>
      <c r="N35667" s="150" t="n"/>
      <c r="P35667" s="283" t="n"/>
    </row>
    <row r="35668">
      <c r="M35668" s="160" t="n"/>
      <c r="N35668" s="150" t="n"/>
      <c r="P35668" s="283" t="n"/>
    </row>
    <row r="35669">
      <c r="M35669" s="160" t="n"/>
      <c r="N35669" s="150" t="n"/>
      <c r="P35669" s="283" t="n"/>
    </row>
    <row r="35670">
      <c r="M35670" s="160" t="n"/>
      <c r="N35670" s="150" t="n"/>
      <c r="P35670" s="283" t="n"/>
    </row>
    <row r="35671">
      <c r="M35671" s="160" t="n"/>
      <c r="N35671" s="150" t="n"/>
      <c r="P35671" s="283" t="n"/>
    </row>
    <row r="35672">
      <c r="M35672" s="160" t="n"/>
      <c r="N35672" s="150" t="n"/>
      <c r="P35672" s="283" t="n"/>
    </row>
    <row r="35673">
      <c r="M35673" s="160" t="n"/>
      <c r="N35673" s="150" t="n"/>
      <c r="P35673" s="283" t="n"/>
    </row>
    <row r="35674">
      <c r="M35674" s="160" t="n"/>
      <c r="N35674" s="150" t="n"/>
      <c r="P35674" s="283" t="n"/>
    </row>
    <row r="35675">
      <c r="M35675" s="160" t="n"/>
      <c r="N35675" s="150" t="n"/>
      <c r="P35675" s="283" t="n"/>
    </row>
    <row r="35676">
      <c r="M35676" s="160" t="n"/>
      <c r="N35676" s="150" t="n"/>
      <c r="P35676" s="283" t="n"/>
    </row>
    <row r="35677">
      <c r="M35677" s="160" t="n"/>
      <c r="N35677" s="150" t="n"/>
      <c r="P35677" s="283" t="n"/>
    </row>
    <row r="35678">
      <c r="M35678" s="160" t="n"/>
      <c r="N35678" s="150" t="n"/>
      <c r="P35678" s="283" t="n"/>
    </row>
    <row r="35679">
      <c r="M35679" s="160" t="n"/>
      <c r="N35679" s="150" t="n"/>
      <c r="P35679" s="283" t="n"/>
    </row>
    <row r="35680">
      <c r="M35680" s="160" t="n"/>
      <c r="N35680" s="150" t="n"/>
      <c r="P35680" s="283" t="n"/>
    </row>
    <row r="35681">
      <c r="M35681" s="160" t="n"/>
      <c r="N35681" s="150" t="n"/>
      <c r="P35681" s="283" t="n"/>
    </row>
    <row r="35682">
      <c r="M35682" s="160" t="n"/>
      <c r="N35682" s="150" t="n"/>
      <c r="P35682" s="283" t="n"/>
    </row>
    <row r="35683">
      <c r="M35683" s="160" t="n"/>
      <c r="N35683" s="150" t="n"/>
      <c r="P35683" s="283" t="n"/>
    </row>
    <row r="35684">
      <c r="M35684" s="160" t="n"/>
      <c r="N35684" s="150" t="n"/>
      <c r="P35684" s="283" t="n"/>
    </row>
    <row r="35685">
      <c r="M35685" s="160" t="n"/>
      <c r="N35685" s="150" t="n"/>
      <c r="P35685" s="283" t="n"/>
    </row>
    <row r="35686">
      <c r="M35686" s="160" t="n"/>
      <c r="N35686" s="150" t="n"/>
      <c r="P35686" s="283" t="n"/>
    </row>
    <row r="35687">
      <c r="M35687" s="160" t="n"/>
      <c r="N35687" s="150" t="n"/>
      <c r="P35687" s="283" t="n"/>
    </row>
    <row r="35688">
      <c r="M35688" s="160" t="n"/>
      <c r="N35688" s="150" t="n"/>
      <c r="P35688" s="283" t="n"/>
    </row>
    <row r="35689">
      <c r="M35689" s="160" t="n"/>
      <c r="N35689" s="150" t="n"/>
      <c r="P35689" s="283" t="n"/>
    </row>
    <row r="35690">
      <c r="M35690" s="160" t="n"/>
      <c r="N35690" s="150" t="n"/>
      <c r="P35690" s="283" t="n"/>
    </row>
    <row r="35691">
      <c r="M35691" s="160" t="n"/>
      <c r="N35691" s="150" t="n"/>
      <c r="P35691" s="283" t="n"/>
    </row>
    <row r="35692">
      <c r="M35692" s="160" t="n"/>
      <c r="N35692" s="150" t="n"/>
      <c r="P35692" s="283" t="n"/>
    </row>
    <row r="35693">
      <c r="M35693" s="160" t="n"/>
      <c r="N35693" s="150" t="n"/>
      <c r="P35693" s="283" t="n"/>
    </row>
    <row r="35694">
      <c r="M35694" s="160" t="n"/>
      <c r="N35694" s="150" t="n"/>
      <c r="P35694" s="283" t="n"/>
    </row>
    <row r="35695">
      <c r="M35695" s="160" t="n"/>
      <c r="N35695" s="150" t="n"/>
      <c r="P35695" s="283" t="n"/>
    </row>
    <row r="35696">
      <c r="M35696" s="160" t="n"/>
      <c r="N35696" s="150" t="n"/>
      <c r="P35696" s="283" t="n"/>
    </row>
    <row r="35697">
      <c r="M35697" s="160" t="n"/>
      <c r="N35697" s="150" t="n"/>
      <c r="P35697" s="283" t="n"/>
    </row>
    <row r="35698">
      <c r="M35698" s="160" t="n"/>
      <c r="N35698" s="150" t="n"/>
      <c r="P35698" s="283" t="n"/>
    </row>
    <row r="35699">
      <c r="M35699" s="160" t="n"/>
      <c r="N35699" s="150" t="n"/>
      <c r="P35699" s="283" t="n"/>
    </row>
    <row r="35700">
      <c r="M35700" s="160" t="n"/>
      <c r="N35700" s="150" t="n"/>
      <c r="P35700" s="283" t="n"/>
    </row>
    <row r="35701">
      <c r="M35701" s="160" t="n"/>
      <c r="N35701" s="150" t="n"/>
      <c r="P35701" s="283" t="n"/>
    </row>
    <row r="35702">
      <c r="M35702" s="160" t="n"/>
      <c r="N35702" s="150" t="n"/>
      <c r="P35702" s="283" t="n"/>
    </row>
    <row r="35703">
      <c r="M35703" s="160" t="n"/>
      <c r="N35703" s="150" t="n"/>
      <c r="P35703" s="283" t="n"/>
    </row>
    <row r="35704">
      <c r="M35704" s="160" t="n"/>
      <c r="N35704" s="150" t="n"/>
      <c r="P35704" s="283" t="n"/>
    </row>
    <row r="35705">
      <c r="M35705" s="160" t="n"/>
      <c r="N35705" s="150" t="n"/>
      <c r="P35705" s="283" t="n"/>
    </row>
    <row r="35706">
      <c r="M35706" s="160" t="n"/>
      <c r="N35706" s="150" t="n"/>
      <c r="P35706" s="283" t="n"/>
    </row>
    <row r="35707">
      <c r="M35707" s="160" t="n"/>
      <c r="N35707" s="150" t="n"/>
      <c r="P35707" s="283" t="n"/>
    </row>
    <row r="35708">
      <c r="M35708" s="160" t="n"/>
      <c r="N35708" s="150" t="n"/>
      <c r="P35708" s="283" t="n"/>
    </row>
    <row r="35709">
      <c r="M35709" s="160" t="n"/>
      <c r="N35709" s="150" t="n"/>
      <c r="P35709" s="283" t="n"/>
    </row>
    <row r="35710">
      <c r="M35710" s="160" t="n"/>
      <c r="N35710" s="150" t="n"/>
      <c r="P35710" s="283" t="n"/>
    </row>
    <row r="35711">
      <c r="M35711" s="160" t="n"/>
      <c r="N35711" s="150" t="n"/>
      <c r="P35711" s="283" t="n"/>
    </row>
    <row r="35712">
      <c r="M35712" s="160" t="n"/>
      <c r="N35712" s="150" t="n"/>
      <c r="P35712" s="283" t="n"/>
    </row>
    <row r="35713">
      <c r="M35713" s="160" t="n"/>
      <c r="N35713" s="150" t="n"/>
      <c r="P35713" s="283" t="n"/>
    </row>
    <row r="35714">
      <c r="M35714" s="160" t="n"/>
      <c r="N35714" s="150" t="n"/>
      <c r="P35714" s="283" t="n"/>
    </row>
    <row r="35715">
      <c r="M35715" s="160" t="n"/>
      <c r="N35715" s="150" t="n"/>
      <c r="P35715" s="283" t="n"/>
    </row>
    <row r="35716">
      <c r="M35716" s="160" t="n"/>
      <c r="N35716" s="150" t="n"/>
      <c r="P35716" s="283" t="n"/>
    </row>
    <row r="35717">
      <c r="M35717" s="160" t="n"/>
      <c r="N35717" s="150" t="n"/>
      <c r="P35717" s="283" t="n"/>
    </row>
    <row r="35718">
      <c r="M35718" s="160" t="n"/>
      <c r="N35718" s="150" t="n"/>
      <c r="P35718" s="283" t="n"/>
    </row>
    <row r="35719">
      <c r="M35719" s="160" t="n"/>
      <c r="N35719" s="150" t="n"/>
      <c r="P35719" s="283" t="n"/>
    </row>
    <row r="35720">
      <c r="M35720" s="160" t="n"/>
      <c r="N35720" s="150" t="n"/>
      <c r="P35720" s="283" t="n"/>
    </row>
    <row r="35721">
      <c r="M35721" s="160" t="n"/>
      <c r="N35721" s="150" t="n"/>
      <c r="P35721" s="283" t="n"/>
    </row>
    <row r="35722">
      <c r="M35722" s="160" t="n"/>
      <c r="N35722" s="150" t="n"/>
      <c r="P35722" s="283" t="n"/>
    </row>
    <row r="35723">
      <c r="M35723" s="160" t="n"/>
      <c r="N35723" s="150" t="n"/>
      <c r="P35723" s="283" t="n"/>
    </row>
    <row r="35724">
      <c r="M35724" s="160" t="n"/>
      <c r="N35724" s="150" t="n"/>
      <c r="P35724" s="283" t="n"/>
    </row>
    <row r="35725">
      <c r="M35725" s="160" t="n"/>
      <c r="N35725" s="150" t="n"/>
      <c r="P35725" s="283" t="n"/>
    </row>
    <row r="35726">
      <c r="M35726" s="160" t="n"/>
      <c r="N35726" s="150" t="n"/>
      <c r="P35726" s="283" t="n"/>
    </row>
    <row r="35727">
      <c r="M35727" s="160" t="n"/>
      <c r="N35727" s="150" t="n"/>
      <c r="P35727" s="283" t="n"/>
    </row>
    <row r="35728">
      <c r="M35728" s="160" t="n"/>
      <c r="N35728" s="150" t="n"/>
      <c r="P35728" s="283" t="n"/>
    </row>
    <row r="35729">
      <c r="M35729" s="160" t="n"/>
      <c r="N35729" s="150" t="n"/>
      <c r="P35729" s="283" t="n"/>
    </row>
    <row r="35730">
      <c r="M35730" s="160" t="n"/>
      <c r="N35730" s="150" t="n"/>
      <c r="P35730" s="283" t="n"/>
    </row>
    <row r="35731">
      <c r="M35731" s="160" t="n"/>
      <c r="N35731" s="150" t="n"/>
      <c r="P35731" s="283" t="n"/>
    </row>
    <row r="35732">
      <c r="M35732" s="160" t="n"/>
      <c r="N35732" s="150" t="n"/>
      <c r="P35732" s="283" t="n"/>
    </row>
    <row r="35733">
      <c r="M35733" s="160" t="n"/>
      <c r="N35733" s="150" t="n"/>
      <c r="P35733" s="283" t="n"/>
    </row>
    <row r="35734">
      <c r="M35734" s="160" t="n"/>
      <c r="N35734" s="150" t="n"/>
      <c r="P35734" s="283" t="n"/>
    </row>
    <row r="35735">
      <c r="M35735" s="160" t="n"/>
      <c r="N35735" s="150" t="n"/>
      <c r="P35735" s="283" t="n"/>
    </row>
    <row r="35736">
      <c r="M35736" s="160" t="n"/>
      <c r="N35736" s="150" t="n"/>
      <c r="P35736" s="283" t="n"/>
    </row>
    <row r="35737">
      <c r="M35737" s="160" t="n"/>
      <c r="N35737" s="150" t="n"/>
      <c r="P35737" s="283" t="n"/>
    </row>
    <row r="35738">
      <c r="M35738" s="160" t="n"/>
      <c r="N35738" s="150" t="n"/>
      <c r="P35738" s="283" t="n"/>
    </row>
    <row r="35739">
      <c r="M35739" s="160" t="n"/>
      <c r="N35739" s="150" t="n"/>
      <c r="P35739" s="283" t="n"/>
    </row>
    <row r="35740">
      <c r="M35740" s="160" t="n"/>
      <c r="N35740" s="150" t="n"/>
      <c r="P35740" s="283" t="n"/>
    </row>
    <row r="35741">
      <c r="M35741" s="160" t="n"/>
      <c r="N35741" s="150" t="n"/>
      <c r="P35741" s="283" t="n"/>
    </row>
    <row r="35742">
      <c r="M35742" s="160" t="n"/>
      <c r="N35742" s="150" t="n"/>
      <c r="P35742" s="283" t="n"/>
    </row>
    <row r="35743">
      <c r="M35743" s="160" t="n"/>
      <c r="N35743" s="150" t="n"/>
      <c r="P35743" s="283" t="n"/>
    </row>
    <row r="35744">
      <c r="M35744" s="160" t="n"/>
      <c r="N35744" s="150" t="n"/>
      <c r="P35744" s="283" t="n"/>
    </row>
    <row r="35745">
      <c r="M35745" s="160" t="n"/>
      <c r="N35745" s="150" t="n"/>
      <c r="P35745" s="283" t="n"/>
    </row>
    <row r="35746">
      <c r="M35746" s="160" t="n"/>
      <c r="N35746" s="150" t="n"/>
      <c r="P35746" s="283" t="n"/>
    </row>
    <row r="35747">
      <c r="M35747" s="160" t="n"/>
      <c r="N35747" s="150" t="n"/>
      <c r="P35747" s="283" t="n"/>
    </row>
    <row r="35748">
      <c r="M35748" s="160" t="n"/>
      <c r="N35748" s="150" t="n"/>
      <c r="P35748" s="283" t="n"/>
    </row>
    <row r="35749">
      <c r="M35749" s="160" t="n"/>
      <c r="N35749" s="150" t="n"/>
      <c r="P35749" s="283" t="n"/>
    </row>
    <row r="35750">
      <c r="M35750" s="160" t="n"/>
      <c r="N35750" s="150" t="n"/>
      <c r="P35750" s="283" t="n"/>
    </row>
    <row r="35751">
      <c r="M35751" s="160" t="n"/>
      <c r="N35751" s="150" t="n"/>
      <c r="P35751" s="283" t="n"/>
    </row>
    <row r="35752">
      <c r="M35752" s="160" t="n"/>
      <c r="N35752" s="150" t="n"/>
      <c r="P35752" s="283" t="n"/>
    </row>
    <row r="35753">
      <c r="M35753" s="160" t="n"/>
      <c r="N35753" s="150" t="n"/>
      <c r="P35753" s="283" t="n"/>
    </row>
    <row r="35754">
      <c r="M35754" s="160" t="n"/>
      <c r="N35754" s="150" t="n"/>
      <c r="P35754" s="283" t="n"/>
    </row>
    <row r="35755">
      <c r="M35755" s="160" t="n"/>
      <c r="N35755" s="150" t="n"/>
      <c r="P35755" s="283" t="n"/>
    </row>
    <row r="35756">
      <c r="M35756" s="160" t="n"/>
      <c r="N35756" s="150" t="n"/>
      <c r="P35756" s="283" t="n"/>
    </row>
    <row r="35757">
      <c r="M35757" s="160" t="n"/>
      <c r="N35757" s="150" t="n"/>
      <c r="P35757" s="283" t="n"/>
    </row>
    <row r="35758">
      <c r="M35758" s="160" t="n"/>
      <c r="N35758" s="150" t="n"/>
      <c r="P35758" s="283" t="n"/>
    </row>
    <row r="35759">
      <c r="M35759" s="160" t="n"/>
      <c r="N35759" s="150" t="n"/>
      <c r="P35759" s="283" t="n"/>
    </row>
    <row r="35760">
      <c r="M35760" s="160" t="n"/>
      <c r="N35760" s="150" t="n"/>
      <c r="P35760" s="283" t="n"/>
    </row>
    <row r="35761">
      <c r="M35761" s="160" t="n"/>
      <c r="N35761" s="150" t="n"/>
      <c r="P35761" s="283" t="n"/>
    </row>
    <row r="35762">
      <c r="M35762" s="160" t="n"/>
      <c r="N35762" s="150" t="n"/>
      <c r="P35762" s="283" t="n"/>
    </row>
    <row r="35763">
      <c r="M35763" s="160" t="n"/>
      <c r="N35763" s="150" t="n"/>
      <c r="P35763" s="283" t="n"/>
    </row>
    <row r="35764">
      <c r="M35764" s="160" t="n"/>
      <c r="N35764" s="150" t="n"/>
      <c r="P35764" s="283" t="n"/>
    </row>
    <row r="35765">
      <c r="M35765" s="160" t="n"/>
      <c r="N35765" s="150" t="n"/>
      <c r="P35765" s="283" t="n"/>
    </row>
    <row r="35766">
      <c r="M35766" s="160" t="n"/>
      <c r="N35766" s="150" t="n"/>
      <c r="P35766" s="283" t="n"/>
    </row>
    <row r="35767">
      <c r="M35767" s="160" t="n"/>
      <c r="N35767" s="150" t="n"/>
      <c r="P35767" s="283" t="n"/>
    </row>
    <row r="35768">
      <c r="M35768" s="160" t="n"/>
      <c r="N35768" s="150" t="n"/>
      <c r="P35768" s="283" t="n"/>
    </row>
    <row r="35769">
      <c r="M35769" s="160" t="n"/>
      <c r="N35769" s="150" t="n"/>
      <c r="P35769" s="283" t="n"/>
    </row>
    <row r="35770">
      <c r="M35770" s="160" t="n"/>
      <c r="N35770" s="150" t="n"/>
      <c r="P35770" s="283" t="n"/>
    </row>
    <row r="35771">
      <c r="M35771" s="160" t="n"/>
      <c r="N35771" s="150" t="n"/>
      <c r="P35771" s="283" t="n"/>
    </row>
    <row r="35772">
      <c r="M35772" s="160" t="n"/>
      <c r="N35772" s="150" t="n"/>
      <c r="P35772" s="283" t="n"/>
    </row>
    <row r="35773">
      <c r="M35773" s="160" t="n"/>
      <c r="N35773" s="150" t="n"/>
      <c r="P35773" s="283" t="n"/>
    </row>
    <row r="35774">
      <c r="M35774" s="160" t="n"/>
      <c r="N35774" s="150" t="n"/>
      <c r="P35774" s="283" t="n"/>
    </row>
    <row r="35775">
      <c r="M35775" s="160" t="n"/>
      <c r="N35775" s="150" t="n"/>
      <c r="P35775" s="283" t="n"/>
    </row>
    <row r="35776">
      <c r="M35776" s="160" t="n"/>
      <c r="N35776" s="150" t="n"/>
      <c r="P35776" s="283" t="n"/>
    </row>
    <row r="35777">
      <c r="M35777" s="160" t="n"/>
      <c r="N35777" s="150" t="n"/>
      <c r="P35777" s="283" t="n"/>
    </row>
    <row r="35778">
      <c r="M35778" s="160" t="n"/>
      <c r="N35778" s="150" t="n"/>
      <c r="P35778" s="283" t="n"/>
    </row>
    <row r="35779">
      <c r="M35779" s="160" t="n"/>
      <c r="N35779" s="150" t="n"/>
      <c r="P35779" s="283" t="n"/>
    </row>
    <row r="35780">
      <c r="M35780" s="160" t="n"/>
      <c r="N35780" s="150" t="n"/>
      <c r="P35780" s="283" t="n"/>
    </row>
    <row r="35781">
      <c r="M35781" s="160" t="n"/>
      <c r="N35781" s="150" t="n"/>
      <c r="P35781" s="283" t="n"/>
    </row>
    <row r="35782">
      <c r="M35782" s="160" t="n"/>
      <c r="N35782" s="150" t="n"/>
      <c r="P35782" s="283" t="n"/>
    </row>
    <row r="35783">
      <c r="M35783" s="160" t="n"/>
      <c r="N35783" s="150" t="n"/>
      <c r="P35783" s="283" t="n"/>
    </row>
    <row r="35784">
      <c r="M35784" s="160" t="n"/>
      <c r="N35784" s="150" t="n"/>
      <c r="P35784" s="283" t="n"/>
    </row>
    <row r="35785">
      <c r="M35785" s="160" t="n"/>
      <c r="N35785" s="150" t="n"/>
      <c r="P35785" s="283" t="n"/>
    </row>
    <row r="35786">
      <c r="M35786" s="160" t="n"/>
      <c r="N35786" s="150" t="n"/>
      <c r="P35786" s="283" t="n"/>
    </row>
    <row r="35787">
      <c r="M35787" s="160" t="n"/>
      <c r="N35787" s="150" t="n"/>
      <c r="P35787" s="283" t="n"/>
    </row>
    <row r="35788">
      <c r="M35788" s="160" t="n"/>
      <c r="N35788" s="150" t="n"/>
      <c r="P35788" s="283" t="n"/>
    </row>
    <row r="35789">
      <c r="M35789" s="160" t="n"/>
      <c r="N35789" s="150" t="n"/>
      <c r="P35789" s="283" t="n"/>
    </row>
    <row r="35790">
      <c r="M35790" s="160" t="n"/>
      <c r="N35790" s="150" t="n"/>
      <c r="P35790" s="283" t="n"/>
    </row>
    <row r="35791">
      <c r="M35791" s="160" t="n"/>
      <c r="N35791" s="150" t="n"/>
      <c r="P35791" s="283" t="n"/>
    </row>
    <row r="35792">
      <c r="M35792" s="160" t="n"/>
      <c r="N35792" s="150" t="n"/>
      <c r="P35792" s="283" t="n"/>
    </row>
    <row r="35793">
      <c r="M35793" s="160" t="n"/>
      <c r="N35793" s="150" t="n"/>
      <c r="P35793" s="283" t="n"/>
    </row>
    <row r="35794">
      <c r="M35794" s="160" t="n"/>
      <c r="N35794" s="150" t="n"/>
      <c r="P35794" s="283" t="n"/>
    </row>
    <row r="35795">
      <c r="M35795" s="160" t="n"/>
      <c r="N35795" s="150" t="n"/>
      <c r="P35795" s="283" t="n"/>
    </row>
    <row r="35796">
      <c r="M35796" s="160" t="n"/>
      <c r="N35796" s="150" t="n"/>
      <c r="P35796" s="283" t="n"/>
    </row>
    <row r="35797">
      <c r="M35797" s="160" t="n"/>
      <c r="N35797" s="150" t="n"/>
      <c r="P35797" s="283" t="n"/>
    </row>
    <row r="35798">
      <c r="M35798" s="160" t="n"/>
      <c r="N35798" s="150" t="n"/>
      <c r="P35798" s="283" t="n"/>
    </row>
    <row r="35799">
      <c r="M35799" s="160" t="n"/>
      <c r="N35799" s="150" t="n"/>
      <c r="P35799" s="283" t="n"/>
    </row>
    <row r="35800">
      <c r="M35800" s="160" t="n"/>
      <c r="N35800" s="150" t="n"/>
      <c r="P35800" s="283" t="n"/>
    </row>
    <row r="35801">
      <c r="M35801" s="160" t="n"/>
      <c r="N35801" s="150" t="n"/>
      <c r="P35801" s="283" t="n"/>
    </row>
    <row r="35802">
      <c r="M35802" s="160" t="n"/>
      <c r="N35802" s="150" t="n"/>
      <c r="P35802" s="283" t="n"/>
    </row>
    <row r="35803">
      <c r="M35803" s="160" t="n"/>
      <c r="N35803" s="150" t="n"/>
      <c r="P35803" s="283" t="n"/>
    </row>
    <row r="35804">
      <c r="M35804" s="160" t="n"/>
      <c r="N35804" s="150" t="n"/>
      <c r="P35804" s="283" t="n"/>
    </row>
    <row r="35805">
      <c r="M35805" s="160" t="n"/>
      <c r="N35805" s="150" t="n"/>
      <c r="P35805" s="283" t="n"/>
    </row>
    <row r="35806">
      <c r="M35806" s="160" t="n"/>
      <c r="N35806" s="150" t="n"/>
      <c r="P35806" s="283" t="n"/>
    </row>
    <row r="35807">
      <c r="M35807" s="160" t="n"/>
      <c r="N35807" s="150" t="n"/>
      <c r="P35807" s="283" t="n"/>
    </row>
    <row r="35808">
      <c r="M35808" s="160" t="n"/>
      <c r="N35808" s="150" t="n"/>
      <c r="P35808" s="283" t="n"/>
    </row>
    <row r="35809">
      <c r="M35809" s="160" t="n"/>
      <c r="N35809" s="150" t="n"/>
      <c r="P35809" s="283" t="n"/>
    </row>
    <row r="35810">
      <c r="M35810" s="160" t="n"/>
      <c r="N35810" s="150" t="n"/>
      <c r="P35810" s="283" t="n"/>
    </row>
    <row r="35811">
      <c r="M35811" s="160" t="n"/>
      <c r="N35811" s="150" t="n"/>
      <c r="P35811" s="283" t="n"/>
    </row>
    <row r="35812">
      <c r="M35812" s="160" t="n"/>
      <c r="N35812" s="150" t="n"/>
      <c r="P35812" s="283" t="n"/>
    </row>
    <row r="35813">
      <c r="M35813" s="160" t="n"/>
      <c r="N35813" s="150" t="n"/>
      <c r="P35813" s="283" t="n"/>
    </row>
    <row r="35814">
      <c r="M35814" s="160" t="n"/>
      <c r="N35814" s="150" t="n"/>
      <c r="P35814" s="283" t="n"/>
    </row>
    <row r="35815">
      <c r="M35815" s="160" t="n"/>
      <c r="N35815" s="150" t="n"/>
      <c r="P35815" s="283" t="n"/>
    </row>
    <row r="35816">
      <c r="M35816" s="160" t="n"/>
      <c r="N35816" s="150" t="n"/>
      <c r="P35816" s="283" t="n"/>
    </row>
    <row r="35817">
      <c r="M35817" s="160" t="n"/>
      <c r="N35817" s="150" t="n"/>
      <c r="P35817" s="283" t="n"/>
    </row>
    <row r="35818">
      <c r="M35818" s="160" t="n"/>
      <c r="N35818" s="150" t="n"/>
      <c r="P35818" s="283" t="n"/>
    </row>
    <row r="35819">
      <c r="M35819" s="160" t="n"/>
      <c r="N35819" s="150" t="n"/>
      <c r="P35819" s="283" t="n"/>
    </row>
    <row r="35820">
      <c r="M35820" s="160" t="n"/>
      <c r="N35820" s="150" t="n"/>
      <c r="P35820" s="283" t="n"/>
    </row>
    <row r="35821">
      <c r="M35821" s="160" t="n"/>
      <c r="N35821" s="150" t="n"/>
      <c r="P35821" s="283" t="n"/>
    </row>
    <row r="35822">
      <c r="M35822" s="160" t="n"/>
      <c r="N35822" s="150" t="n"/>
      <c r="P35822" s="283" t="n"/>
    </row>
    <row r="35823">
      <c r="M35823" s="160" t="n"/>
      <c r="N35823" s="150" t="n"/>
      <c r="P35823" s="283" t="n"/>
    </row>
    <row r="35824">
      <c r="M35824" s="160" t="n"/>
      <c r="N35824" s="150" t="n"/>
      <c r="P35824" s="283" t="n"/>
    </row>
    <row r="35825">
      <c r="M35825" s="160" t="n"/>
      <c r="N35825" s="150" t="n"/>
      <c r="P35825" s="283" t="n"/>
    </row>
    <row r="35826">
      <c r="M35826" s="160" t="n"/>
      <c r="N35826" s="150" t="n"/>
      <c r="P35826" s="283" t="n"/>
    </row>
    <row r="35827">
      <c r="M35827" s="160" t="n"/>
      <c r="N35827" s="150" t="n"/>
      <c r="P35827" s="283" t="n"/>
    </row>
    <row r="35828">
      <c r="M35828" s="160" t="n"/>
      <c r="N35828" s="150" t="n"/>
      <c r="P35828" s="283" t="n"/>
    </row>
    <row r="35829">
      <c r="M35829" s="160" t="n"/>
      <c r="N35829" s="150" t="n"/>
      <c r="P35829" s="283" t="n"/>
    </row>
    <row r="35830">
      <c r="M35830" s="160" t="n"/>
      <c r="N35830" s="150" t="n"/>
      <c r="P35830" s="283" t="n"/>
    </row>
    <row r="35831">
      <c r="M35831" s="160" t="n"/>
      <c r="N35831" s="150" t="n"/>
      <c r="P35831" s="283" t="n"/>
    </row>
    <row r="35832">
      <c r="M35832" s="160" t="n"/>
      <c r="N35832" s="150" t="n"/>
      <c r="P35832" s="283" t="n"/>
    </row>
    <row r="35833">
      <c r="M35833" s="160" t="n"/>
      <c r="N35833" s="150" t="n"/>
      <c r="P35833" s="283" t="n"/>
    </row>
    <row r="35834">
      <c r="M35834" s="160" t="n"/>
      <c r="N35834" s="150" t="n"/>
      <c r="P35834" s="283" t="n"/>
    </row>
    <row r="35835">
      <c r="M35835" s="160" t="n"/>
      <c r="N35835" s="150" t="n"/>
      <c r="P35835" s="283" t="n"/>
    </row>
    <row r="35836">
      <c r="M35836" s="160" t="n"/>
      <c r="N35836" s="150" t="n"/>
      <c r="P35836" s="283" t="n"/>
    </row>
    <row r="35837">
      <c r="M35837" s="160" t="n"/>
      <c r="N35837" s="150" t="n"/>
      <c r="P35837" s="283" t="n"/>
    </row>
    <row r="35838">
      <c r="M35838" s="160" t="n"/>
      <c r="N35838" s="150" t="n"/>
      <c r="P35838" s="283" t="n"/>
    </row>
    <row r="35839">
      <c r="M35839" s="160" t="n"/>
      <c r="N35839" s="150" t="n"/>
      <c r="P35839" s="283" t="n"/>
    </row>
    <row r="35840">
      <c r="M35840" s="160" t="n"/>
      <c r="N35840" s="150" t="n"/>
      <c r="P35840" s="283" t="n"/>
    </row>
    <row r="35841">
      <c r="M35841" s="160" t="n"/>
      <c r="N35841" s="150" t="n"/>
      <c r="P35841" s="283" t="n"/>
    </row>
    <row r="35842">
      <c r="M35842" s="160" t="n"/>
      <c r="N35842" s="150" t="n"/>
      <c r="P35842" s="283" t="n"/>
    </row>
    <row r="35843">
      <c r="M35843" s="160" t="n"/>
      <c r="N35843" s="150" t="n"/>
      <c r="P35843" s="283" t="n"/>
    </row>
    <row r="35844">
      <c r="M35844" s="160" t="n"/>
      <c r="N35844" s="150" t="n"/>
      <c r="P35844" s="283" t="n"/>
    </row>
    <row r="35845">
      <c r="M35845" s="160" t="n"/>
      <c r="N35845" s="150" t="n"/>
      <c r="P35845" s="283" t="n"/>
    </row>
    <row r="35846">
      <c r="M35846" s="160" t="n"/>
      <c r="N35846" s="150" t="n"/>
      <c r="P35846" s="283" t="n"/>
    </row>
    <row r="35847">
      <c r="M35847" s="160" t="n"/>
      <c r="N35847" s="150" t="n"/>
      <c r="P35847" s="283" t="n"/>
    </row>
    <row r="35848">
      <c r="M35848" s="160" t="n"/>
      <c r="N35848" s="150" t="n"/>
      <c r="P35848" s="283" t="n"/>
    </row>
    <row r="35849">
      <c r="M35849" s="160" t="n"/>
      <c r="N35849" s="150" t="n"/>
      <c r="P35849" s="283" t="n"/>
    </row>
    <row r="35850">
      <c r="M35850" s="160" t="n"/>
      <c r="N35850" s="150" t="n"/>
      <c r="P35850" s="283" t="n"/>
    </row>
    <row r="35851">
      <c r="M35851" s="160" t="n"/>
      <c r="N35851" s="150" t="n"/>
      <c r="P35851" s="283" t="n"/>
    </row>
    <row r="35852">
      <c r="M35852" s="160" t="n"/>
      <c r="N35852" s="150" t="n"/>
      <c r="P35852" s="283" t="n"/>
    </row>
    <row r="35853">
      <c r="M35853" s="160" t="n"/>
      <c r="N35853" s="150" t="n"/>
      <c r="P35853" s="283" t="n"/>
    </row>
    <row r="35854">
      <c r="M35854" s="160" t="n"/>
      <c r="N35854" s="150" t="n"/>
      <c r="P35854" s="283" t="n"/>
    </row>
    <row r="35855">
      <c r="M35855" s="160" t="n"/>
      <c r="N35855" s="150" t="n"/>
      <c r="P35855" s="283" t="n"/>
    </row>
    <row r="35856">
      <c r="M35856" s="160" t="n"/>
      <c r="N35856" s="150" t="n"/>
      <c r="P35856" s="283" t="n"/>
    </row>
    <row r="35857">
      <c r="M35857" s="160" t="n"/>
      <c r="N35857" s="150" t="n"/>
      <c r="P35857" s="283" t="n"/>
    </row>
    <row r="35858">
      <c r="M35858" s="160" t="n"/>
      <c r="N35858" s="150" t="n"/>
      <c r="P35858" s="283" t="n"/>
    </row>
    <row r="35859">
      <c r="M35859" s="160" t="n"/>
      <c r="N35859" s="150" t="n"/>
      <c r="P35859" s="283" t="n"/>
    </row>
    <row r="35860">
      <c r="M35860" s="160" t="n"/>
      <c r="N35860" s="150" t="n"/>
      <c r="P35860" s="283" t="n"/>
    </row>
    <row r="35861">
      <c r="M35861" s="160" t="n"/>
      <c r="N35861" s="150" t="n"/>
      <c r="P35861" s="283" t="n"/>
    </row>
    <row r="35862">
      <c r="M35862" s="160" t="n"/>
      <c r="N35862" s="150" t="n"/>
      <c r="P35862" s="283" t="n"/>
    </row>
    <row r="35863">
      <c r="M35863" s="160" t="n"/>
      <c r="N35863" s="150" t="n"/>
      <c r="P35863" s="283" t="n"/>
    </row>
    <row r="35864">
      <c r="M35864" s="160" t="n"/>
      <c r="N35864" s="150" t="n"/>
      <c r="P35864" s="283" t="n"/>
    </row>
    <row r="35865">
      <c r="M35865" s="160" t="n"/>
      <c r="N35865" s="150" t="n"/>
      <c r="P35865" s="283" t="n"/>
    </row>
    <row r="35866">
      <c r="M35866" s="160" t="n"/>
      <c r="N35866" s="150" t="n"/>
      <c r="P35866" s="283" t="n"/>
    </row>
    <row r="35867">
      <c r="M35867" s="160" t="n"/>
      <c r="N35867" s="150" t="n"/>
      <c r="P35867" s="283" t="n"/>
    </row>
    <row r="35868">
      <c r="M35868" s="160" t="n"/>
      <c r="N35868" s="150" t="n"/>
      <c r="P35868" s="283" t="n"/>
    </row>
    <row r="35869">
      <c r="M35869" s="160" t="n"/>
      <c r="N35869" s="150" t="n"/>
      <c r="P35869" s="283" t="n"/>
    </row>
    <row r="35870">
      <c r="M35870" s="160" t="n"/>
      <c r="N35870" s="150" t="n"/>
      <c r="P35870" s="283" t="n"/>
    </row>
    <row r="35871">
      <c r="M35871" s="160" t="n"/>
      <c r="N35871" s="150" t="n"/>
      <c r="P35871" s="283" t="n"/>
    </row>
    <row r="35872">
      <c r="M35872" s="160" t="n"/>
      <c r="N35872" s="150" t="n"/>
      <c r="P35872" s="283" t="n"/>
    </row>
    <row r="35873">
      <c r="M35873" s="160" t="n"/>
      <c r="N35873" s="150" t="n"/>
      <c r="P35873" s="283" t="n"/>
    </row>
    <row r="35874">
      <c r="M35874" s="160" t="n"/>
      <c r="N35874" s="150" t="n"/>
      <c r="P35874" s="283" t="n"/>
    </row>
    <row r="35875">
      <c r="M35875" s="160" t="n"/>
      <c r="N35875" s="150" t="n"/>
      <c r="P35875" s="283" t="n"/>
    </row>
    <row r="35876">
      <c r="M35876" s="160" t="n"/>
      <c r="N35876" s="150" t="n"/>
      <c r="P35876" s="283" t="n"/>
    </row>
    <row r="35877">
      <c r="M35877" s="160" t="n"/>
      <c r="N35877" s="150" t="n"/>
      <c r="P35877" s="283" t="n"/>
    </row>
    <row r="35878">
      <c r="M35878" s="160" t="n"/>
      <c r="N35878" s="150" t="n"/>
      <c r="P35878" s="283" t="n"/>
    </row>
    <row r="35879">
      <c r="M35879" s="160" t="n"/>
      <c r="N35879" s="150" t="n"/>
      <c r="P35879" s="283" t="n"/>
    </row>
    <row r="35880">
      <c r="M35880" s="160" t="n"/>
      <c r="N35880" s="150" t="n"/>
      <c r="P35880" s="283" t="n"/>
    </row>
    <row r="35881">
      <c r="M35881" s="160" t="n"/>
      <c r="N35881" s="150" t="n"/>
      <c r="P35881" s="283" t="n"/>
    </row>
    <row r="35882">
      <c r="M35882" s="160" t="n"/>
      <c r="N35882" s="150" t="n"/>
      <c r="P35882" s="283" t="n"/>
    </row>
    <row r="35883">
      <c r="M35883" s="160" t="n"/>
      <c r="N35883" s="150" t="n"/>
      <c r="P35883" s="283" t="n"/>
    </row>
    <row r="35884">
      <c r="M35884" s="160" t="n"/>
      <c r="N35884" s="150" t="n"/>
      <c r="P35884" s="283" t="n"/>
    </row>
    <row r="35885">
      <c r="M35885" s="160" t="n"/>
      <c r="N35885" s="150" t="n"/>
      <c r="P35885" s="283" t="n"/>
    </row>
    <row r="35886">
      <c r="M35886" s="160" t="n"/>
      <c r="N35886" s="150" t="n"/>
      <c r="P35886" s="283" t="n"/>
    </row>
    <row r="35887">
      <c r="M35887" s="160" t="n"/>
      <c r="N35887" s="150" t="n"/>
      <c r="P35887" s="283" t="n"/>
    </row>
    <row r="35888">
      <c r="M35888" s="160" t="n"/>
      <c r="N35888" s="150" t="n"/>
      <c r="P35888" s="283" t="n"/>
    </row>
    <row r="35889">
      <c r="M35889" s="160" t="n"/>
      <c r="N35889" s="150" t="n"/>
      <c r="P35889" s="283" t="n"/>
    </row>
    <row r="35890">
      <c r="M35890" s="160" t="n"/>
      <c r="N35890" s="150" t="n"/>
      <c r="P35890" s="283" t="n"/>
    </row>
    <row r="35891">
      <c r="M35891" s="160" t="n"/>
      <c r="N35891" s="150" t="n"/>
      <c r="P35891" s="283" t="n"/>
    </row>
    <row r="35892">
      <c r="M35892" s="160" t="n"/>
      <c r="N35892" s="150" t="n"/>
      <c r="P35892" s="283" t="n"/>
    </row>
    <row r="35893">
      <c r="M35893" s="160" t="n"/>
      <c r="N35893" s="150" t="n"/>
      <c r="P35893" s="283" t="n"/>
    </row>
    <row r="35894">
      <c r="M35894" s="160" t="n"/>
      <c r="N35894" s="150" t="n"/>
      <c r="P35894" s="283" t="n"/>
    </row>
    <row r="35895">
      <c r="M35895" s="160" t="n"/>
      <c r="N35895" s="150" t="n"/>
      <c r="P35895" s="283" t="n"/>
    </row>
    <row r="35896">
      <c r="M35896" s="160" t="n"/>
      <c r="N35896" s="150" t="n"/>
      <c r="P35896" s="283" t="n"/>
    </row>
    <row r="35897">
      <c r="M35897" s="160" t="n"/>
      <c r="N35897" s="150" t="n"/>
      <c r="P35897" s="283" t="n"/>
    </row>
    <row r="35898">
      <c r="M35898" s="160" t="n"/>
      <c r="N35898" s="150" t="n"/>
      <c r="P35898" s="283" t="n"/>
    </row>
    <row r="35899">
      <c r="M35899" s="160" t="n"/>
      <c r="N35899" s="150" t="n"/>
      <c r="P35899" s="283" t="n"/>
    </row>
    <row r="35900">
      <c r="M35900" s="160" t="n"/>
      <c r="N35900" s="150" t="n"/>
      <c r="P35900" s="283" t="n"/>
    </row>
    <row r="35901">
      <c r="M35901" s="160" t="n"/>
      <c r="N35901" s="150" t="n"/>
      <c r="P35901" s="283" t="n"/>
    </row>
    <row r="35902">
      <c r="M35902" s="160" t="n"/>
      <c r="N35902" s="150" t="n"/>
      <c r="P35902" s="283" t="n"/>
    </row>
    <row r="35903">
      <c r="M35903" s="160" t="n"/>
      <c r="N35903" s="150" t="n"/>
      <c r="P35903" s="283" t="n"/>
    </row>
    <row r="35904">
      <c r="M35904" s="160" t="n"/>
      <c r="N35904" s="150" t="n"/>
      <c r="P35904" s="283" t="n"/>
    </row>
    <row r="35905">
      <c r="M35905" s="160" t="n"/>
      <c r="N35905" s="150" t="n"/>
      <c r="P35905" s="283" t="n"/>
    </row>
    <row r="35906">
      <c r="M35906" s="160" t="n"/>
      <c r="N35906" s="150" t="n"/>
      <c r="P35906" s="283" t="n"/>
    </row>
    <row r="35907">
      <c r="M35907" s="160" t="n"/>
      <c r="N35907" s="150" t="n"/>
      <c r="P35907" s="283" t="n"/>
    </row>
    <row r="35908">
      <c r="M35908" s="160" t="n"/>
      <c r="N35908" s="150" t="n"/>
      <c r="P35908" s="283" t="n"/>
    </row>
    <row r="35909">
      <c r="M35909" s="160" t="n"/>
      <c r="N35909" s="150" t="n"/>
      <c r="P35909" s="283" t="n"/>
    </row>
    <row r="35910">
      <c r="M35910" s="160" t="n"/>
      <c r="N35910" s="150" t="n"/>
      <c r="P35910" s="283" t="n"/>
    </row>
    <row r="35911">
      <c r="M35911" s="160" t="n"/>
      <c r="N35911" s="150" t="n"/>
      <c r="P35911" s="283" t="n"/>
    </row>
    <row r="35912">
      <c r="M35912" s="160" t="n"/>
      <c r="N35912" s="150" t="n"/>
      <c r="P35912" s="283" t="n"/>
    </row>
    <row r="35913">
      <c r="M35913" s="160" t="n"/>
      <c r="N35913" s="150" t="n"/>
      <c r="P35913" s="283" t="n"/>
    </row>
    <row r="35914">
      <c r="M35914" s="160" t="n"/>
      <c r="N35914" s="150" t="n"/>
      <c r="P35914" s="283" t="n"/>
    </row>
    <row r="35915">
      <c r="M35915" s="160" t="n"/>
      <c r="N35915" s="150" t="n"/>
      <c r="P35915" s="283" t="n"/>
    </row>
    <row r="35916">
      <c r="M35916" s="160" t="n"/>
      <c r="N35916" s="150" t="n"/>
      <c r="P35916" s="283" t="n"/>
    </row>
    <row r="35917">
      <c r="M35917" s="160" t="n"/>
      <c r="N35917" s="150" t="n"/>
      <c r="P35917" s="283" t="n"/>
    </row>
    <row r="35918">
      <c r="M35918" s="160" t="n"/>
      <c r="N35918" s="150" t="n"/>
      <c r="P35918" s="283" t="n"/>
    </row>
    <row r="35919">
      <c r="M35919" s="160" t="n"/>
      <c r="N35919" s="150" t="n"/>
      <c r="P35919" s="283" t="n"/>
    </row>
    <row r="35920">
      <c r="M35920" s="160" t="n"/>
      <c r="N35920" s="150" t="n"/>
      <c r="P35920" s="283" t="n"/>
    </row>
    <row r="35921">
      <c r="M35921" s="160" t="n"/>
      <c r="N35921" s="150" t="n"/>
      <c r="P35921" s="283" t="n"/>
    </row>
    <row r="35922">
      <c r="M35922" s="160" t="n"/>
      <c r="N35922" s="150" t="n"/>
      <c r="P35922" s="283" t="n"/>
    </row>
    <row r="35923">
      <c r="M35923" s="160" t="n"/>
      <c r="N35923" s="150" t="n"/>
      <c r="P35923" s="283" t="n"/>
    </row>
    <row r="35924">
      <c r="M35924" s="160" t="n"/>
      <c r="N35924" s="150" t="n"/>
      <c r="P35924" s="283" t="n"/>
    </row>
    <row r="35925">
      <c r="M35925" s="160" t="n"/>
      <c r="N35925" s="150" t="n"/>
      <c r="P35925" s="283" t="n"/>
    </row>
    <row r="35926">
      <c r="M35926" s="160" t="n"/>
      <c r="N35926" s="150" t="n"/>
      <c r="P35926" s="283" t="n"/>
    </row>
    <row r="35927">
      <c r="M35927" s="160" t="n"/>
      <c r="N35927" s="150" t="n"/>
      <c r="P35927" s="283" t="n"/>
    </row>
    <row r="35928">
      <c r="M35928" s="160" t="n"/>
      <c r="N35928" s="150" t="n"/>
      <c r="P35928" s="283" t="n"/>
    </row>
    <row r="35929">
      <c r="M35929" s="160" t="n"/>
      <c r="N35929" s="150" t="n"/>
      <c r="P35929" s="283" t="n"/>
    </row>
    <row r="35930">
      <c r="M35930" s="160" t="n"/>
      <c r="N35930" s="150" t="n"/>
      <c r="P35930" s="283" t="n"/>
    </row>
    <row r="35931">
      <c r="M35931" s="160" t="n"/>
      <c r="N35931" s="150" t="n"/>
      <c r="P35931" s="283" t="n"/>
    </row>
    <row r="35932">
      <c r="M35932" s="160" t="n"/>
      <c r="N35932" s="150" t="n"/>
      <c r="P35932" s="283" t="n"/>
    </row>
    <row r="35933">
      <c r="M35933" s="160" t="n"/>
      <c r="N35933" s="150" t="n"/>
      <c r="P35933" s="283" t="n"/>
    </row>
    <row r="35934">
      <c r="M35934" s="160" t="n"/>
      <c r="N35934" s="150" t="n"/>
      <c r="P35934" s="283" t="n"/>
    </row>
    <row r="35935">
      <c r="M35935" s="160" t="n"/>
      <c r="N35935" s="150" t="n"/>
      <c r="P35935" s="283" t="n"/>
    </row>
    <row r="35936">
      <c r="M35936" s="160" t="n"/>
      <c r="N35936" s="150" t="n"/>
      <c r="P35936" s="283" t="n"/>
    </row>
    <row r="35937">
      <c r="M35937" s="160" t="n"/>
      <c r="N35937" s="150" t="n"/>
      <c r="P35937" s="283" t="n"/>
    </row>
    <row r="35938">
      <c r="M35938" s="160" t="n"/>
      <c r="N35938" s="150" t="n"/>
      <c r="P35938" s="283" t="n"/>
    </row>
    <row r="35939">
      <c r="M35939" s="160" t="n"/>
      <c r="N35939" s="150" t="n"/>
      <c r="P35939" s="283" t="n"/>
    </row>
    <row r="35940">
      <c r="M35940" s="160" t="n"/>
      <c r="N35940" s="150" t="n"/>
      <c r="P35940" s="283" t="n"/>
    </row>
    <row r="35941">
      <c r="M35941" s="160" t="n"/>
      <c r="N35941" s="150" t="n"/>
      <c r="P35941" s="283" t="n"/>
    </row>
    <row r="35942">
      <c r="M35942" s="160" t="n"/>
      <c r="N35942" s="150" t="n"/>
      <c r="P35942" s="283" t="n"/>
    </row>
    <row r="35943">
      <c r="M35943" s="160" t="n"/>
      <c r="N35943" s="150" t="n"/>
      <c r="P35943" s="283" t="n"/>
    </row>
    <row r="35944">
      <c r="M35944" s="160" t="n"/>
      <c r="N35944" s="150" t="n"/>
      <c r="P35944" s="283" t="n"/>
    </row>
    <row r="35945">
      <c r="M35945" s="160" t="n"/>
      <c r="N35945" s="150" t="n"/>
      <c r="P35945" s="283" t="n"/>
    </row>
    <row r="35946">
      <c r="M35946" s="160" t="n"/>
      <c r="N35946" s="150" t="n"/>
      <c r="P35946" s="283" t="n"/>
    </row>
    <row r="35947">
      <c r="M35947" s="160" t="n"/>
      <c r="N35947" s="150" t="n"/>
      <c r="P35947" s="283" t="n"/>
    </row>
    <row r="35948">
      <c r="M35948" s="160" t="n"/>
      <c r="N35948" s="150" t="n"/>
      <c r="P35948" s="283" t="n"/>
    </row>
    <row r="35949">
      <c r="M35949" s="160" t="n"/>
      <c r="N35949" s="150" t="n"/>
      <c r="P35949" s="283" t="n"/>
    </row>
    <row r="35950">
      <c r="M35950" s="160" t="n"/>
      <c r="N35950" s="150" t="n"/>
      <c r="P35950" s="283" t="n"/>
    </row>
    <row r="35951">
      <c r="M35951" s="160" t="n"/>
      <c r="N35951" s="150" t="n"/>
      <c r="P35951" s="283" t="n"/>
    </row>
    <row r="35952">
      <c r="M35952" s="160" t="n"/>
      <c r="N35952" s="150" t="n"/>
      <c r="P35952" s="283" t="n"/>
    </row>
    <row r="35953">
      <c r="M35953" s="160" t="n"/>
      <c r="N35953" s="150" t="n"/>
      <c r="P35953" s="283" t="n"/>
    </row>
    <row r="35954">
      <c r="M35954" s="160" t="n"/>
      <c r="N35954" s="150" t="n"/>
      <c r="P35954" s="283" t="n"/>
    </row>
    <row r="35955">
      <c r="M35955" s="160" t="n"/>
      <c r="N35955" s="150" t="n"/>
      <c r="P35955" s="283" t="n"/>
    </row>
    <row r="35956">
      <c r="M35956" s="160" t="n"/>
      <c r="N35956" s="150" t="n"/>
      <c r="P35956" s="283" t="n"/>
    </row>
    <row r="35957">
      <c r="M35957" s="160" t="n"/>
      <c r="N35957" s="150" t="n"/>
      <c r="P35957" s="283" t="n"/>
    </row>
    <row r="35958">
      <c r="M35958" s="160" t="n"/>
      <c r="N35958" s="150" t="n"/>
      <c r="P35958" s="283" t="n"/>
    </row>
    <row r="35959">
      <c r="M35959" s="160" t="n"/>
      <c r="N35959" s="150" t="n"/>
      <c r="P35959" s="283" t="n"/>
    </row>
    <row r="35960">
      <c r="M35960" s="160" t="n"/>
      <c r="N35960" s="150" t="n"/>
      <c r="P35960" s="283" t="n"/>
    </row>
    <row r="35961">
      <c r="M35961" s="160" t="n"/>
      <c r="N35961" s="150" t="n"/>
      <c r="P35961" s="283" t="n"/>
    </row>
    <row r="35962">
      <c r="M35962" s="160" t="n"/>
      <c r="N35962" s="150" t="n"/>
      <c r="P35962" s="283" t="n"/>
    </row>
    <row r="35963">
      <c r="M35963" s="160" t="n"/>
      <c r="N35963" s="150" t="n"/>
      <c r="P35963" s="283" t="n"/>
    </row>
    <row r="35964">
      <c r="M35964" s="160" t="n"/>
      <c r="N35964" s="150" t="n"/>
      <c r="P35964" s="283" t="n"/>
    </row>
    <row r="35965">
      <c r="M35965" s="160" t="n"/>
      <c r="N35965" s="150" t="n"/>
      <c r="P35965" s="283" t="n"/>
    </row>
    <row r="35966">
      <c r="M35966" s="160" t="n"/>
      <c r="N35966" s="150" t="n"/>
      <c r="P35966" s="283" t="n"/>
    </row>
    <row r="35967">
      <c r="M35967" s="160" t="n"/>
      <c r="N35967" s="150" t="n"/>
      <c r="P35967" s="283" t="n"/>
    </row>
    <row r="35968">
      <c r="M35968" s="160" t="n"/>
      <c r="N35968" s="150" t="n"/>
      <c r="P35968" s="283" t="n"/>
    </row>
    <row r="35969">
      <c r="M35969" s="160" t="n"/>
      <c r="N35969" s="150" t="n"/>
      <c r="P35969" s="283" t="n"/>
    </row>
    <row r="35970">
      <c r="M35970" s="160" t="n"/>
      <c r="N35970" s="150" t="n"/>
      <c r="P35970" s="283" t="n"/>
    </row>
    <row r="35971">
      <c r="M35971" s="160" t="n"/>
      <c r="N35971" s="150" t="n"/>
      <c r="P35971" s="283" t="n"/>
    </row>
    <row r="35972">
      <c r="M35972" s="160" t="n"/>
      <c r="N35972" s="150" t="n"/>
      <c r="P35972" s="283" t="n"/>
    </row>
    <row r="35973">
      <c r="M35973" s="160" t="n"/>
      <c r="N35973" s="150" t="n"/>
      <c r="P35973" s="283" t="n"/>
    </row>
    <row r="35974">
      <c r="M35974" s="160" t="n"/>
      <c r="N35974" s="150" t="n"/>
      <c r="P35974" s="283" t="n"/>
    </row>
    <row r="35975">
      <c r="M35975" s="160" t="n"/>
      <c r="N35975" s="150" t="n"/>
      <c r="P35975" s="283" t="n"/>
    </row>
    <row r="35976">
      <c r="M35976" s="160" t="n"/>
      <c r="N35976" s="150" t="n"/>
      <c r="P35976" s="283" t="n"/>
    </row>
    <row r="35977">
      <c r="M35977" s="160" t="n"/>
      <c r="N35977" s="150" t="n"/>
      <c r="P35977" s="283" t="n"/>
    </row>
    <row r="35978">
      <c r="M35978" s="160" t="n"/>
      <c r="N35978" s="150" t="n"/>
      <c r="P35978" s="283" t="n"/>
    </row>
    <row r="35979">
      <c r="M35979" s="160" t="n"/>
      <c r="N35979" s="150" t="n"/>
      <c r="P35979" s="283" t="n"/>
    </row>
    <row r="35980">
      <c r="M35980" s="160" t="n"/>
      <c r="N35980" s="150" t="n"/>
      <c r="P35980" s="283" t="n"/>
    </row>
    <row r="35981">
      <c r="M35981" s="160" t="n"/>
      <c r="N35981" s="150" t="n"/>
      <c r="P35981" s="283" t="n"/>
    </row>
    <row r="35982">
      <c r="M35982" s="160" t="n"/>
      <c r="N35982" s="150" t="n"/>
      <c r="P35982" s="283" t="n"/>
    </row>
    <row r="35983">
      <c r="M35983" s="160" t="n"/>
      <c r="N35983" s="150" t="n"/>
      <c r="P35983" s="283" t="n"/>
    </row>
    <row r="35984">
      <c r="M35984" s="160" t="n"/>
      <c r="N35984" s="150" t="n"/>
      <c r="P35984" s="283" t="n"/>
    </row>
    <row r="35985">
      <c r="M35985" s="160" t="n"/>
      <c r="N35985" s="150" t="n"/>
      <c r="P35985" s="283" t="n"/>
    </row>
    <row r="35986">
      <c r="M35986" s="160" t="n"/>
      <c r="N35986" s="150" t="n"/>
      <c r="P35986" s="283" t="n"/>
    </row>
    <row r="35987">
      <c r="M35987" s="160" t="n"/>
      <c r="N35987" s="150" t="n"/>
      <c r="P35987" s="283" t="n"/>
    </row>
    <row r="35988">
      <c r="M35988" s="160" t="n"/>
      <c r="N35988" s="150" t="n"/>
      <c r="P35988" s="283" t="n"/>
    </row>
    <row r="35989">
      <c r="M35989" s="160" t="n"/>
      <c r="N35989" s="150" t="n"/>
      <c r="P35989" s="283" t="n"/>
    </row>
    <row r="35990">
      <c r="M35990" s="160" t="n"/>
      <c r="N35990" s="150" t="n"/>
      <c r="P35990" s="283" t="n"/>
    </row>
    <row r="35991">
      <c r="M35991" s="160" t="n"/>
      <c r="N35991" s="150" t="n"/>
      <c r="P35991" s="283" t="n"/>
    </row>
    <row r="35992">
      <c r="M35992" s="160" t="n"/>
      <c r="N35992" s="150" t="n"/>
      <c r="P35992" s="283" t="n"/>
    </row>
    <row r="35993">
      <c r="M35993" s="160" t="n"/>
      <c r="N35993" s="150" t="n"/>
      <c r="P35993" s="283" t="n"/>
    </row>
    <row r="35994">
      <c r="M35994" s="160" t="n"/>
      <c r="N35994" s="150" t="n"/>
      <c r="P35994" s="283" t="n"/>
    </row>
    <row r="35995">
      <c r="M35995" s="160" t="n"/>
      <c r="N35995" s="150" t="n"/>
      <c r="P35995" s="283" t="n"/>
    </row>
    <row r="35996">
      <c r="M35996" s="160" t="n"/>
      <c r="N35996" s="150" t="n"/>
      <c r="P35996" s="283" t="n"/>
    </row>
    <row r="35997">
      <c r="M35997" s="160" t="n"/>
      <c r="N35997" s="150" t="n"/>
      <c r="P35997" s="283" t="n"/>
    </row>
    <row r="35998">
      <c r="M35998" s="160" t="n"/>
      <c r="N35998" s="150" t="n"/>
      <c r="P35998" s="283" t="n"/>
    </row>
    <row r="35999">
      <c r="M35999" s="160" t="n"/>
      <c r="N35999" s="150" t="n"/>
      <c r="P35999" s="283" t="n"/>
    </row>
    <row r="36000">
      <c r="M36000" s="160" t="n"/>
      <c r="N36000" s="150" t="n"/>
      <c r="P36000" s="283" t="n"/>
    </row>
    <row r="36001">
      <c r="M36001" s="160" t="n"/>
      <c r="N36001" s="150" t="n"/>
      <c r="P36001" s="283" t="n"/>
    </row>
    <row r="36002">
      <c r="M36002" s="160" t="n"/>
      <c r="N36002" s="150" t="n"/>
      <c r="P36002" s="283" t="n"/>
    </row>
    <row r="36003">
      <c r="M36003" s="160" t="n"/>
      <c r="N36003" s="150" t="n"/>
      <c r="P36003" s="283" t="n"/>
    </row>
    <row r="36004">
      <c r="M36004" s="160" t="n"/>
      <c r="N36004" s="150" t="n"/>
      <c r="P36004" s="283" t="n"/>
    </row>
    <row r="36005">
      <c r="M36005" s="160" t="n"/>
      <c r="N36005" s="150" t="n"/>
      <c r="P36005" s="283" t="n"/>
    </row>
    <row r="36006">
      <c r="M36006" s="160" t="n"/>
      <c r="N36006" s="150" t="n"/>
      <c r="P36006" s="283" t="n"/>
    </row>
    <row r="36007">
      <c r="M36007" s="160" t="n"/>
      <c r="N36007" s="150" t="n"/>
      <c r="P36007" s="283" t="n"/>
    </row>
    <row r="36008">
      <c r="M36008" s="160" t="n"/>
      <c r="N36008" s="150" t="n"/>
      <c r="P36008" s="283" t="n"/>
    </row>
    <row r="36009">
      <c r="M36009" s="160" t="n"/>
      <c r="N36009" s="150" t="n"/>
      <c r="P36009" s="283" t="n"/>
    </row>
    <row r="36010">
      <c r="M36010" s="160" t="n"/>
      <c r="N36010" s="150" t="n"/>
      <c r="P36010" s="283" t="n"/>
    </row>
    <row r="36011">
      <c r="M36011" s="160" t="n"/>
      <c r="N36011" s="150" t="n"/>
      <c r="P36011" s="283" t="n"/>
    </row>
    <row r="36012">
      <c r="M36012" s="160" t="n"/>
      <c r="N36012" s="150" t="n"/>
      <c r="P36012" s="283" t="n"/>
    </row>
    <row r="36013">
      <c r="M36013" s="160" t="n"/>
      <c r="N36013" s="150" t="n"/>
      <c r="P36013" s="283" t="n"/>
    </row>
    <row r="36014">
      <c r="M36014" s="160" t="n"/>
      <c r="N36014" s="150" t="n"/>
      <c r="P36014" s="283" t="n"/>
    </row>
    <row r="36015">
      <c r="M36015" s="160" t="n"/>
      <c r="N36015" s="150" t="n"/>
      <c r="P36015" s="283" t="n"/>
    </row>
    <row r="36016">
      <c r="M36016" s="160" t="n"/>
      <c r="N36016" s="150" t="n"/>
      <c r="P36016" s="283" t="n"/>
    </row>
    <row r="36017">
      <c r="M36017" s="160" t="n"/>
      <c r="N36017" s="150" t="n"/>
      <c r="P36017" s="283" t="n"/>
    </row>
    <row r="36018">
      <c r="M36018" s="160" t="n"/>
      <c r="N36018" s="150" t="n"/>
      <c r="P36018" s="283" t="n"/>
    </row>
    <row r="36019">
      <c r="M36019" s="160" t="n"/>
      <c r="N36019" s="150" t="n"/>
      <c r="P36019" s="283" t="n"/>
    </row>
    <row r="36020">
      <c r="M36020" s="160" t="n"/>
      <c r="N36020" s="150" t="n"/>
      <c r="P36020" s="283" t="n"/>
    </row>
    <row r="36021">
      <c r="M36021" s="160" t="n"/>
      <c r="N36021" s="150" t="n"/>
      <c r="P36021" s="283" t="n"/>
    </row>
    <row r="36022">
      <c r="M36022" s="160" t="n"/>
      <c r="N36022" s="150" t="n"/>
      <c r="P36022" s="283" t="n"/>
    </row>
    <row r="36023">
      <c r="M36023" s="160" t="n"/>
      <c r="N36023" s="150" t="n"/>
      <c r="P36023" s="283" t="n"/>
    </row>
    <row r="36024">
      <c r="M36024" s="160" t="n"/>
      <c r="N36024" s="150" t="n"/>
      <c r="P36024" s="283" t="n"/>
    </row>
    <row r="36025">
      <c r="M36025" s="160" t="n"/>
      <c r="N36025" s="150" t="n"/>
      <c r="P36025" s="283" t="n"/>
    </row>
    <row r="36026">
      <c r="M36026" s="160" t="n"/>
      <c r="N36026" s="150" t="n"/>
      <c r="P36026" s="283" t="n"/>
    </row>
    <row r="36027">
      <c r="M36027" s="160" t="n"/>
      <c r="N36027" s="150" t="n"/>
      <c r="P36027" s="283" t="n"/>
    </row>
    <row r="36028">
      <c r="M36028" s="160" t="n"/>
      <c r="N36028" s="150" t="n"/>
      <c r="P36028" s="283" t="n"/>
    </row>
    <row r="36029">
      <c r="M36029" s="160" t="n"/>
      <c r="N36029" s="150" t="n"/>
      <c r="P36029" s="283" t="n"/>
    </row>
    <row r="36030">
      <c r="M36030" s="160" t="n"/>
      <c r="N36030" s="150" t="n"/>
      <c r="P36030" s="283" t="n"/>
    </row>
    <row r="36031">
      <c r="M36031" s="160" t="n"/>
      <c r="N36031" s="150" t="n"/>
      <c r="P36031" s="283" t="n"/>
    </row>
    <row r="36032">
      <c r="M36032" s="160" t="n"/>
      <c r="N36032" s="150" t="n"/>
      <c r="P36032" s="283" t="n"/>
    </row>
    <row r="36033">
      <c r="M36033" s="160" t="n"/>
      <c r="N36033" s="150" t="n"/>
      <c r="P36033" s="283" t="n"/>
    </row>
    <row r="36034">
      <c r="M36034" s="160" t="n"/>
      <c r="N36034" s="150" t="n"/>
      <c r="P36034" s="283" t="n"/>
    </row>
    <row r="36035">
      <c r="M36035" s="160" t="n"/>
      <c r="N36035" s="150" t="n"/>
      <c r="P36035" s="283" t="n"/>
    </row>
    <row r="36036">
      <c r="M36036" s="160" t="n"/>
      <c r="N36036" s="150" t="n"/>
      <c r="P36036" s="283" t="n"/>
    </row>
    <row r="36037">
      <c r="M36037" s="160" t="n"/>
      <c r="N36037" s="150" t="n"/>
      <c r="P36037" s="283" t="n"/>
    </row>
    <row r="36038">
      <c r="M36038" s="160" t="n"/>
      <c r="N36038" s="150" t="n"/>
      <c r="P36038" s="283" t="n"/>
    </row>
    <row r="36039">
      <c r="M36039" s="160" t="n"/>
      <c r="N36039" s="150" t="n"/>
      <c r="P36039" s="283" t="n"/>
    </row>
    <row r="36040">
      <c r="M36040" s="160" t="n"/>
      <c r="N36040" s="150" t="n"/>
      <c r="P36040" s="283" t="n"/>
    </row>
    <row r="36041">
      <c r="M36041" s="160" t="n"/>
      <c r="N36041" s="150" t="n"/>
      <c r="P36041" s="283" t="n"/>
    </row>
    <row r="36042">
      <c r="M36042" s="160" t="n"/>
      <c r="N36042" s="150" t="n"/>
      <c r="P36042" s="283" t="n"/>
    </row>
    <row r="36043">
      <c r="M36043" s="160" t="n"/>
      <c r="N36043" s="150" t="n"/>
      <c r="P36043" s="283" t="n"/>
    </row>
    <row r="36044">
      <c r="M36044" s="160" t="n"/>
      <c r="N36044" s="150" t="n"/>
      <c r="P36044" s="283" t="n"/>
    </row>
    <row r="36045">
      <c r="M36045" s="160" t="n"/>
      <c r="N36045" s="150" t="n"/>
      <c r="P36045" s="283" t="n"/>
    </row>
    <row r="36046">
      <c r="M36046" s="160" t="n"/>
      <c r="N36046" s="150" t="n"/>
      <c r="P36046" s="283" t="n"/>
    </row>
    <row r="36047">
      <c r="M36047" s="160" t="n"/>
      <c r="N36047" s="150" t="n"/>
      <c r="P36047" s="283" t="n"/>
    </row>
    <row r="36048">
      <c r="M36048" s="160" t="n"/>
      <c r="N36048" s="150" t="n"/>
      <c r="P36048" s="283" t="n"/>
    </row>
    <row r="36049">
      <c r="M36049" s="160" t="n"/>
      <c r="N36049" s="150" t="n"/>
      <c r="P36049" s="283" t="n"/>
    </row>
    <row r="36050">
      <c r="M36050" s="160" t="n"/>
      <c r="N36050" s="150" t="n"/>
      <c r="P36050" s="283" t="n"/>
    </row>
    <row r="36051">
      <c r="M36051" s="160" t="n"/>
      <c r="N36051" s="150" t="n"/>
      <c r="P36051" s="283" t="n"/>
    </row>
    <row r="36052">
      <c r="M36052" s="160" t="n"/>
      <c r="N36052" s="150" t="n"/>
      <c r="P36052" s="283" t="n"/>
    </row>
    <row r="36053">
      <c r="M36053" s="160" t="n"/>
      <c r="N36053" s="150" t="n"/>
      <c r="P36053" s="283" t="n"/>
    </row>
    <row r="36054">
      <c r="M36054" s="160" t="n"/>
      <c r="N36054" s="150" t="n"/>
      <c r="P36054" s="283" t="n"/>
    </row>
    <row r="36055">
      <c r="M36055" s="160" t="n"/>
      <c r="N36055" s="150" t="n"/>
      <c r="P36055" s="283" t="n"/>
    </row>
    <row r="36056">
      <c r="M36056" s="160" t="n"/>
      <c r="N36056" s="150" t="n"/>
      <c r="P36056" s="283" t="n"/>
    </row>
    <row r="36057">
      <c r="M36057" s="160" t="n"/>
      <c r="N36057" s="150" t="n"/>
      <c r="P36057" s="283" t="n"/>
    </row>
    <row r="36058">
      <c r="M36058" s="160" t="n"/>
      <c r="N36058" s="150" t="n"/>
      <c r="P36058" s="283" t="n"/>
    </row>
    <row r="36059">
      <c r="M36059" s="160" t="n"/>
      <c r="N36059" s="150" t="n"/>
      <c r="P36059" s="283" t="n"/>
    </row>
    <row r="36060">
      <c r="M36060" s="160" t="n"/>
      <c r="N36060" s="150" t="n"/>
      <c r="P36060" s="283" t="n"/>
    </row>
    <row r="36061">
      <c r="M36061" s="160" t="n"/>
      <c r="N36061" s="150" t="n"/>
      <c r="P36061" s="283" t="n"/>
    </row>
    <row r="36062">
      <c r="M36062" s="160" t="n"/>
      <c r="N36062" s="150" t="n"/>
      <c r="P36062" s="283" t="n"/>
    </row>
    <row r="36063">
      <c r="M36063" s="160" t="n"/>
      <c r="N36063" s="150" t="n"/>
      <c r="P36063" s="283" t="n"/>
    </row>
    <row r="36064">
      <c r="M36064" s="160" t="n"/>
      <c r="N36064" s="150" t="n"/>
      <c r="P36064" s="283" t="n"/>
    </row>
    <row r="36065">
      <c r="M36065" s="160" t="n"/>
      <c r="N36065" s="150" t="n"/>
      <c r="P36065" s="283" t="n"/>
    </row>
    <row r="36066">
      <c r="M36066" s="160" t="n"/>
      <c r="N36066" s="150" t="n"/>
      <c r="P36066" s="283" t="n"/>
    </row>
    <row r="36067">
      <c r="M36067" s="160" t="n"/>
      <c r="N36067" s="150" t="n"/>
      <c r="P36067" s="283" t="n"/>
    </row>
    <row r="36068">
      <c r="M36068" s="160" t="n"/>
      <c r="N36068" s="150" t="n"/>
      <c r="P36068" s="283" t="n"/>
    </row>
    <row r="36069">
      <c r="M36069" s="160" t="n"/>
      <c r="N36069" s="150" t="n"/>
      <c r="P36069" s="283" t="n"/>
    </row>
    <row r="36070">
      <c r="M36070" s="160" t="n"/>
      <c r="N36070" s="150" t="n"/>
      <c r="P36070" s="283" t="n"/>
    </row>
    <row r="36071">
      <c r="M36071" s="160" t="n"/>
      <c r="N36071" s="150" t="n"/>
      <c r="P36071" s="283" t="n"/>
    </row>
    <row r="36072">
      <c r="M36072" s="160" t="n"/>
      <c r="N36072" s="150" t="n"/>
      <c r="P36072" s="283" t="n"/>
    </row>
    <row r="36073">
      <c r="M36073" s="160" t="n"/>
      <c r="N36073" s="150" t="n"/>
      <c r="P36073" s="283" t="n"/>
    </row>
    <row r="36074">
      <c r="M36074" s="160" t="n"/>
      <c r="N36074" s="150" t="n"/>
      <c r="P36074" s="283" t="n"/>
    </row>
    <row r="36075">
      <c r="M36075" s="160" t="n"/>
      <c r="N36075" s="150" t="n"/>
      <c r="P36075" s="283" t="n"/>
    </row>
    <row r="36076">
      <c r="M36076" s="160" t="n"/>
      <c r="N36076" s="150" t="n"/>
      <c r="P36076" s="283" t="n"/>
    </row>
    <row r="36077">
      <c r="M36077" s="160" t="n"/>
      <c r="N36077" s="150" t="n"/>
      <c r="P36077" s="283" t="n"/>
    </row>
    <row r="36078">
      <c r="M36078" s="160" t="n"/>
      <c r="N36078" s="150" t="n"/>
      <c r="P36078" s="283" t="n"/>
    </row>
    <row r="36079">
      <c r="M36079" s="160" t="n"/>
      <c r="N36079" s="150" t="n"/>
      <c r="P36079" s="283" t="n"/>
    </row>
    <row r="36080">
      <c r="M36080" s="160" t="n"/>
      <c r="N36080" s="150" t="n"/>
      <c r="P36080" s="283" t="n"/>
    </row>
    <row r="36081">
      <c r="M36081" s="160" t="n"/>
      <c r="N36081" s="150" t="n"/>
      <c r="P36081" s="283" t="n"/>
    </row>
    <row r="36082">
      <c r="M36082" s="160" t="n"/>
      <c r="N36082" s="150" t="n"/>
      <c r="P36082" s="283" t="n"/>
    </row>
    <row r="36083">
      <c r="M36083" s="160" t="n"/>
      <c r="N36083" s="150" t="n"/>
      <c r="P36083" s="283" t="n"/>
    </row>
    <row r="36084">
      <c r="M36084" s="160" t="n"/>
      <c r="N36084" s="150" t="n"/>
      <c r="P36084" s="283" t="n"/>
    </row>
    <row r="36085">
      <c r="M36085" s="160" t="n"/>
      <c r="N36085" s="150" t="n"/>
      <c r="P36085" s="283" t="n"/>
    </row>
    <row r="36086">
      <c r="M36086" s="160" t="n"/>
      <c r="N36086" s="150" t="n"/>
      <c r="P36086" s="283" t="n"/>
    </row>
    <row r="36087">
      <c r="M36087" s="160" t="n"/>
      <c r="N36087" s="150" t="n"/>
      <c r="P36087" s="283" t="n"/>
    </row>
    <row r="36088">
      <c r="M36088" s="160" t="n"/>
      <c r="N36088" s="150" t="n"/>
      <c r="P36088" s="283" t="n"/>
    </row>
    <row r="36089">
      <c r="M36089" s="160" t="n"/>
      <c r="N36089" s="150" t="n"/>
      <c r="P36089" s="283" t="n"/>
    </row>
    <row r="36090">
      <c r="M36090" s="160" t="n"/>
      <c r="N36090" s="150" t="n"/>
      <c r="P36090" s="283" t="n"/>
    </row>
    <row r="36091">
      <c r="M36091" s="160" t="n"/>
      <c r="N36091" s="150" t="n"/>
      <c r="P36091" s="283" t="n"/>
    </row>
    <row r="36092">
      <c r="M36092" s="160" t="n"/>
      <c r="N36092" s="150" t="n"/>
      <c r="P36092" s="283" t="n"/>
    </row>
    <row r="36093">
      <c r="M36093" s="160" t="n"/>
      <c r="N36093" s="150" t="n"/>
      <c r="P36093" s="283" t="n"/>
    </row>
    <row r="36094">
      <c r="M36094" s="160" t="n"/>
      <c r="N36094" s="150" t="n"/>
      <c r="P36094" s="283" t="n"/>
    </row>
    <row r="36095">
      <c r="M36095" s="160" t="n"/>
      <c r="N36095" s="150" t="n"/>
      <c r="P36095" s="283" t="n"/>
    </row>
    <row r="36096">
      <c r="M36096" s="160" t="n"/>
      <c r="N36096" s="150" t="n"/>
      <c r="P36096" s="283" t="n"/>
    </row>
    <row r="36097">
      <c r="M36097" s="160" t="n"/>
      <c r="N36097" s="150" t="n"/>
      <c r="P36097" s="283" t="n"/>
    </row>
    <row r="36098">
      <c r="M36098" s="160" t="n"/>
      <c r="N36098" s="150" t="n"/>
      <c r="P36098" s="283" t="n"/>
    </row>
    <row r="36099">
      <c r="M36099" s="160" t="n"/>
      <c r="N36099" s="150" t="n"/>
      <c r="P36099" s="283" t="n"/>
    </row>
    <row r="36100">
      <c r="M36100" s="160" t="n"/>
      <c r="N36100" s="150" t="n"/>
      <c r="P36100" s="283" t="n"/>
    </row>
    <row r="36101">
      <c r="M36101" s="160" t="n"/>
      <c r="N36101" s="150" t="n"/>
      <c r="P36101" s="283" t="n"/>
    </row>
    <row r="36102">
      <c r="M36102" s="160" t="n"/>
      <c r="N36102" s="150" t="n"/>
      <c r="P36102" s="283" t="n"/>
    </row>
    <row r="36103">
      <c r="M36103" s="160" t="n"/>
      <c r="N36103" s="150" t="n"/>
      <c r="P36103" s="283" t="n"/>
    </row>
    <row r="36104">
      <c r="M36104" s="160" t="n"/>
      <c r="N36104" s="150" t="n"/>
      <c r="P36104" s="283" t="n"/>
    </row>
    <row r="36105">
      <c r="M36105" s="160" t="n"/>
      <c r="N36105" s="150" t="n"/>
      <c r="P36105" s="283" t="n"/>
    </row>
    <row r="36106">
      <c r="M36106" s="160" t="n"/>
      <c r="N36106" s="150" t="n"/>
      <c r="P36106" s="283" t="n"/>
    </row>
    <row r="36107">
      <c r="M36107" s="160" t="n"/>
      <c r="N36107" s="150" t="n"/>
      <c r="P36107" s="283" t="n"/>
    </row>
    <row r="36108">
      <c r="M36108" s="160" t="n"/>
      <c r="N36108" s="150" t="n"/>
      <c r="P36108" s="283" t="n"/>
    </row>
    <row r="36109">
      <c r="M36109" s="160" t="n"/>
      <c r="N36109" s="150" t="n"/>
      <c r="P36109" s="283" t="n"/>
    </row>
    <row r="36110">
      <c r="M36110" s="160" t="n"/>
      <c r="N36110" s="150" t="n"/>
      <c r="P36110" s="283" t="n"/>
    </row>
    <row r="36111">
      <c r="M36111" s="160" t="n"/>
      <c r="N36111" s="150" t="n"/>
      <c r="P36111" s="283" t="n"/>
    </row>
    <row r="36112">
      <c r="M36112" s="160" t="n"/>
      <c r="N36112" s="150" t="n"/>
      <c r="P36112" s="283" t="n"/>
    </row>
    <row r="36113">
      <c r="M36113" s="160" t="n"/>
      <c r="N36113" s="150" t="n"/>
      <c r="P36113" s="283" t="n"/>
    </row>
    <row r="36114">
      <c r="M36114" s="160" t="n"/>
      <c r="N36114" s="150" t="n"/>
      <c r="P36114" s="283" t="n"/>
    </row>
    <row r="36115">
      <c r="M36115" s="160" t="n"/>
      <c r="N36115" s="150" t="n"/>
      <c r="P36115" s="283" t="n"/>
    </row>
    <row r="36116">
      <c r="M36116" s="160" t="n"/>
      <c r="N36116" s="150" t="n"/>
      <c r="P36116" s="283" t="n"/>
    </row>
    <row r="36117">
      <c r="M36117" s="160" t="n"/>
      <c r="N36117" s="150" t="n"/>
      <c r="P36117" s="283" t="n"/>
    </row>
    <row r="36118">
      <c r="M36118" s="160" t="n"/>
      <c r="N36118" s="150" t="n"/>
      <c r="P36118" s="283" t="n"/>
    </row>
    <row r="36119">
      <c r="M36119" s="160" t="n"/>
      <c r="N36119" s="150" t="n"/>
      <c r="P36119" s="283" t="n"/>
    </row>
    <row r="36120">
      <c r="M36120" s="160" t="n"/>
      <c r="N36120" s="150" t="n"/>
      <c r="P36120" s="283" t="n"/>
    </row>
    <row r="36121">
      <c r="M36121" s="160" t="n"/>
      <c r="N36121" s="150" t="n"/>
      <c r="P36121" s="283" t="n"/>
    </row>
    <row r="36122">
      <c r="M36122" s="160" t="n"/>
      <c r="N36122" s="150" t="n"/>
      <c r="P36122" s="283" t="n"/>
    </row>
    <row r="36123">
      <c r="M36123" s="160" t="n"/>
      <c r="N36123" s="150" t="n"/>
      <c r="P36123" s="283" t="n"/>
    </row>
    <row r="36124">
      <c r="M36124" s="160" t="n"/>
      <c r="N36124" s="150" t="n"/>
      <c r="P36124" s="283" t="n"/>
    </row>
    <row r="36125">
      <c r="M36125" s="160" t="n"/>
      <c r="N36125" s="150" t="n"/>
      <c r="P36125" s="283" t="n"/>
    </row>
    <row r="36126">
      <c r="M36126" s="160" t="n"/>
      <c r="N36126" s="150" t="n"/>
      <c r="P36126" s="283" t="n"/>
    </row>
    <row r="36127">
      <c r="M36127" s="160" t="n"/>
      <c r="N36127" s="150" t="n"/>
      <c r="P36127" s="283" t="n"/>
    </row>
    <row r="36128">
      <c r="M36128" s="160" t="n"/>
      <c r="N36128" s="150" t="n"/>
      <c r="P36128" s="283" t="n"/>
    </row>
    <row r="36129">
      <c r="M36129" s="160" t="n"/>
      <c r="N36129" s="150" t="n"/>
      <c r="P36129" s="283" t="n"/>
    </row>
    <row r="36130">
      <c r="M36130" s="160" t="n"/>
      <c r="N36130" s="150" t="n"/>
      <c r="P36130" s="283" t="n"/>
    </row>
    <row r="36131">
      <c r="M36131" s="160" t="n"/>
      <c r="N36131" s="150" t="n"/>
      <c r="P36131" s="283" t="n"/>
    </row>
    <row r="36132">
      <c r="M36132" s="160" t="n"/>
      <c r="N36132" s="150" t="n"/>
      <c r="P36132" s="283" t="n"/>
    </row>
    <row r="36133">
      <c r="M36133" s="160" t="n"/>
      <c r="N36133" s="150" t="n"/>
      <c r="P36133" s="283" t="n"/>
    </row>
    <row r="36134">
      <c r="M36134" s="160" t="n"/>
      <c r="N36134" s="150" t="n"/>
      <c r="P36134" s="283" t="n"/>
    </row>
    <row r="36135">
      <c r="M36135" s="160" t="n"/>
      <c r="N36135" s="150" t="n"/>
      <c r="P36135" s="283" t="n"/>
    </row>
    <row r="36136">
      <c r="M36136" s="160" t="n"/>
      <c r="N36136" s="150" t="n"/>
      <c r="P36136" s="283" t="n"/>
    </row>
    <row r="36137">
      <c r="M36137" s="160" t="n"/>
      <c r="N36137" s="150" t="n"/>
      <c r="P36137" s="283" t="n"/>
    </row>
    <row r="36138">
      <c r="M36138" s="160" t="n"/>
      <c r="N36138" s="150" t="n"/>
      <c r="P36138" s="283" t="n"/>
    </row>
    <row r="36139">
      <c r="M36139" s="160" t="n"/>
      <c r="N36139" s="150" t="n"/>
      <c r="P36139" s="283" t="n"/>
    </row>
    <row r="36140">
      <c r="M36140" s="160" t="n"/>
      <c r="N36140" s="150" t="n"/>
      <c r="P36140" s="283" t="n"/>
    </row>
    <row r="36141">
      <c r="M36141" s="160" t="n"/>
      <c r="N36141" s="150" t="n"/>
      <c r="P36141" s="283" t="n"/>
    </row>
    <row r="36142">
      <c r="M36142" s="160" t="n"/>
      <c r="N36142" s="150" t="n"/>
      <c r="P36142" s="283" t="n"/>
    </row>
    <row r="36143">
      <c r="M36143" s="160" t="n"/>
      <c r="N36143" s="150" t="n"/>
      <c r="P36143" s="283" t="n"/>
    </row>
    <row r="36144">
      <c r="M36144" s="160" t="n"/>
      <c r="N36144" s="150" t="n"/>
      <c r="P36144" s="283" t="n"/>
    </row>
    <row r="36145">
      <c r="M36145" s="160" t="n"/>
      <c r="N36145" s="150" t="n"/>
      <c r="P36145" s="283" t="n"/>
    </row>
    <row r="36146">
      <c r="M36146" s="160" t="n"/>
      <c r="N36146" s="150" t="n"/>
      <c r="P36146" s="283" t="n"/>
    </row>
    <row r="36147">
      <c r="M36147" s="160" t="n"/>
      <c r="N36147" s="150" t="n"/>
      <c r="P36147" s="283" t="n"/>
    </row>
    <row r="36148">
      <c r="M36148" s="160" t="n"/>
      <c r="N36148" s="150" t="n"/>
      <c r="P36148" s="283" t="n"/>
    </row>
    <row r="36149">
      <c r="M36149" s="160" t="n"/>
      <c r="N36149" s="150" t="n"/>
      <c r="P36149" s="283" t="n"/>
    </row>
    <row r="36150">
      <c r="M36150" s="160" t="n"/>
      <c r="N36150" s="150" t="n"/>
      <c r="P36150" s="283" t="n"/>
    </row>
    <row r="36151">
      <c r="M36151" s="160" t="n"/>
      <c r="N36151" s="150" t="n"/>
      <c r="P36151" s="283" t="n"/>
    </row>
    <row r="36152">
      <c r="M36152" s="160" t="n"/>
      <c r="N36152" s="150" t="n"/>
      <c r="P36152" s="283" t="n"/>
    </row>
    <row r="36153">
      <c r="M36153" s="160" t="n"/>
      <c r="N36153" s="150" t="n"/>
      <c r="P36153" s="283" t="n"/>
    </row>
    <row r="36154">
      <c r="M36154" s="160" t="n"/>
      <c r="N36154" s="150" t="n"/>
      <c r="P36154" s="283" t="n"/>
    </row>
    <row r="36155">
      <c r="M36155" s="160" t="n"/>
      <c r="N36155" s="150" t="n"/>
      <c r="P36155" s="283" t="n"/>
    </row>
    <row r="36156">
      <c r="M36156" s="160" t="n"/>
      <c r="N36156" s="150" t="n"/>
      <c r="P36156" s="283" t="n"/>
    </row>
    <row r="36157">
      <c r="M36157" s="160" t="n"/>
      <c r="N36157" s="150" t="n"/>
      <c r="P36157" s="283" t="n"/>
    </row>
    <row r="36158">
      <c r="M36158" s="160" t="n"/>
      <c r="N36158" s="150" t="n"/>
      <c r="P36158" s="283" t="n"/>
    </row>
    <row r="36159">
      <c r="M36159" s="160" t="n"/>
      <c r="N36159" s="150" t="n"/>
      <c r="P36159" s="283" t="n"/>
    </row>
    <row r="36160">
      <c r="M36160" s="160" t="n"/>
      <c r="N36160" s="150" t="n"/>
      <c r="P36160" s="283" t="n"/>
    </row>
    <row r="36161">
      <c r="M36161" s="160" t="n"/>
      <c r="N36161" s="150" t="n"/>
      <c r="P36161" s="283" t="n"/>
    </row>
    <row r="36162">
      <c r="M36162" s="160" t="n"/>
      <c r="N36162" s="150" t="n"/>
      <c r="P36162" s="283" t="n"/>
    </row>
    <row r="36163">
      <c r="M36163" s="160" t="n"/>
      <c r="N36163" s="150" t="n"/>
      <c r="P36163" s="283" t="n"/>
    </row>
    <row r="36164">
      <c r="M36164" s="160" t="n"/>
      <c r="N36164" s="150" t="n"/>
      <c r="P36164" s="283" t="n"/>
    </row>
    <row r="36165">
      <c r="M36165" s="160" t="n"/>
      <c r="N36165" s="150" t="n"/>
      <c r="P36165" s="283" t="n"/>
    </row>
    <row r="36166">
      <c r="M36166" s="160" t="n"/>
      <c r="N36166" s="150" t="n"/>
      <c r="P36166" s="283" t="n"/>
    </row>
    <row r="36167">
      <c r="M36167" s="160" t="n"/>
      <c r="N36167" s="150" t="n"/>
      <c r="P36167" s="283" t="n"/>
    </row>
    <row r="36168">
      <c r="M36168" s="160" t="n"/>
      <c r="N36168" s="150" t="n"/>
      <c r="P36168" s="283" t="n"/>
    </row>
    <row r="36169">
      <c r="M36169" s="160" t="n"/>
      <c r="N36169" s="150" t="n"/>
      <c r="P36169" s="283" t="n"/>
    </row>
    <row r="36170">
      <c r="M36170" s="160" t="n"/>
      <c r="N36170" s="150" t="n"/>
      <c r="P36170" s="283" t="n"/>
    </row>
    <row r="36171">
      <c r="M36171" s="160" t="n"/>
      <c r="N36171" s="150" t="n"/>
      <c r="P36171" s="283" t="n"/>
    </row>
    <row r="36172">
      <c r="M36172" s="160" t="n"/>
      <c r="N36172" s="150" t="n"/>
      <c r="P36172" s="283" t="n"/>
    </row>
    <row r="36173">
      <c r="M36173" s="160" t="n"/>
      <c r="N36173" s="150" t="n"/>
      <c r="P36173" s="283" t="n"/>
    </row>
    <row r="36174">
      <c r="M36174" s="160" t="n"/>
      <c r="N36174" s="150" t="n"/>
      <c r="P36174" s="283" t="n"/>
    </row>
    <row r="36175">
      <c r="M36175" s="160" t="n"/>
      <c r="N36175" s="150" t="n"/>
      <c r="P36175" s="283" t="n"/>
    </row>
    <row r="36176">
      <c r="M36176" s="160" t="n"/>
      <c r="N36176" s="150" t="n"/>
      <c r="P36176" s="283" t="n"/>
    </row>
    <row r="36177">
      <c r="M36177" s="160" t="n"/>
      <c r="N36177" s="150" t="n"/>
      <c r="P36177" s="283" t="n"/>
    </row>
    <row r="36178">
      <c r="M36178" s="160" t="n"/>
      <c r="N36178" s="150" t="n"/>
      <c r="P36178" s="283" t="n"/>
    </row>
    <row r="36179">
      <c r="M36179" s="160" t="n"/>
      <c r="N36179" s="150" t="n"/>
      <c r="P36179" s="283" t="n"/>
    </row>
    <row r="36180">
      <c r="M36180" s="160" t="n"/>
      <c r="N36180" s="150" t="n"/>
      <c r="P36180" s="283" t="n"/>
    </row>
    <row r="36181">
      <c r="M36181" s="160" t="n"/>
      <c r="N36181" s="150" t="n"/>
      <c r="P36181" s="283" t="n"/>
    </row>
    <row r="36182">
      <c r="M36182" s="160" t="n"/>
      <c r="N36182" s="150" t="n"/>
      <c r="P36182" s="283" t="n"/>
    </row>
    <row r="36183">
      <c r="M36183" s="160" t="n"/>
      <c r="N36183" s="150" t="n"/>
      <c r="P36183" s="283" t="n"/>
    </row>
    <row r="36184">
      <c r="M36184" s="160" t="n"/>
      <c r="N36184" s="150" t="n"/>
      <c r="P36184" s="283" t="n"/>
    </row>
    <row r="36185">
      <c r="M36185" s="160" t="n"/>
      <c r="N36185" s="150" t="n"/>
      <c r="P36185" s="283" t="n"/>
    </row>
    <row r="36186">
      <c r="M36186" s="160" t="n"/>
      <c r="N36186" s="150" t="n"/>
      <c r="P36186" s="283" t="n"/>
    </row>
    <row r="36187">
      <c r="M36187" s="160" t="n"/>
      <c r="N36187" s="150" t="n"/>
      <c r="P36187" s="283" t="n"/>
    </row>
    <row r="36188">
      <c r="M36188" s="160" t="n"/>
      <c r="N36188" s="150" t="n"/>
      <c r="P36188" s="283" t="n"/>
    </row>
    <row r="36189">
      <c r="M36189" s="160" t="n"/>
      <c r="N36189" s="150" t="n"/>
      <c r="P36189" s="283" t="n"/>
    </row>
    <row r="36190">
      <c r="M36190" s="160" t="n"/>
      <c r="N36190" s="150" t="n"/>
      <c r="P36190" s="283" t="n"/>
    </row>
    <row r="36191">
      <c r="M36191" s="160" t="n"/>
      <c r="N36191" s="150" t="n"/>
      <c r="P36191" s="283" t="n"/>
    </row>
    <row r="36192">
      <c r="M36192" s="160" t="n"/>
      <c r="N36192" s="150" t="n"/>
      <c r="P36192" s="283" t="n"/>
    </row>
    <row r="36193">
      <c r="M36193" s="160" t="n"/>
      <c r="N36193" s="150" t="n"/>
      <c r="P36193" s="283" t="n"/>
    </row>
    <row r="36194">
      <c r="M36194" s="160" t="n"/>
      <c r="N36194" s="150" t="n"/>
      <c r="P36194" s="283" t="n"/>
    </row>
    <row r="36195">
      <c r="M36195" s="160" t="n"/>
      <c r="N36195" s="150" t="n"/>
      <c r="P36195" s="283" t="n"/>
    </row>
    <row r="36196">
      <c r="M36196" s="160" t="n"/>
      <c r="N36196" s="150" t="n"/>
      <c r="P36196" s="283" t="n"/>
    </row>
    <row r="36197">
      <c r="M36197" s="160" t="n"/>
      <c r="N36197" s="150" t="n"/>
      <c r="P36197" s="283" t="n"/>
    </row>
    <row r="36198">
      <c r="M36198" s="160" t="n"/>
      <c r="N36198" s="150" t="n"/>
      <c r="P36198" s="283" t="n"/>
    </row>
    <row r="36199">
      <c r="M36199" s="160" t="n"/>
      <c r="N36199" s="150" t="n"/>
      <c r="P36199" s="283" t="n"/>
    </row>
    <row r="36200">
      <c r="M36200" s="160" t="n"/>
      <c r="N36200" s="150" t="n"/>
      <c r="P36200" s="283" t="n"/>
    </row>
    <row r="36201">
      <c r="M36201" s="160" t="n"/>
      <c r="N36201" s="150" t="n"/>
      <c r="P36201" s="283" t="n"/>
    </row>
    <row r="36202">
      <c r="M36202" s="160" t="n"/>
      <c r="N36202" s="150" t="n"/>
      <c r="P36202" s="283" t="n"/>
    </row>
    <row r="36203">
      <c r="M36203" s="160" t="n"/>
      <c r="N36203" s="150" t="n"/>
      <c r="P36203" s="283" t="n"/>
    </row>
    <row r="36204">
      <c r="M36204" s="160" t="n"/>
      <c r="N36204" s="150" t="n"/>
      <c r="P36204" s="283" t="n"/>
    </row>
    <row r="36205">
      <c r="M36205" s="160" t="n"/>
      <c r="N36205" s="150" t="n"/>
      <c r="P36205" s="283" t="n"/>
    </row>
    <row r="36206">
      <c r="M36206" s="160" t="n"/>
      <c r="N36206" s="150" t="n"/>
      <c r="P36206" s="283" t="n"/>
    </row>
    <row r="36207">
      <c r="M36207" s="160" t="n"/>
      <c r="N36207" s="150" t="n"/>
      <c r="P36207" s="283" t="n"/>
    </row>
    <row r="36208">
      <c r="M36208" s="160" t="n"/>
      <c r="N36208" s="150" t="n"/>
      <c r="P36208" s="283" t="n"/>
    </row>
    <row r="36209">
      <c r="M36209" s="160" t="n"/>
      <c r="N36209" s="150" t="n"/>
      <c r="P36209" s="283" t="n"/>
    </row>
    <row r="36210">
      <c r="M36210" s="160" t="n"/>
      <c r="N36210" s="150" t="n"/>
      <c r="P36210" s="283" t="n"/>
    </row>
    <row r="36211">
      <c r="M36211" s="160" t="n"/>
      <c r="N36211" s="150" t="n"/>
      <c r="P36211" s="283" t="n"/>
    </row>
    <row r="36212">
      <c r="M36212" s="160" t="n"/>
      <c r="N36212" s="150" t="n"/>
      <c r="P36212" s="283" t="n"/>
    </row>
    <row r="36213">
      <c r="M36213" s="160" t="n"/>
      <c r="N36213" s="150" t="n"/>
      <c r="P36213" s="283" t="n"/>
    </row>
    <row r="36214">
      <c r="M36214" s="160" t="n"/>
      <c r="N36214" s="150" t="n"/>
      <c r="P36214" s="283" t="n"/>
    </row>
    <row r="36215">
      <c r="M36215" s="160" t="n"/>
      <c r="N36215" s="150" t="n"/>
      <c r="P36215" s="283" t="n"/>
    </row>
    <row r="36216">
      <c r="M36216" s="160" t="n"/>
      <c r="N36216" s="150" t="n"/>
      <c r="P36216" s="283" t="n"/>
    </row>
    <row r="36217">
      <c r="M36217" s="160" t="n"/>
      <c r="N36217" s="150" t="n"/>
      <c r="P36217" s="283" t="n"/>
    </row>
    <row r="36218">
      <c r="M36218" s="160" t="n"/>
      <c r="N36218" s="150" t="n"/>
      <c r="P36218" s="283" t="n"/>
    </row>
    <row r="36219">
      <c r="M36219" s="160" t="n"/>
      <c r="N36219" s="150" t="n"/>
      <c r="P36219" s="283" t="n"/>
    </row>
    <row r="36220">
      <c r="M36220" s="160" t="n"/>
      <c r="N36220" s="150" t="n"/>
      <c r="P36220" s="283" t="n"/>
    </row>
    <row r="36221">
      <c r="M36221" s="160" t="n"/>
      <c r="N36221" s="150" t="n"/>
      <c r="P36221" s="283" t="n"/>
    </row>
    <row r="36222">
      <c r="M36222" s="160" t="n"/>
      <c r="N36222" s="150" t="n"/>
      <c r="P36222" s="283" t="n"/>
    </row>
    <row r="36223">
      <c r="M36223" s="160" t="n"/>
      <c r="N36223" s="150" t="n"/>
      <c r="P36223" s="283" t="n"/>
    </row>
    <row r="36224">
      <c r="M36224" s="160" t="n"/>
      <c r="N36224" s="150" t="n"/>
      <c r="P36224" s="283" t="n"/>
    </row>
    <row r="36225">
      <c r="M36225" s="160" t="n"/>
      <c r="N36225" s="150" t="n"/>
      <c r="P36225" s="283" t="n"/>
    </row>
    <row r="36226">
      <c r="M36226" s="160" t="n"/>
      <c r="N36226" s="150" t="n"/>
      <c r="P36226" s="283" t="n"/>
    </row>
    <row r="36227">
      <c r="M36227" s="160" t="n"/>
      <c r="N36227" s="150" t="n"/>
      <c r="P36227" s="283" t="n"/>
    </row>
    <row r="36228">
      <c r="M36228" s="160" t="n"/>
      <c r="N36228" s="150" t="n"/>
      <c r="P36228" s="283" t="n"/>
    </row>
    <row r="36229">
      <c r="M36229" s="160" t="n"/>
      <c r="N36229" s="150" t="n"/>
      <c r="P36229" s="283" t="n"/>
    </row>
    <row r="36230">
      <c r="M36230" s="160" t="n"/>
      <c r="N36230" s="150" t="n"/>
      <c r="P36230" s="283" t="n"/>
    </row>
    <row r="36231">
      <c r="M36231" s="160" t="n"/>
      <c r="N36231" s="150" t="n"/>
      <c r="P36231" s="283" t="n"/>
    </row>
    <row r="36232">
      <c r="M36232" s="160" t="n"/>
      <c r="N36232" s="150" t="n"/>
      <c r="P36232" s="283" t="n"/>
    </row>
    <row r="36233">
      <c r="M36233" s="160" t="n"/>
      <c r="N36233" s="150" t="n"/>
      <c r="P36233" s="283" t="n"/>
    </row>
    <row r="36234">
      <c r="M36234" s="160" t="n"/>
      <c r="N36234" s="150" t="n"/>
      <c r="P36234" s="283" t="n"/>
    </row>
    <row r="36235">
      <c r="M36235" s="160" t="n"/>
      <c r="N36235" s="150" t="n"/>
      <c r="P36235" s="283" t="n"/>
    </row>
    <row r="36236">
      <c r="M36236" s="160" t="n"/>
      <c r="N36236" s="150" t="n"/>
      <c r="P36236" s="283" t="n"/>
    </row>
    <row r="36237">
      <c r="M36237" s="160" t="n"/>
      <c r="N36237" s="150" t="n"/>
      <c r="P36237" s="283" t="n"/>
    </row>
    <row r="36238">
      <c r="M36238" s="160" t="n"/>
      <c r="N36238" s="150" t="n"/>
      <c r="P36238" s="283" t="n"/>
    </row>
    <row r="36239">
      <c r="M36239" s="160" t="n"/>
      <c r="N36239" s="150" t="n"/>
      <c r="P36239" s="283" t="n"/>
    </row>
    <row r="36240">
      <c r="M36240" s="160" t="n"/>
      <c r="N36240" s="150" t="n"/>
      <c r="P36240" s="283" t="n"/>
    </row>
    <row r="36241">
      <c r="M36241" s="160" t="n"/>
      <c r="N36241" s="150" t="n"/>
      <c r="P36241" s="283" t="n"/>
    </row>
    <row r="36242">
      <c r="M36242" s="160" t="n"/>
      <c r="N36242" s="150" t="n"/>
      <c r="P36242" s="283" t="n"/>
    </row>
    <row r="36243">
      <c r="M36243" s="160" t="n"/>
      <c r="N36243" s="150" t="n"/>
      <c r="P36243" s="283" t="n"/>
    </row>
    <row r="36244">
      <c r="M36244" s="160" t="n"/>
      <c r="N36244" s="150" t="n"/>
      <c r="P36244" s="283" t="n"/>
    </row>
    <row r="36245">
      <c r="M36245" s="160" t="n"/>
      <c r="N36245" s="150" t="n"/>
      <c r="P36245" s="283" t="n"/>
    </row>
    <row r="36246">
      <c r="M36246" s="160" t="n"/>
      <c r="N36246" s="150" t="n"/>
      <c r="P36246" s="283" t="n"/>
    </row>
    <row r="36247">
      <c r="M36247" s="160" t="n"/>
      <c r="N36247" s="150" t="n"/>
      <c r="P36247" s="283" t="n"/>
    </row>
    <row r="36248">
      <c r="M36248" s="160" t="n"/>
      <c r="N36248" s="150" t="n"/>
      <c r="P36248" s="283" t="n"/>
    </row>
    <row r="36249">
      <c r="M36249" s="160" t="n"/>
      <c r="N36249" s="150" t="n"/>
      <c r="P36249" s="283" t="n"/>
    </row>
    <row r="36250">
      <c r="M36250" s="160" t="n"/>
      <c r="N36250" s="150" t="n"/>
      <c r="P36250" s="283" t="n"/>
    </row>
    <row r="36251">
      <c r="M36251" s="160" t="n"/>
      <c r="N36251" s="150" t="n"/>
      <c r="P36251" s="283" t="n"/>
    </row>
    <row r="36252">
      <c r="M36252" s="160" t="n"/>
      <c r="N36252" s="150" t="n"/>
      <c r="P36252" s="283" t="n"/>
    </row>
    <row r="36253">
      <c r="M36253" s="160" t="n"/>
      <c r="N36253" s="150" t="n"/>
      <c r="P36253" s="283" t="n"/>
    </row>
    <row r="36254">
      <c r="M36254" s="160" t="n"/>
      <c r="N36254" s="150" t="n"/>
      <c r="P36254" s="283" t="n"/>
    </row>
    <row r="36255">
      <c r="M36255" s="160" t="n"/>
      <c r="N36255" s="150" t="n"/>
      <c r="P36255" s="283" t="n"/>
    </row>
    <row r="36256">
      <c r="M36256" s="160" t="n"/>
      <c r="N36256" s="150" t="n"/>
      <c r="P36256" s="283" t="n"/>
    </row>
    <row r="36257">
      <c r="M36257" s="160" t="n"/>
      <c r="N36257" s="150" t="n"/>
      <c r="P36257" s="283" t="n"/>
    </row>
    <row r="36258">
      <c r="M36258" s="160" t="n"/>
      <c r="N36258" s="150" t="n"/>
      <c r="P36258" s="283" t="n"/>
    </row>
    <row r="36259">
      <c r="M36259" s="160" t="n"/>
      <c r="N36259" s="150" t="n"/>
      <c r="P36259" s="283" t="n"/>
    </row>
    <row r="36260">
      <c r="M36260" s="160" t="n"/>
      <c r="N36260" s="150" t="n"/>
      <c r="P36260" s="283" t="n"/>
    </row>
    <row r="36261">
      <c r="M36261" s="160" t="n"/>
      <c r="N36261" s="150" t="n"/>
      <c r="P36261" s="283" t="n"/>
    </row>
    <row r="36262">
      <c r="M36262" s="160" t="n"/>
      <c r="N36262" s="150" t="n"/>
      <c r="P36262" s="283" t="n"/>
    </row>
    <row r="36263">
      <c r="M36263" s="160" t="n"/>
      <c r="N36263" s="150" t="n"/>
      <c r="P36263" s="283" t="n"/>
    </row>
    <row r="36264">
      <c r="M36264" s="160" t="n"/>
      <c r="N36264" s="150" t="n"/>
      <c r="P36264" s="283" t="n"/>
    </row>
    <row r="36265">
      <c r="M36265" s="160" t="n"/>
      <c r="N36265" s="150" t="n"/>
      <c r="P36265" s="283" t="n"/>
    </row>
    <row r="36266">
      <c r="M36266" s="160" t="n"/>
      <c r="N36266" s="150" t="n"/>
      <c r="P36266" s="283" t="n"/>
    </row>
    <row r="36267">
      <c r="M36267" s="160" t="n"/>
      <c r="N36267" s="150" t="n"/>
      <c r="P36267" s="283" t="n"/>
    </row>
    <row r="36268">
      <c r="M36268" s="160" t="n"/>
      <c r="N36268" s="150" t="n"/>
      <c r="P36268" s="283" t="n"/>
    </row>
    <row r="36269">
      <c r="M36269" s="160" t="n"/>
      <c r="N36269" s="150" t="n"/>
      <c r="P36269" s="283" t="n"/>
    </row>
    <row r="36270">
      <c r="M36270" s="160" t="n"/>
      <c r="N36270" s="150" t="n"/>
      <c r="P36270" s="283" t="n"/>
    </row>
    <row r="36271">
      <c r="M36271" s="160" t="n"/>
      <c r="N36271" s="150" t="n"/>
      <c r="P36271" s="283" t="n"/>
    </row>
    <row r="36272">
      <c r="M36272" s="160" t="n"/>
      <c r="N36272" s="150" t="n"/>
      <c r="P36272" s="283" t="n"/>
    </row>
    <row r="36273">
      <c r="M36273" s="160" t="n"/>
      <c r="N36273" s="150" t="n"/>
      <c r="P36273" s="283" t="n"/>
    </row>
    <row r="36274">
      <c r="M36274" s="160" t="n"/>
      <c r="N36274" s="150" t="n"/>
      <c r="P36274" s="283" t="n"/>
    </row>
    <row r="36275">
      <c r="M36275" s="160" t="n"/>
      <c r="N36275" s="150" t="n"/>
      <c r="P36275" s="283" t="n"/>
    </row>
    <row r="36276">
      <c r="M36276" s="160" t="n"/>
      <c r="N36276" s="150" t="n"/>
      <c r="P36276" s="283" t="n"/>
    </row>
    <row r="36277">
      <c r="M36277" s="160" t="n"/>
      <c r="N36277" s="150" t="n"/>
      <c r="P36277" s="283" t="n"/>
    </row>
    <row r="36278">
      <c r="M36278" s="160" t="n"/>
      <c r="N36278" s="150" t="n"/>
      <c r="P36278" s="283" t="n"/>
    </row>
    <row r="36279">
      <c r="M36279" s="160" t="n"/>
      <c r="N36279" s="150" t="n"/>
      <c r="P36279" s="283" t="n"/>
    </row>
    <row r="36280">
      <c r="M36280" s="160" t="n"/>
      <c r="N36280" s="150" t="n"/>
      <c r="P36280" s="283" t="n"/>
    </row>
    <row r="36281">
      <c r="M36281" s="160" t="n"/>
      <c r="N36281" s="150" t="n"/>
      <c r="P36281" s="283" t="n"/>
    </row>
    <row r="36282">
      <c r="M36282" s="160" t="n"/>
      <c r="N36282" s="150" t="n"/>
      <c r="P36282" s="283" t="n"/>
    </row>
    <row r="36283">
      <c r="M36283" s="160" t="n"/>
      <c r="N36283" s="150" t="n"/>
      <c r="P36283" s="283" t="n"/>
    </row>
    <row r="36284">
      <c r="M36284" s="160" t="n"/>
      <c r="N36284" s="150" t="n"/>
      <c r="P36284" s="283" t="n"/>
    </row>
    <row r="36285">
      <c r="M36285" s="160" t="n"/>
      <c r="N36285" s="150" t="n"/>
      <c r="P36285" s="283" t="n"/>
    </row>
    <row r="36286">
      <c r="M36286" s="160" t="n"/>
      <c r="N36286" s="150" t="n"/>
      <c r="P36286" s="283" t="n"/>
    </row>
    <row r="36287">
      <c r="M36287" s="160" t="n"/>
      <c r="N36287" s="150" t="n"/>
      <c r="P36287" s="283" t="n"/>
    </row>
    <row r="36288">
      <c r="M36288" s="160" t="n"/>
      <c r="N36288" s="150" t="n"/>
      <c r="P36288" s="283" t="n"/>
    </row>
    <row r="36289">
      <c r="M36289" s="160" t="n"/>
      <c r="N36289" s="150" t="n"/>
      <c r="P36289" s="283" t="n"/>
    </row>
    <row r="36290">
      <c r="M36290" s="160" t="n"/>
      <c r="N36290" s="150" t="n"/>
      <c r="P36290" s="283" t="n"/>
    </row>
    <row r="36291">
      <c r="M36291" s="160" t="n"/>
      <c r="N36291" s="150" t="n"/>
      <c r="P36291" s="283" t="n"/>
    </row>
    <row r="36292">
      <c r="M36292" s="160" t="n"/>
      <c r="N36292" s="150" t="n"/>
      <c r="P36292" s="283" t="n"/>
    </row>
    <row r="36293">
      <c r="M36293" s="160" t="n"/>
      <c r="N36293" s="150" t="n"/>
      <c r="P36293" s="283" t="n"/>
    </row>
    <row r="36294">
      <c r="M36294" s="160" t="n"/>
      <c r="N36294" s="150" t="n"/>
      <c r="P36294" s="283" t="n"/>
    </row>
    <row r="36295">
      <c r="M36295" s="160" t="n"/>
      <c r="N36295" s="150" t="n"/>
      <c r="P36295" s="283" t="n"/>
    </row>
    <row r="36296">
      <c r="M36296" s="160" t="n"/>
      <c r="N36296" s="150" t="n"/>
      <c r="P36296" s="283" t="n"/>
    </row>
    <row r="36297">
      <c r="M36297" s="160" t="n"/>
      <c r="N36297" s="150" t="n"/>
      <c r="P36297" s="283" t="n"/>
    </row>
    <row r="36298">
      <c r="M36298" s="160" t="n"/>
      <c r="N36298" s="150" t="n"/>
      <c r="P36298" s="283" t="n"/>
    </row>
    <row r="36299">
      <c r="M36299" s="160" t="n"/>
      <c r="N36299" s="150" t="n"/>
      <c r="P36299" s="283" t="n"/>
    </row>
    <row r="36300">
      <c r="M36300" s="160" t="n"/>
      <c r="N36300" s="150" t="n"/>
      <c r="P36300" s="283" t="n"/>
    </row>
    <row r="36301">
      <c r="M36301" s="160" t="n"/>
      <c r="N36301" s="150" t="n"/>
      <c r="P36301" s="283" t="n"/>
    </row>
    <row r="36302">
      <c r="M36302" s="160" t="n"/>
      <c r="N36302" s="150" t="n"/>
      <c r="P36302" s="283" t="n"/>
    </row>
    <row r="36303">
      <c r="M36303" s="160" t="n"/>
      <c r="N36303" s="150" t="n"/>
      <c r="P36303" s="283" t="n"/>
    </row>
    <row r="36304">
      <c r="M36304" s="160" t="n"/>
      <c r="N36304" s="150" t="n"/>
      <c r="P36304" s="283" t="n"/>
    </row>
    <row r="36305">
      <c r="M36305" s="160" t="n"/>
      <c r="N36305" s="150" t="n"/>
      <c r="P36305" s="283" t="n"/>
    </row>
    <row r="36306">
      <c r="M36306" s="160" t="n"/>
      <c r="N36306" s="150" t="n"/>
      <c r="P36306" s="283" t="n"/>
    </row>
    <row r="36307">
      <c r="M36307" s="160" t="n"/>
      <c r="N36307" s="150" t="n"/>
      <c r="P36307" s="283" t="n"/>
    </row>
    <row r="36308">
      <c r="M36308" s="160" t="n"/>
      <c r="N36308" s="150" t="n"/>
      <c r="P36308" s="283" t="n"/>
    </row>
    <row r="36309">
      <c r="M36309" s="160" t="n"/>
      <c r="N36309" s="150" t="n"/>
      <c r="P36309" s="283" t="n"/>
    </row>
    <row r="36310">
      <c r="M36310" s="160" t="n"/>
      <c r="N36310" s="150" t="n"/>
      <c r="P36310" s="283" t="n"/>
    </row>
    <row r="36311">
      <c r="M36311" s="160" t="n"/>
      <c r="N36311" s="150" t="n"/>
      <c r="P36311" s="283" t="n"/>
    </row>
    <row r="36312">
      <c r="M36312" s="160" t="n"/>
      <c r="N36312" s="150" t="n"/>
      <c r="P36312" s="283" t="n"/>
    </row>
    <row r="36313">
      <c r="M36313" s="160" t="n"/>
      <c r="N36313" s="150" t="n"/>
      <c r="P36313" s="283" t="n"/>
    </row>
    <row r="36314">
      <c r="M36314" s="160" t="n"/>
      <c r="N36314" s="150" t="n"/>
      <c r="P36314" s="283" t="n"/>
    </row>
    <row r="36315">
      <c r="M36315" s="160" t="n"/>
      <c r="N36315" s="150" t="n"/>
      <c r="P36315" s="283" t="n"/>
    </row>
    <row r="36316">
      <c r="M36316" s="160" t="n"/>
      <c r="N36316" s="150" t="n"/>
      <c r="P36316" s="283" t="n"/>
    </row>
    <row r="36317">
      <c r="M36317" s="160" t="n"/>
      <c r="N36317" s="150" t="n"/>
      <c r="P36317" s="283" t="n"/>
    </row>
    <row r="36318">
      <c r="M36318" s="160" t="n"/>
      <c r="N36318" s="150" t="n"/>
      <c r="P36318" s="283" t="n"/>
    </row>
    <row r="36319">
      <c r="M36319" s="160" t="n"/>
      <c r="N36319" s="150" t="n"/>
      <c r="P36319" s="283" t="n"/>
    </row>
    <row r="36320">
      <c r="M36320" s="160" t="n"/>
      <c r="N36320" s="150" t="n"/>
      <c r="P36320" s="283" t="n"/>
    </row>
    <row r="36321">
      <c r="M36321" s="160" t="n"/>
      <c r="N36321" s="150" t="n"/>
      <c r="P36321" s="283" t="n"/>
    </row>
    <row r="36322">
      <c r="M36322" s="160" t="n"/>
      <c r="N36322" s="150" t="n"/>
      <c r="P36322" s="283" t="n"/>
    </row>
    <row r="36323">
      <c r="M36323" s="160" t="n"/>
      <c r="N36323" s="150" t="n"/>
      <c r="P36323" s="283" t="n"/>
    </row>
    <row r="36324">
      <c r="M36324" s="160" t="n"/>
      <c r="N36324" s="150" t="n"/>
      <c r="P36324" s="283" t="n"/>
    </row>
    <row r="36325">
      <c r="M36325" s="160" t="n"/>
      <c r="N36325" s="150" t="n"/>
      <c r="P36325" s="283" t="n"/>
    </row>
    <row r="36326">
      <c r="M36326" s="160" t="n"/>
      <c r="N36326" s="150" t="n"/>
      <c r="P36326" s="283" t="n"/>
    </row>
    <row r="36327">
      <c r="M36327" s="160" t="n"/>
      <c r="N36327" s="150" t="n"/>
      <c r="P36327" s="283" t="n"/>
    </row>
    <row r="36328">
      <c r="M36328" s="160" t="n"/>
      <c r="N36328" s="150" t="n"/>
      <c r="P36328" s="283" t="n"/>
    </row>
    <row r="36329">
      <c r="M36329" s="160" t="n"/>
      <c r="N36329" s="150" t="n"/>
      <c r="P36329" s="283" t="n"/>
    </row>
    <row r="36330">
      <c r="M36330" s="160" t="n"/>
      <c r="N36330" s="150" t="n"/>
      <c r="P36330" s="283" t="n"/>
    </row>
    <row r="36331">
      <c r="M36331" s="160" t="n"/>
      <c r="N36331" s="150" t="n"/>
      <c r="P36331" s="283" t="n"/>
    </row>
    <row r="36332">
      <c r="M36332" s="160" t="n"/>
      <c r="N36332" s="150" t="n"/>
      <c r="P36332" s="283" t="n"/>
    </row>
    <row r="36333">
      <c r="M36333" s="160" t="n"/>
      <c r="N36333" s="150" t="n"/>
      <c r="P36333" s="283" t="n"/>
    </row>
    <row r="36334">
      <c r="M36334" s="160" t="n"/>
      <c r="N36334" s="150" t="n"/>
      <c r="P36334" s="283" t="n"/>
    </row>
    <row r="36335">
      <c r="M36335" s="160" t="n"/>
      <c r="N36335" s="150" t="n"/>
      <c r="P36335" s="283" t="n"/>
    </row>
    <row r="36336">
      <c r="M36336" s="160" t="n"/>
      <c r="N36336" s="150" t="n"/>
      <c r="P36336" s="283" t="n"/>
    </row>
    <row r="36337">
      <c r="M36337" s="160" t="n"/>
      <c r="N36337" s="150" t="n"/>
      <c r="P36337" s="283" t="n"/>
    </row>
    <row r="36338">
      <c r="M36338" s="160" t="n"/>
      <c r="N36338" s="150" t="n"/>
      <c r="P36338" s="283" t="n"/>
    </row>
    <row r="36339">
      <c r="M36339" s="160" t="n"/>
      <c r="N36339" s="150" t="n"/>
      <c r="P36339" s="283" t="n"/>
    </row>
    <row r="36340">
      <c r="M36340" s="160" t="n"/>
      <c r="N36340" s="150" t="n"/>
      <c r="P36340" s="283" t="n"/>
    </row>
    <row r="36341">
      <c r="M36341" s="160" t="n"/>
      <c r="N36341" s="150" t="n"/>
      <c r="P36341" s="283" t="n"/>
    </row>
    <row r="36342">
      <c r="M36342" s="160" t="n"/>
      <c r="N36342" s="150" t="n"/>
      <c r="P36342" s="283" t="n"/>
    </row>
    <row r="36343">
      <c r="M36343" s="160" t="n"/>
      <c r="N36343" s="150" t="n"/>
      <c r="P36343" s="283" t="n"/>
    </row>
    <row r="36344">
      <c r="M36344" s="160" t="n"/>
      <c r="N36344" s="150" t="n"/>
      <c r="P36344" s="283" t="n"/>
    </row>
    <row r="36345">
      <c r="M36345" s="160" t="n"/>
      <c r="N36345" s="150" t="n"/>
      <c r="P36345" s="283" t="n"/>
    </row>
    <row r="36346">
      <c r="M36346" s="160" t="n"/>
      <c r="N36346" s="150" t="n"/>
      <c r="P36346" s="283" t="n"/>
    </row>
    <row r="36347">
      <c r="M36347" s="160" t="n"/>
      <c r="N36347" s="150" t="n"/>
      <c r="P36347" s="283" t="n"/>
    </row>
    <row r="36348">
      <c r="M36348" s="160" t="n"/>
      <c r="N36348" s="150" t="n"/>
      <c r="P36348" s="283" t="n"/>
    </row>
    <row r="36349">
      <c r="M36349" s="160" t="n"/>
      <c r="N36349" s="150" t="n"/>
      <c r="P36349" s="283" t="n"/>
    </row>
    <row r="36350">
      <c r="M36350" s="160" t="n"/>
      <c r="N36350" s="150" t="n"/>
      <c r="P36350" s="283" t="n"/>
    </row>
    <row r="36351">
      <c r="M36351" s="160" t="n"/>
      <c r="N36351" s="150" t="n"/>
      <c r="P36351" s="283" t="n"/>
    </row>
    <row r="36352">
      <c r="M36352" s="160" t="n"/>
      <c r="N36352" s="150" t="n"/>
      <c r="P36352" s="283" t="n"/>
    </row>
    <row r="36353">
      <c r="M36353" s="160" t="n"/>
      <c r="N36353" s="150" t="n"/>
      <c r="P36353" s="283" t="n"/>
    </row>
    <row r="36354">
      <c r="M36354" s="160" t="n"/>
      <c r="N36354" s="150" t="n"/>
      <c r="P36354" s="283" t="n"/>
    </row>
    <row r="36355">
      <c r="M36355" s="160" t="n"/>
      <c r="N36355" s="150" t="n"/>
      <c r="P36355" s="283" t="n"/>
    </row>
    <row r="36356">
      <c r="M36356" s="160" t="n"/>
      <c r="N36356" s="150" t="n"/>
      <c r="P36356" s="283" t="n"/>
    </row>
    <row r="36357">
      <c r="M36357" s="160" t="n"/>
      <c r="N36357" s="150" t="n"/>
      <c r="P36357" s="283" t="n"/>
    </row>
    <row r="36358">
      <c r="M36358" s="160" t="n"/>
      <c r="N36358" s="150" t="n"/>
      <c r="P36358" s="283" t="n"/>
    </row>
    <row r="36359">
      <c r="M36359" s="160" t="n"/>
      <c r="N36359" s="150" t="n"/>
      <c r="P36359" s="283" t="n"/>
    </row>
    <row r="36360">
      <c r="M36360" s="160" t="n"/>
      <c r="N36360" s="150" t="n"/>
      <c r="P36360" s="283" t="n"/>
    </row>
    <row r="36361">
      <c r="M36361" s="160" t="n"/>
      <c r="N36361" s="150" t="n"/>
      <c r="P36361" s="283" t="n"/>
    </row>
    <row r="36362">
      <c r="M36362" s="160" t="n"/>
      <c r="N36362" s="150" t="n"/>
      <c r="P36362" s="283" t="n"/>
    </row>
    <row r="36363">
      <c r="M36363" s="160" t="n"/>
      <c r="N36363" s="150" t="n"/>
      <c r="P36363" s="283" t="n"/>
    </row>
    <row r="36364">
      <c r="M36364" s="160" t="n"/>
      <c r="N36364" s="150" t="n"/>
      <c r="P36364" s="283" t="n"/>
    </row>
    <row r="36365">
      <c r="M36365" s="160" t="n"/>
      <c r="N36365" s="150" t="n"/>
      <c r="P36365" s="283" t="n"/>
    </row>
    <row r="36366">
      <c r="M36366" s="160" t="n"/>
      <c r="N36366" s="150" t="n"/>
      <c r="P36366" s="283" t="n"/>
    </row>
    <row r="36367">
      <c r="M36367" s="160" t="n"/>
      <c r="N36367" s="150" t="n"/>
      <c r="P36367" s="283" t="n"/>
    </row>
    <row r="36368">
      <c r="M36368" s="160" t="n"/>
      <c r="N36368" s="150" t="n"/>
      <c r="P36368" s="283" t="n"/>
    </row>
    <row r="36369">
      <c r="M36369" s="160" t="n"/>
      <c r="N36369" s="150" t="n"/>
      <c r="P36369" s="283" t="n"/>
    </row>
    <row r="36370">
      <c r="M36370" s="160" t="n"/>
      <c r="N36370" s="150" t="n"/>
      <c r="P36370" s="283" t="n"/>
    </row>
    <row r="36371">
      <c r="M36371" s="160" t="n"/>
      <c r="N36371" s="150" t="n"/>
      <c r="P36371" s="283" t="n"/>
    </row>
    <row r="36372">
      <c r="M36372" s="160" t="n"/>
      <c r="N36372" s="150" t="n"/>
      <c r="P36372" s="283" t="n"/>
    </row>
    <row r="36373">
      <c r="M36373" s="160" t="n"/>
      <c r="N36373" s="150" t="n"/>
      <c r="P36373" s="283" t="n"/>
    </row>
    <row r="36374">
      <c r="M36374" s="160" t="n"/>
      <c r="N36374" s="150" t="n"/>
      <c r="P36374" s="283" t="n"/>
    </row>
    <row r="36375">
      <c r="M36375" s="160" t="n"/>
      <c r="N36375" s="150" t="n"/>
      <c r="P36375" s="283" t="n"/>
    </row>
    <row r="36376">
      <c r="M36376" s="160" t="n"/>
      <c r="N36376" s="150" t="n"/>
      <c r="P36376" s="283" t="n"/>
    </row>
    <row r="36377">
      <c r="M36377" s="160" t="n"/>
      <c r="N36377" s="150" t="n"/>
      <c r="P36377" s="283" t="n"/>
    </row>
    <row r="36378">
      <c r="M36378" s="160" t="n"/>
      <c r="N36378" s="150" t="n"/>
      <c r="P36378" s="283" t="n"/>
    </row>
    <row r="36379">
      <c r="M36379" s="160" t="n"/>
      <c r="N36379" s="150" t="n"/>
      <c r="P36379" s="283" t="n"/>
    </row>
    <row r="36380">
      <c r="M36380" s="160" t="n"/>
      <c r="N36380" s="150" t="n"/>
      <c r="P36380" s="283" t="n"/>
    </row>
    <row r="36381">
      <c r="M36381" s="160" t="n"/>
      <c r="N36381" s="150" t="n"/>
      <c r="P36381" s="283" t="n"/>
    </row>
    <row r="36382">
      <c r="M36382" s="160" t="n"/>
      <c r="N36382" s="150" t="n"/>
      <c r="P36382" s="283" t="n"/>
    </row>
    <row r="36383">
      <c r="M36383" s="160" t="n"/>
      <c r="N36383" s="150" t="n"/>
      <c r="P36383" s="283" t="n"/>
    </row>
    <row r="36384">
      <c r="M36384" s="160" t="n"/>
      <c r="N36384" s="150" t="n"/>
      <c r="P36384" s="283" t="n"/>
    </row>
    <row r="36385">
      <c r="M36385" s="160" t="n"/>
      <c r="N36385" s="150" t="n"/>
      <c r="P36385" s="283" t="n"/>
    </row>
    <row r="36386">
      <c r="M36386" s="160" t="n"/>
      <c r="N36386" s="150" t="n"/>
      <c r="P36386" s="283" t="n"/>
    </row>
    <row r="36387">
      <c r="M36387" s="160" t="n"/>
      <c r="N36387" s="150" t="n"/>
      <c r="P36387" s="283" t="n"/>
    </row>
    <row r="36388">
      <c r="M36388" s="160" t="n"/>
      <c r="N36388" s="150" t="n"/>
      <c r="P36388" s="283" t="n"/>
    </row>
    <row r="36389">
      <c r="M36389" s="160" t="n"/>
      <c r="N36389" s="150" t="n"/>
      <c r="P36389" s="283" t="n"/>
    </row>
    <row r="36390">
      <c r="M36390" s="160" t="n"/>
      <c r="N36390" s="150" t="n"/>
      <c r="P36390" s="283" t="n"/>
    </row>
    <row r="36391">
      <c r="M36391" s="160" t="n"/>
      <c r="N36391" s="150" t="n"/>
      <c r="P36391" s="283" t="n"/>
    </row>
    <row r="36392">
      <c r="M36392" s="160" t="n"/>
      <c r="N36392" s="150" t="n"/>
      <c r="P36392" s="283" t="n"/>
    </row>
    <row r="36393">
      <c r="M36393" s="160" t="n"/>
      <c r="N36393" s="150" t="n"/>
      <c r="P36393" s="283" t="n"/>
    </row>
    <row r="36394">
      <c r="M36394" s="160" t="n"/>
      <c r="N36394" s="150" t="n"/>
      <c r="P36394" s="283" t="n"/>
    </row>
    <row r="36395">
      <c r="M36395" s="160" t="n"/>
      <c r="N36395" s="150" t="n"/>
      <c r="P36395" s="283" t="n"/>
    </row>
    <row r="36396">
      <c r="M36396" s="160" t="n"/>
      <c r="N36396" s="150" t="n"/>
      <c r="P36396" s="283" t="n"/>
    </row>
    <row r="36397">
      <c r="M36397" s="160" t="n"/>
      <c r="N36397" s="150" t="n"/>
      <c r="P36397" s="283" t="n"/>
    </row>
    <row r="36398">
      <c r="M36398" s="160" t="n"/>
      <c r="N36398" s="150" t="n"/>
      <c r="P36398" s="283" t="n"/>
    </row>
    <row r="36399">
      <c r="M36399" s="160" t="n"/>
      <c r="N36399" s="150" t="n"/>
      <c r="P36399" s="283" t="n"/>
    </row>
    <row r="36400">
      <c r="M36400" s="160" t="n"/>
      <c r="N36400" s="150" t="n"/>
      <c r="P36400" s="283" t="n"/>
    </row>
    <row r="36401">
      <c r="M36401" s="160" t="n"/>
      <c r="N36401" s="150" t="n"/>
      <c r="P36401" s="283" t="n"/>
    </row>
    <row r="36402">
      <c r="M36402" s="160" t="n"/>
      <c r="N36402" s="150" t="n"/>
      <c r="P36402" s="283" t="n"/>
    </row>
    <row r="36403">
      <c r="M36403" s="160" t="n"/>
      <c r="N36403" s="150" t="n"/>
      <c r="P36403" s="283" t="n"/>
    </row>
    <row r="36404">
      <c r="M36404" s="160" t="n"/>
      <c r="N36404" s="150" t="n"/>
      <c r="P36404" s="283" t="n"/>
    </row>
    <row r="36405">
      <c r="M36405" s="160" t="n"/>
      <c r="N36405" s="150" t="n"/>
      <c r="P36405" s="283" t="n"/>
    </row>
    <row r="36406">
      <c r="M36406" s="160" t="n"/>
      <c r="N36406" s="150" t="n"/>
      <c r="P36406" s="283" t="n"/>
    </row>
    <row r="36407">
      <c r="M36407" s="160" t="n"/>
      <c r="N36407" s="150" t="n"/>
      <c r="P36407" s="283" t="n"/>
    </row>
    <row r="36408">
      <c r="M36408" s="160" t="n"/>
      <c r="N36408" s="150" t="n"/>
      <c r="P36408" s="283" t="n"/>
    </row>
    <row r="36409">
      <c r="M36409" s="160" t="n"/>
      <c r="N36409" s="150" t="n"/>
      <c r="P36409" s="283" t="n"/>
    </row>
    <row r="36410">
      <c r="M36410" s="160" t="n"/>
      <c r="N36410" s="150" t="n"/>
      <c r="P36410" s="283" t="n"/>
    </row>
    <row r="36411">
      <c r="M36411" s="160" t="n"/>
      <c r="N36411" s="150" t="n"/>
      <c r="P36411" s="283" t="n"/>
    </row>
    <row r="36412">
      <c r="M36412" s="160" t="n"/>
      <c r="N36412" s="150" t="n"/>
      <c r="P36412" s="283" t="n"/>
    </row>
    <row r="36413">
      <c r="M36413" s="160" t="n"/>
      <c r="N36413" s="150" t="n"/>
      <c r="P36413" s="283" t="n"/>
    </row>
    <row r="36414">
      <c r="M36414" s="160" t="n"/>
      <c r="N36414" s="150" t="n"/>
      <c r="P36414" s="283" t="n"/>
    </row>
    <row r="36415">
      <c r="M36415" s="160" t="n"/>
      <c r="N36415" s="150" t="n"/>
      <c r="P36415" s="283" t="n"/>
    </row>
    <row r="36416">
      <c r="M36416" s="160" t="n"/>
      <c r="N36416" s="150" t="n"/>
      <c r="P36416" s="283" t="n"/>
    </row>
    <row r="36417">
      <c r="M36417" s="160" t="n"/>
      <c r="N36417" s="150" t="n"/>
      <c r="P36417" s="283" t="n"/>
    </row>
    <row r="36418">
      <c r="M36418" s="160" t="n"/>
      <c r="N36418" s="150" t="n"/>
      <c r="P36418" s="283" t="n"/>
    </row>
    <row r="36419">
      <c r="M36419" s="160" t="n"/>
      <c r="N36419" s="150" t="n"/>
      <c r="P36419" s="283" t="n"/>
    </row>
    <row r="36420">
      <c r="M36420" s="160" t="n"/>
      <c r="N36420" s="150" t="n"/>
      <c r="P36420" s="283" t="n"/>
    </row>
    <row r="36421">
      <c r="M36421" s="160" t="n"/>
      <c r="N36421" s="150" t="n"/>
      <c r="P36421" s="283" t="n"/>
    </row>
    <row r="36422">
      <c r="M36422" s="160" t="n"/>
      <c r="N36422" s="150" t="n"/>
      <c r="P36422" s="283" t="n"/>
    </row>
    <row r="36423">
      <c r="M36423" s="160" t="n"/>
      <c r="N36423" s="150" t="n"/>
      <c r="P36423" s="283" t="n"/>
    </row>
    <row r="36424">
      <c r="M36424" s="160" t="n"/>
      <c r="N36424" s="150" t="n"/>
      <c r="P36424" s="283" t="n"/>
    </row>
    <row r="36425">
      <c r="M36425" s="160" t="n"/>
      <c r="N36425" s="150" t="n"/>
      <c r="P36425" s="283" t="n"/>
    </row>
    <row r="36426">
      <c r="M36426" s="160" t="n"/>
      <c r="N36426" s="150" t="n"/>
      <c r="P36426" s="283" t="n"/>
    </row>
    <row r="36427">
      <c r="M36427" s="160" t="n"/>
      <c r="N36427" s="150" t="n"/>
      <c r="P36427" s="283" t="n"/>
    </row>
    <row r="36428">
      <c r="M36428" s="160" t="n"/>
      <c r="N36428" s="150" t="n"/>
      <c r="P36428" s="283" t="n"/>
    </row>
    <row r="36429">
      <c r="M36429" s="160" t="n"/>
      <c r="N36429" s="150" t="n"/>
      <c r="P36429" s="283" t="n"/>
    </row>
    <row r="36430">
      <c r="M36430" s="160" t="n"/>
      <c r="N36430" s="150" t="n"/>
      <c r="P36430" s="283" t="n"/>
    </row>
    <row r="36431">
      <c r="M36431" s="160" t="n"/>
      <c r="N36431" s="150" t="n"/>
      <c r="P36431" s="283" t="n"/>
    </row>
    <row r="36432">
      <c r="M36432" s="160" t="n"/>
      <c r="N36432" s="150" t="n"/>
      <c r="P36432" s="283" t="n"/>
    </row>
    <row r="36433">
      <c r="M36433" s="160" t="n"/>
      <c r="N36433" s="150" t="n"/>
      <c r="P36433" s="283" t="n"/>
    </row>
    <row r="36434">
      <c r="M36434" s="160" t="n"/>
      <c r="N36434" s="150" t="n"/>
      <c r="P36434" s="283" t="n"/>
    </row>
    <row r="36435">
      <c r="M36435" s="160" t="n"/>
      <c r="N36435" s="150" t="n"/>
      <c r="P36435" s="283" t="n"/>
    </row>
    <row r="36436">
      <c r="M36436" s="160" t="n"/>
      <c r="N36436" s="150" t="n"/>
      <c r="P36436" s="283" t="n"/>
    </row>
    <row r="36437">
      <c r="M36437" s="160" t="n"/>
      <c r="N36437" s="150" t="n"/>
      <c r="P36437" s="283" t="n"/>
    </row>
    <row r="36438">
      <c r="M36438" s="160" t="n"/>
      <c r="N36438" s="150" t="n"/>
      <c r="P36438" s="283" t="n"/>
    </row>
    <row r="36439">
      <c r="M36439" s="160" t="n"/>
      <c r="N36439" s="150" t="n"/>
      <c r="P36439" s="283" t="n"/>
    </row>
    <row r="36440">
      <c r="M36440" s="160" t="n"/>
      <c r="N36440" s="150" t="n"/>
      <c r="P36440" s="283" t="n"/>
    </row>
    <row r="36441">
      <c r="M36441" s="160" t="n"/>
      <c r="N36441" s="150" t="n"/>
      <c r="P36441" s="283" t="n"/>
    </row>
    <row r="36442">
      <c r="M36442" s="160" t="n"/>
      <c r="N36442" s="150" t="n"/>
      <c r="P36442" s="283" t="n"/>
    </row>
    <row r="36443">
      <c r="M36443" s="160" t="n"/>
      <c r="N36443" s="150" t="n"/>
      <c r="P36443" s="283" t="n"/>
    </row>
    <row r="36444">
      <c r="M36444" s="160" t="n"/>
      <c r="N36444" s="150" t="n"/>
      <c r="P36444" s="283" t="n"/>
    </row>
    <row r="36445">
      <c r="M36445" s="160" t="n"/>
      <c r="N36445" s="150" t="n"/>
      <c r="P36445" s="283" t="n"/>
    </row>
    <row r="36446">
      <c r="M36446" s="160" t="n"/>
      <c r="N36446" s="150" t="n"/>
      <c r="P36446" s="283" t="n"/>
    </row>
    <row r="36447">
      <c r="M36447" s="160" t="n"/>
      <c r="N36447" s="150" t="n"/>
      <c r="P36447" s="283" t="n"/>
    </row>
    <row r="36448">
      <c r="M36448" s="160" t="n"/>
      <c r="N36448" s="150" t="n"/>
      <c r="P36448" s="283" t="n"/>
    </row>
    <row r="36449">
      <c r="M36449" s="160" t="n"/>
      <c r="N36449" s="150" t="n"/>
      <c r="P36449" s="283" t="n"/>
    </row>
    <row r="36450">
      <c r="M36450" s="160" t="n"/>
      <c r="N36450" s="150" t="n"/>
      <c r="P36450" s="283" t="n"/>
    </row>
    <row r="36451">
      <c r="M36451" s="160" t="n"/>
      <c r="N36451" s="150" t="n"/>
      <c r="P36451" s="283" t="n"/>
    </row>
    <row r="36452">
      <c r="M36452" s="160" t="n"/>
      <c r="N36452" s="150" t="n"/>
      <c r="P36452" s="283" t="n"/>
    </row>
    <row r="36453">
      <c r="M36453" s="160" t="n"/>
      <c r="N36453" s="150" t="n"/>
      <c r="P36453" s="283" t="n"/>
    </row>
    <row r="36454">
      <c r="M36454" s="160" t="n"/>
      <c r="N36454" s="150" t="n"/>
      <c r="P36454" s="283" t="n"/>
    </row>
    <row r="36455">
      <c r="M36455" s="160" t="n"/>
      <c r="N36455" s="150" t="n"/>
      <c r="P36455" s="283" t="n"/>
    </row>
    <row r="36456">
      <c r="M36456" s="160" t="n"/>
      <c r="N36456" s="150" t="n"/>
      <c r="P36456" s="283" t="n"/>
    </row>
    <row r="36457">
      <c r="M36457" s="160" t="n"/>
      <c r="N36457" s="150" t="n"/>
      <c r="P36457" s="283" t="n"/>
    </row>
    <row r="36458">
      <c r="M36458" s="160" t="n"/>
      <c r="N36458" s="150" t="n"/>
      <c r="P36458" s="283" t="n"/>
    </row>
    <row r="36459">
      <c r="M36459" s="160" t="n"/>
      <c r="N36459" s="150" t="n"/>
      <c r="P36459" s="283" t="n"/>
    </row>
    <row r="36460">
      <c r="M36460" s="160" t="n"/>
      <c r="N36460" s="150" t="n"/>
      <c r="P36460" s="283" t="n"/>
    </row>
    <row r="36461">
      <c r="M36461" s="160" t="n"/>
      <c r="N36461" s="150" t="n"/>
      <c r="P36461" s="283" t="n"/>
    </row>
    <row r="36462">
      <c r="M36462" s="160" t="n"/>
      <c r="N36462" s="150" t="n"/>
      <c r="P36462" s="283" t="n"/>
    </row>
    <row r="36463">
      <c r="M36463" s="160" t="n"/>
      <c r="N36463" s="150" t="n"/>
      <c r="P36463" s="283" t="n"/>
    </row>
    <row r="36464">
      <c r="M36464" s="160" t="n"/>
      <c r="N36464" s="150" t="n"/>
      <c r="P36464" s="283" t="n"/>
    </row>
    <row r="36465">
      <c r="M36465" s="160" t="n"/>
      <c r="N36465" s="150" t="n"/>
      <c r="P36465" s="283" t="n"/>
    </row>
    <row r="36466">
      <c r="M36466" s="160" t="n"/>
      <c r="N36466" s="150" t="n"/>
      <c r="P36466" s="283" t="n"/>
    </row>
    <row r="36467">
      <c r="M36467" s="160" t="n"/>
      <c r="N36467" s="150" t="n"/>
      <c r="P36467" s="283" t="n"/>
    </row>
    <row r="36468">
      <c r="M36468" s="160" t="n"/>
      <c r="N36468" s="150" t="n"/>
      <c r="P36468" s="283" t="n"/>
    </row>
    <row r="36469">
      <c r="M36469" s="160" t="n"/>
      <c r="N36469" s="150" t="n"/>
      <c r="P36469" s="283" t="n"/>
    </row>
    <row r="36470">
      <c r="M36470" s="160" t="n"/>
      <c r="N36470" s="150" t="n"/>
      <c r="P36470" s="283" t="n"/>
    </row>
    <row r="36471">
      <c r="M36471" s="160" t="n"/>
      <c r="N36471" s="150" t="n"/>
      <c r="P36471" s="283" t="n"/>
    </row>
    <row r="36472">
      <c r="M36472" s="160" t="n"/>
      <c r="N36472" s="150" t="n"/>
      <c r="P36472" s="283" t="n"/>
    </row>
    <row r="36473">
      <c r="M36473" s="160" t="n"/>
      <c r="N36473" s="150" t="n"/>
      <c r="P36473" s="283" t="n"/>
    </row>
    <row r="36474">
      <c r="M36474" s="160" t="n"/>
      <c r="N36474" s="150" t="n"/>
      <c r="P36474" s="283" t="n"/>
    </row>
    <row r="36475">
      <c r="M36475" s="160" t="n"/>
      <c r="N36475" s="150" t="n"/>
      <c r="P36475" s="283" t="n"/>
    </row>
    <row r="36476">
      <c r="M36476" s="160" t="n"/>
      <c r="N36476" s="150" t="n"/>
      <c r="P36476" s="283" t="n"/>
    </row>
    <row r="36477">
      <c r="M36477" s="160" t="n"/>
      <c r="N36477" s="150" t="n"/>
      <c r="P36477" s="283" t="n"/>
    </row>
    <row r="36478">
      <c r="M36478" s="160" t="n"/>
      <c r="N36478" s="150" t="n"/>
      <c r="P36478" s="283" t="n"/>
    </row>
    <row r="36479">
      <c r="M36479" s="160" t="n"/>
      <c r="N36479" s="150" t="n"/>
      <c r="P36479" s="283" t="n"/>
    </row>
    <row r="36480">
      <c r="M36480" s="160" t="n"/>
      <c r="N36480" s="150" t="n"/>
      <c r="P36480" s="283" t="n"/>
    </row>
    <row r="36481">
      <c r="M36481" s="160" t="n"/>
      <c r="N36481" s="150" t="n"/>
      <c r="P36481" s="283" t="n"/>
    </row>
    <row r="36482">
      <c r="M36482" s="160" t="n"/>
      <c r="N36482" s="150" t="n"/>
      <c r="P36482" s="283" t="n"/>
    </row>
    <row r="36483">
      <c r="M36483" s="160" t="n"/>
      <c r="N36483" s="150" t="n"/>
      <c r="P36483" s="283" t="n"/>
    </row>
    <row r="36484">
      <c r="M36484" s="160" t="n"/>
      <c r="N36484" s="150" t="n"/>
      <c r="P36484" s="283" t="n"/>
    </row>
    <row r="36485">
      <c r="M36485" s="160" t="n"/>
      <c r="N36485" s="150" t="n"/>
      <c r="P36485" s="283" t="n"/>
    </row>
    <row r="36486">
      <c r="M36486" s="160" t="n"/>
      <c r="N36486" s="150" t="n"/>
      <c r="P36486" s="283" t="n"/>
    </row>
    <row r="36487">
      <c r="M36487" s="160" t="n"/>
      <c r="N36487" s="150" t="n"/>
      <c r="P36487" s="283" t="n"/>
    </row>
    <row r="36488">
      <c r="M36488" s="160" t="n"/>
      <c r="N36488" s="150" t="n"/>
      <c r="P36488" s="283" t="n"/>
    </row>
    <row r="36489">
      <c r="M36489" s="160" t="n"/>
      <c r="N36489" s="150" t="n"/>
      <c r="P36489" s="283" t="n"/>
    </row>
    <row r="36490">
      <c r="M36490" s="160" t="n"/>
      <c r="N36490" s="150" t="n"/>
      <c r="P36490" s="283" t="n"/>
    </row>
    <row r="36491">
      <c r="M36491" s="160" t="n"/>
      <c r="N36491" s="150" t="n"/>
      <c r="P36491" s="283" t="n"/>
    </row>
    <row r="36492">
      <c r="M36492" s="160" t="n"/>
      <c r="N36492" s="150" t="n"/>
      <c r="P36492" s="283" t="n"/>
    </row>
    <row r="36493">
      <c r="M36493" s="160" t="n"/>
      <c r="N36493" s="150" t="n"/>
      <c r="P36493" s="283" t="n"/>
    </row>
    <row r="36494">
      <c r="M36494" s="160" t="n"/>
      <c r="N36494" s="150" t="n"/>
      <c r="P36494" s="283" t="n"/>
    </row>
    <row r="36495">
      <c r="M36495" s="160" t="n"/>
      <c r="N36495" s="150" t="n"/>
      <c r="P36495" s="283" t="n"/>
    </row>
    <row r="36496">
      <c r="M36496" s="160" t="n"/>
      <c r="N36496" s="150" t="n"/>
      <c r="P36496" s="283" t="n"/>
    </row>
    <row r="36497">
      <c r="M36497" s="160" t="n"/>
      <c r="N36497" s="150" t="n"/>
      <c r="P36497" s="283" t="n"/>
    </row>
    <row r="36498">
      <c r="M36498" s="160" t="n"/>
      <c r="N36498" s="150" t="n"/>
      <c r="P36498" s="283" t="n"/>
    </row>
    <row r="36499">
      <c r="M36499" s="160" t="n"/>
      <c r="N36499" s="150" t="n"/>
      <c r="P36499" s="283" t="n"/>
    </row>
    <row r="36500">
      <c r="M36500" s="160" t="n"/>
      <c r="N36500" s="150" t="n"/>
      <c r="P36500" s="283" t="n"/>
    </row>
    <row r="36501">
      <c r="M36501" s="160" t="n"/>
      <c r="N36501" s="150" t="n"/>
      <c r="P36501" s="283" t="n"/>
    </row>
    <row r="36502">
      <c r="M36502" s="160" t="n"/>
      <c r="N36502" s="150" t="n"/>
      <c r="P36502" s="283" t="n"/>
    </row>
    <row r="36503">
      <c r="M36503" s="160" t="n"/>
      <c r="N36503" s="150" t="n"/>
      <c r="P36503" s="283" t="n"/>
    </row>
    <row r="36504">
      <c r="M36504" s="160" t="n"/>
      <c r="N36504" s="150" t="n"/>
      <c r="P36504" s="283" t="n"/>
    </row>
    <row r="36505">
      <c r="M36505" s="160" t="n"/>
      <c r="N36505" s="150" t="n"/>
      <c r="P36505" s="283" t="n"/>
    </row>
    <row r="36506">
      <c r="M36506" s="160" t="n"/>
      <c r="N36506" s="150" t="n"/>
      <c r="P36506" s="283" t="n"/>
    </row>
    <row r="36507">
      <c r="M36507" s="160" t="n"/>
      <c r="N36507" s="150" t="n"/>
      <c r="P36507" s="283" t="n"/>
    </row>
    <row r="36508">
      <c r="M36508" s="160" t="n"/>
      <c r="N36508" s="150" t="n"/>
      <c r="P36508" s="283" t="n"/>
    </row>
    <row r="36509">
      <c r="M36509" s="160" t="n"/>
      <c r="N36509" s="150" t="n"/>
      <c r="P36509" s="283" t="n"/>
    </row>
    <row r="36510">
      <c r="M36510" s="160" t="n"/>
      <c r="N36510" s="150" t="n"/>
      <c r="P36510" s="283" t="n"/>
    </row>
    <row r="36511">
      <c r="M36511" s="160" t="n"/>
      <c r="N36511" s="150" t="n"/>
      <c r="P36511" s="283" t="n"/>
    </row>
    <row r="36512">
      <c r="M36512" s="160" t="n"/>
      <c r="N36512" s="150" t="n"/>
      <c r="P36512" s="283" t="n"/>
    </row>
    <row r="36513">
      <c r="M36513" s="160" t="n"/>
      <c r="N36513" s="150" t="n"/>
      <c r="P36513" s="283" t="n"/>
    </row>
    <row r="36514">
      <c r="M36514" s="160" t="n"/>
      <c r="N36514" s="150" t="n"/>
      <c r="P36514" s="283" t="n"/>
    </row>
    <row r="36515">
      <c r="M36515" s="160" t="n"/>
      <c r="N36515" s="150" t="n"/>
      <c r="P36515" s="283" t="n"/>
    </row>
    <row r="36516">
      <c r="M36516" s="160" t="n"/>
      <c r="N36516" s="150" t="n"/>
      <c r="P36516" s="283" t="n"/>
    </row>
    <row r="36517">
      <c r="M36517" s="160" t="n"/>
      <c r="N36517" s="150" t="n"/>
      <c r="P36517" s="283" t="n"/>
    </row>
    <row r="36518">
      <c r="M36518" s="160" t="n"/>
      <c r="N36518" s="150" t="n"/>
      <c r="P36518" s="283" t="n"/>
    </row>
    <row r="36519">
      <c r="M36519" s="160" t="n"/>
      <c r="N36519" s="150" t="n"/>
      <c r="P36519" s="283" t="n"/>
    </row>
    <row r="36520">
      <c r="M36520" s="160" t="n"/>
      <c r="N36520" s="150" t="n"/>
      <c r="P36520" s="283" t="n"/>
    </row>
    <row r="36521">
      <c r="M36521" s="160" t="n"/>
      <c r="N36521" s="150" t="n"/>
      <c r="P36521" s="283" t="n"/>
    </row>
    <row r="36522">
      <c r="M36522" s="160" t="n"/>
      <c r="N36522" s="150" t="n"/>
      <c r="P36522" s="283" t="n"/>
    </row>
    <row r="36523">
      <c r="M36523" s="160" t="n"/>
      <c r="N36523" s="150" t="n"/>
      <c r="P36523" s="283" t="n"/>
    </row>
    <row r="36524">
      <c r="M36524" s="160" t="n"/>
      <c r="N36524" s="150" t="n"/>
      <c r="P36524" s="283" t="n"/>
    </row>
    <row r="36525">
      <c r="M36525" s="160" t="n"/>
      <c r="N36525" s="150" t="n"/>
      <c r="P36525" s="283" t="n"/>
    </row>
    <row r="36526">
      <c r="M36526" s="160" t="n"/>
      <c r="N36526" s="150" t="n"/>
      <c r="P36526" s="283" t="n"/>
    </row>
    <row r="36527">
      <c r="M36527" s="160" t="n"/>
      <c r="N36527" s="150" t="n"/>
      <c r="P36527" s="283" t="n"/>
    </row>
    <row r="36528">
      <c r="M36528" s="160" t="n"/>
      <c r="N36528" s="150" t="n"/>
      <c r="P36528" s="283" t="n"/>
    </row>
    <row r="36529">
      <c r="M36529" s="160" t="n"/>
      <c r="N36529" s="150" t="n"/>
      <c r="P36529" s="283" t="n"/>
    </row>
    <row r="36530">
      <c r="M36530" s="160" t="n"/>
      <c r="N36530" s="150" t="n"/>
      <c r="P36530" s="283" t="n"/>
    </row>
    <row r="36531">
      <c r="M36531" s="160" t="n"/>
      <c r="N36531" s="150" t="n"/>
      <c r="P36531" s="283" t="n"/>
    </row>
    <row r="36532">
      <c r="M36532" s="160" t="n"/>
      <c r="N36532" s="150" t="n"/>
      <c r="P36532" s="283" t="n"/>
    </row>
    <row r="36533">
      <c r="M36533" s="160" t="n"/>
      <c r="N36533" s="150" t="n"/>
      <c r="P36533" s="283" t="n"/>
    </row>
    <row r="36534">
      <c r="M36534" s="160" t="n"/>
      <c r="N36534" s="150" t="n"/>
      <c r="P36534" s="283" t="n"/>
    </row>
    <row r="36535">
      <c r="M36535" s="160" t="n"/>
      <c r="N36535" s="150" t="n"/>
      <c r="P36535" s="283" t="n"/>
    </row>
    <row r="36536">
      <c r="M36536" s="160" t="n"/>
      <c r="N36536" s="150" t="n"/>
      <c r="P36536" s="283" t="n"/>
    </row>
    <row r="36537">
      <c r="M36537" s="160" t="n"/>
      <c r="N36537" s="150" t="n"/>
      <c r="P36537" s="283" t="n"/>
    </row>
    <row r="36538">
      <c r="M36538" s="160" t="n"/>
      <c r="N36538" s="150" t="n"/>
      <c r="P36538" s="283" t="n"/>
    </row>
    <row r="36539">
      <c r="M36539" s="160" t="n"/>
      <c r="N36539" s="150" t="n"/>
      <c r="P36539" s="283" t="n"/>
    </row>
    <row r="36540">
      <c r="M36540" s="160" t="n"/>
      <c r="N36540" s="150" t="n"/>
      <c r="P36540" s="283" t="n"/>
    </row>
    <row r="36541">
      <c r="M36541" s="160" t="n"/>
      <c r="N36541" s="150" t="n"/>
      <c r="P36541" s="283" t="n"/>
    </row>
    <row r="36542">
      <c r="M36542" s="160" t="n"/>
      <c r="N36542" s="150" t="n"/>
      <c r="P36542" s="283" t="n"/>
    </row>
    <row r="36543">
      <c r="M36543" s="160" t="n"/>
      <c r="N36543" s="150" t="n"/>
      <c r="P36543" s="283" t="n"/>
    </row>
    <row r="36544">
      <c r="M36544" s="160" t="n"/>
      <c r="N36544" s="150" t="n"/>
      <c r="P36544" s="283" t="n"/>
    </row>
    <row r="36545">
      <c r="M36545" s="160" t="n"/>
      <c r="N36545" s="150" t="n"/>
      <c r="P36545" s="283" t="n"/>
    </row>
    <row r="36546">
      <c r="M36546" s="160" t="n"/>
      <c r="N36546" s="150" t="n"/>
      <c r="P36546" s="283" t="n"/>
    </row>
    <row r="36547">
      <c r="M36547" s="160" t="n"/>
      <c r="N36547" s="150" t="n"/>
      <c r="P36547" s="283" t="n"/>
    </row>
    <row r="36548">
      <c r="M36548" s="160" t="n"/>
      <c r="N36548" s="150" t="n"/>
      <c r="P36548" s="283" t="n"/>
    </row>
    <row r="36549">
      <c r="M36549" s="160" t="n"/>
      <c r="N36549" s="150" t="n"/>
      <c r="P36549" s="283" t="n"/>
    </row>
    <row r="36550">
      <c r="M36550" s="160" t="n"/>
      <c r="N36550" s="150" t="n"/>
      <c r="P36550" s="283" t="n"/>
    </row>
    <row r="36551">
      <c r="M36551" s="160" t="n"/>
      <c r="N36551" s="150" t="n"/>
      <c r="P36551" s="283" t="n"/>
    </row>
    <row r="36552">
      <c r="M36552" s="160" t="n"/>
      <c r="N36552" s="150" t="n"/>
      <c r="P36552" s="283" t="n"/>
    </row>
    <row r="36553">
      <c r="M36553" s="160" t="n"/>
      <c r="N36553" s="150" t="n"/>
      <c r="P36553" s="283" t="n"/>
    </row>
    <row r="36554">
      <c r="M36554" s="160" t="n"/>
      <c r="N36554" s="150" t="n"/>
      <c r="P36554" s="283" t="n"/>
    </row>
    <row r="36555">
      <c r="M36555" s="160" t="n"/>
      <c r="N36555" s="150" t="n"/>
      <c r="P36555" s="283" t="n"/>
    </row>
    <row r="36556">
      <c r="M36556" s="160" t="n"/>
      <c r="N36556" s="150" t="n"/>
      <c r="P36556" s="283" t="n"/>
    </row>
    <row r="36557">
      <c r="M36557" s="160" t="n"/>
      <c r="N36557" s="150" t="n"/>
      <c r="P36557" s="283" t="n"/>
    </row>
    <row r="36558">
      <c r="M36558" s="160" t="n"/>
      <c r="N36558" s="150" t="n"/>
      <c r="P36558" s="283" t="n"/>
    </row>
    <row r="36559">
      <c r="M36559" s="160" t="n"/>
      <c r="N36559" s="150" t="n"/>
      <c r="P36559" s="283" t="n"/>
    </row>
    <row r="36560">
      <c r="M36560" s="160" t="n"/>
      <c r="N36560" s="150" t="n"/>
      <c r="P36560" s="283" t="n"/>
    </row>
    <row r="36561">
      <c r="M36561" s="160" t="n"/>
      <c r="N36561" s="150" t="n"/>
      <c r="P36561" s="283" t="n"/>
    </row>
    <row r="36562">
      <c r="M36562" s="160" t="n"/>
      <c r="N36562" s="150" t="n"/>
      <c r="P36562" s="283" t="n"/>
    </row>
    <row r="36563">
      <c r="M36563" s="160" t="n"/>
      <c r="N36563" s="150" t="n"/>
      <c r="P36563" s="283" t="n"/>
    </row>
    <row r="36564">
      <c r="M36564" s="160" t="n"/>
      <c r="N36564" s="150" t="n"/>
      <c r="P36564" s="283" t="n"/>
    </row>
    <row r="36565">
      <c r="M36565" s="160" t="n"/>
      <c r="N36565" s="150" t="n"/>
      <c r="P36565" s="283" t="n"/>
    </row>
    <row r="36566">
      <c r="M36566" s="160" t="n"/>
      <c r="N36566" s="150" t="n"/>
      <c r="P36566" s="283" t="n"/>
    </row>
    <row r="36567">
      <c r="M36567" s="160" t="n"/>
      <c r="N36567" s="150" t="n"/>
      <c r="P36567" s="283" t="n"/>
    </row>
    <row r="36568">
      <c r="M36568" s="160" t="n"/>
      <c r="N36568" s="150" t="n"/>
      <c r="P36568" s="283" t="n"/>
    </row>
    <row r="36569">
      <c r="M36569" s="160" t="n"/>
      <c r="N36569" s="150" t="n"/>
      <c r="P36569" s="283" t="n"/>
    </row>
    <row r="36570">
      <c r="M36570" s="160" t="n"/>
      <c r="N36570" s="150" t="n"/>
      <c r="P36570" s="283" t="n"/>
    </row>
    <row r="36571">
      <c r="M36571" s="160" t="n"/>
      <c r="N36571" s="150" t="n"/>
      <c r="P36571" s="283" t="n"/>
    </row>
    <row r="36572">
      <c r="M36572" s="160" t="n"/>
      <c r="N36572" s="150" t="n"/>
      <c r="P36572" s="283" t="n"/>
    </row>
    <row r="36573">
      <c r="M36573" s="160" t="n"/>
      <c r="N36573" s="150" t="n"/>
      <c r="P36573" s="283" t="n"/>
    </row>
    <row r="36574">
      <c r="M36574" s="160" t="n"/>
      <c r="N36574" s="150" t="n"/>
      <c r="P36574" s="283" t="n"/>
    </row>
    <row r="36575">
      <c r="M36575" s="160" t="n"/>
      <c r="N36575" s="150" t="n"/>
      <c r="P36575" s="283" t="n"/>
    </row>
    <row r="36576">
      <c r="M36576" s="160" t="n"/>
      <c r="N36576" s="150" t="n"/>
      <c r="P36576" s="283" t="n"/>
    </row>
    <row r="36577">
      <c r="M36577" s="160" t="n"/>
      <c r="N36577" s="150" t="n"/>
      <c r="P36577" s="283" t="n"/>
    </row>
    <row r="36578">
      <c r="M36578" s="160" t="n"/>
      <c r="N36578" s="150" t="n"/>
      <c r="P36578" s="283" t="n"/>
    </row>
    <row r="36579">
      <c r="M36579" s="160" t="n"/>
      <c r="N36579" s="150" t="n"/>
      <c r="P36579" s="283" t="n"/>
    </row>
    <row r="36580">
      <c r="M36580" s="160" t="n"/>
      <c r="N36580" s="150" t="n"/>
      <c r="P36580" s="283" t="n"/>
    </row>
    <row r="36581">
      <c r="M36581" s="160" t="n"/>
      <c r="N36581" s="150" t="n"/>
      <c r="P36581" s="283" t="n"/>
    </row>
    <row r="36582">
      <c r="M36582" s="160" t="n"/>
      <c r="N36582" s="150" t="n"/>
      <c r="P36582" s="283" t="n"/>
    </row>
    <row r="36583">
      <c r="M36583" s="160" t="n"/>
      <c r="N36583" s="150" t="n"/>
      <c r="P36583" s="283" t="n"/>
    </row>
    <row r="36584">
      <c r="M36584" s="160" t="n"/>
      <c r="N36584" s="150" t="n"/>
      <c r="P36584" s="283" t="n"/>
    </row>
    <row r="36585">
      <c r="M36585" s="160" t="n"/>
      <c r="N36585" s="150" t="n"/>
      <c r="P36585" s="283" t="n"/>
    </row>
    <row r="36586">
      <c r="M36586" s="160" t="n"/>
      <c r="N36586" s="150" t="n"/>
      <c r="P36586" s="283" t="n"/>
    </row>
    <row r="36587">
      <c r="M36587" s="160" t="n"/>
      <c r="N36587" s="150" t="n"/>
      <c r="P36587" s="283" t="n"/>
    </row>
    <row r="36588">
      <c r="M36588" s="160" t="n"/>
      <c r="N36588" s="150" t="n"/>
      <c r="P36588" s="283" t="n"/>
    </row>
    <row r="36589">
      <c r="M36589" s="160" t="n"/>
      <c r="N36589" s="150" t="n"/>
      <c r="P36589" s="283" t="n"/>
    </row>
    <row r="36590">
      <c r="M36590" s="160" t="n"/>
      <c r="N36590" s="150" t="n"/>
      <c r="P36590" s="283" t="n"/>
    </row>
    <row r="36591">
      <c r="M36591" s="160" t="n"/>
      <c r="N36591" s="150" t="n"/>
      <c r="P36591" s="283" t="n"/>
    </row>
    <row r="36592">
      <c r="M36592" s="160" t="n"/>
      <c r="N36592" s="150" t="n"/>
      <c r="P36592" s="283" t="n"/>
    </row>
    <row r="36593">
      <c r="M36593" s="160" t="n"/>
      <c r="N36593" s="150" t="n"/>
      <c r="P36593" s="283" t="n"/>
    </row>
    <row r="36594">
      <c r="M36594" s="160" t="n"/>
      <c r="N36594" s="150" t="n"/>
      <c r="P36594" s="283" t="n"/>
    </row>
    <row r="36595">
      <c r="M36595" s="160" t="n"/>
      <c r="N36595" s="150" t="n"/>
      <c r="P36595" s="283" t="n"/>
    </row>
    <row r="36596">
      <c r="M36596" s="160" t="n"/>
      <c r="N36596" s="150" t="n"/>
      <c r="P36596" s="283" t="n"/>
    </row>
    <row r="36597">
      <c r="M36597" s="160" t="n"/>
      <c r="N36597" s="150" t="n"/>
      <c r="P36597" s="283" t="n"/>
    </row>
    <row r="36598">
      <c r="M36598" s="160" t="n"/>
      <c r="N36598" s="150" t="n"/>
      <c r="P36598" s="283" t="n"/>
    </row>
    <row r="36599">
      <c r="M36599" s="160" t="n"/>
      <c r="N36599" s="150" t="n"/>
      <c r="P36599" s="283" t="n"/>
    </row>
    <row r="36600">
      <c r="M36600" s="160" t="n"/>
      <c r="N36600" s="150" t="n"/>
      <c r="P36600" s="283" t="n"/>
    </row>
    <row r="36601">
      <c r="M36601" s="160" t="n"/>
      <c r="N36601" s="150" t="n"/>
      <c r="P36601" s="283" t="n"/>
    </row>
    <row r="36602">
      <c r="M36602" s="160" t="n"/>
      <c r="N36602" s="150" t="n"/>
      <c r="P36602" s="283" t="n"/>
    </row>
    <row r="36603">
      <c r="M36603" s="160" t="n"/>
      <c r="N36603" s="150" t="n"/>
      <c r="P36603" s="283" t="n"/>
    </row>
    <row r="36604">
      <c r="M36604" s="160" t="n"/>
      <c r="N36604" s="150" t="n"/>
      <c r="P36604" s="283" t="n"/>
    </row>
    <row r="36605">
      <c r="M36605" s="160" t="n"/>
      <c r="N36605" s="150" t="n"/>
      <c r="P36605" s="283" t="n"/>
    </row>
    <row r="36606">
      <c r="M36606" s="160" t="n"/>
      <c r="N36606" s="150" t="n"/>
      <c r="P36606" s="283" t="n"/>
    </row>
    <row r="36607">
      <c r="M36607" s="160" t="n"/>
      <c r="N36607" s="150" t="n"/>
      <c r="P36607" s="283" t="n"/>
    </row>
    <row r="36608">
      <c r="M36608" s="160" t="n"/>
      <c r="N36608" s="150" t="n"/>
      <c r="P36608" s="283" t="n"/>
    </row>
    <row r="36609">
      <c r="M36609" s="160" t="n"/>
      <c r="N36609" s="150" t="n"/>
      <c r="P36609" s="283" t="n"/>
    </row>
    <row r="36610">
      <c r="M36610" s="160" t="n"/>
      <c r="N36610" s="150" t="n"/>
      <c r="P36610" s="283" t="n"/>
    </row>
    <row r="36611">
      <c r="M36611" s="160" t="n"/>
      <c r="N36611" s="150" t="n"/>
      <c r="P36611" s="283" t="n"/>
    </row>
    <row r="36612">
      <c r="M36612" s="160" t="n"/>
      <c r="N36612" s="150" t="n"/>
      <c r="P36612" s="283" t="n"/>
    </row>
    <row r="36613">
      <c r="M36613" s="160" t="n"/>
      <c r="N36613" s="150" t="n"/>
      <c r="P36613" s="283" t="n"/>
    </row>
    <row r="36614">
      <c r="M36614" s="160" t="n"/>
      <c r="N36614" s="150" t="n"/>
      <c r="P36614" s="283" t="n"/>
    </row>
    <row r="36615">
      <c r="M36615" s="160" t="n"/>
      <c r="N36615" s="150" t="n"/>
      <c r="P36615" s="283" t="n"/>
    </row>
    <row r="36616">
      <c r="M36616" s="160" t="n"/>
      <c r="N36616" s="150" t="n"/>
      <c r="P36616" s="283" t="n"/>
    </row>
    <row r="36617">
      <c r="M36617" s="160" t="n"/>
      <c r="N36617" s="150" t="n"/>
      <c r="P36617" s="283" t="n"/>
    </row>
    <row r="36618">
      <c r="M36618" s="160" t="n"/>
      <c r="N36618" s="150" t="n"/>
      <c r="P36618" s="283" t="n"/>
    </row>
    <row r="36619">
      <c r="M36619" s="160" t="n"/>
      <c r="N36619" s="150" t="n"/>
      <c r="P36619" s="283" t="n"/>
    </row>
    <row r="36620">
      <c r="M36620" s="160" t="n"/>
      <c r="N36620" s="150" t="n"/>
      <c r="P36620" s="283" t="n"/>
    </row>
    <row r="36621">
      <c r="M36621" s="160" t="n"/>
      <c r="N36621" s="150" t="n"/>
      <c r="P36621" s="283" t="n"/>
    </row>
    <row r="36622">
      <c r="M36622" s="160" t="n"/>
      <c r="N36622" s="150" t="n"/>
      <c r="P36622" s="283" t="n"/>
    </row>
    <row r="36623">
      <c r="M36623" s="160" t="n"/>
      <c r="N36623" s="150" t="n"/>
      <c r="P36623" s="283" t="n"/>
    </row>
    <row r="36624">
      <c r="M36624" s="160" t="n"/>
      <c r="N36624" s="150" t="n"/>
      <c r="P36624" s="283" t="n"/>
    </row>
    <row r="36625">
      <c r="M36625" s="160" t="n"/>
      <c r="N36625" s="150" t="n"/>
      <c r="P36625" s="283" t="n"/>
    </row>
    <row r="36626">
      <c r="M36626" s="160" t="n"/>
      <c r="N36626" s="150" t="n"/>
      <c r="P36626" s="283" t="n"/>
    </row>
    <row r="36627">
      <c r="M36627" s="160" t="n"/>
      <c r="N36627" s="150" t="n"/>
      <c r="P36627" s="283" t="n"/>
    </row>
    <row r="36628">
      <c r="M36628" s="160" t="n"/>
      <c r="N36628" s="150" t="n"/>
      <c r="P36628" s="283" t="n"/>
    </row>
    <row r="36629">
      <c r="M36629" s="160" t="n"/>
      <c r="N36629" s="150" t="n"/>
      <c r="P36629" s="283" t="n"/>
    </row>
    <row r="36630">
      <c r="M36630" s="160" t="n"/>
      <c r="N36630" s="150" t="n"/>
      <c r="P36630" s="283" t="n"/>
    </row>
    <row r="36631">
      <c r="M36631" s="160" t="n"/>
      <c r="N36631" s="150" t="n"/>
      <c r="P36631" s="283" t="n"/>
    </row>
    <row r="36632">
      <c r="M36632" s="160" t="n"/>
      <c r="N36632" s="150" t="n"/>
      <c r="P36632" s="283" t="n"/>
    </row>
    <row r="36633">
      <c r="M36633" s="160" t="n"/>
      <c r="N36633" s="150" t="n"/>
      <c r="P36633" s="283" t="n"/>
    </row>
    <row r="36634">
      <c r="M36634" s="160" t="n"/>
      <c r="N36634" s="150" t="n"/>
      <c r="P36634" s="283" t="n"/>
    </row>
    <row r="36635">
      <c r="M36635" s="160" t="n"/>
      <c r="N36635" s="150" t="n"/>
      <c r="P36635" s="283" t="n"/>
    </row>
    <row r="36636">
      <c r="M36636" s="160" t="n"/>
      <c r="N36636" s="150" t="n"/>
      <c r="P36636" s="283" t="n"/>
    </row>
    <row r="36637">
      <c r="M36637" s="160" t="n"/>
      <c r="N36637" s="150" t="n"/>
      <c r="P36637" s="283" t="n"/>
    </row>
    <row r="36638">
      <c r="M36638" s="160" t="n"/>
      <c r="N36638" s="150" t="n"/>
      <c r="P36638" s="283" t="n"/>
    </row>
    <row r="36639">
      <c r="M36639" s="160" t="n"/>
      <c r="N36639" s="150" t="n"/>
      <c r="P36639" s="283" t="n"/>
    </row>
    <row r="36640">
      <c r="M36640" s="160" t="n"/>
      <c r="N36640" s="150" t="n"/>
      <c r="P36640" s="283" t="n"/>
    </row>
    <row r="36641">
      <c r="M36641" s="160" t="n"/>
      <c r="N36641" s="150" t="n"/>
      <c r="P36641" s="283" t="n"/>
    </row>
    <row r="36642">
      <c r="M36642" s="160" t="n"/>
      <c r="N36642" s="150" t="n"/>
      <c r="P36642" s="283" t="n"/>
    </row>
    <row r="36643">
      <c r="M36643" s="160" t="n"/>
      <c r="N36643" s="150" t="n"/>
      <c r="P36643" s="283" t="n"/>
    </row>
    <row r="36644">
      <c r="M36644" s="160" t="n"/>
      <c r="N36644" s="150" t="n"/>
      <c r="P36644" s="283" t="n"/>
    </row>
    <row r="36645">
      <c r="M36645" s="160" t="n"/>
      <c r="N36645" s="150" t="n"/>
      <c r="P36645" s="283" t="n"/>
    </row>
    <row r="36646">
      <c r="M36646" s="160" t="n"/>
      <c r="N36646" s="150" t="n"/>
      <c r="P36646" s="283" t="n"/>
    </row>
    <row r="36647">
      <c r="M36647" s="160" t="n"/>
      <c r="N36647" s="150" t="n"/>
      <c r="P36647" s="283" t="n"/>
    </row>
    <row r="36648">
      <c r="M36648" s="160" t="n"/>
      <c r="N36648" s="150" t="n"/>
      <c r="P36648" s="283" t="n"/>
    </row>
    <row r="36649">
      <c r="M36649" s="160" t="n"/>
      <c r="N36649" s="150" t="n"/>
      <c r="P36649" s="283" t="n"/>
    </row>
    <row r="36650">
      <c r="M36650" s="160" t="n"/>
      <c r="N36650" s="150" t="n"/>
      <c r="P36650" s="283" t="n"/>
    </row>
    <row r="36651">
      <c r="M36651" s="160" t="n"/>
      <c r="N36651" s="150" t="n"/>
      <c r="P36651" s="283" t="n"/>
    </row>
    <row r="36652">
      <c r="M36652" s="160" t="n"/>
      <c r="N36652" s="150" t="n"/>
      <c r="P36652" s="283" t="n"/>
    </row>
    <row r="36653">
      <c r="M36653" s="160" t="n"/>
      <c r="N36653" s="150" t="n"/>
      <c r="P36653" s="283" t="n"/>
    </row>
    <row r="36654">
      <c r="M36654" s="160" t="n"/>
      <c r="N36654" s="150" t="n"/>
      <c r="P36654" s="283" t="n"/>
    </row>
    <row r="36655">
      <c r="M36655" s="160" t="n"/>
      <c r="N36655" s="150" t="n"/>
      <c r="P36655" s="283" t="n"/>
    </row>
    <row r="36656">
      <c r="M36656" s="160" t="n"/>
      <c r="N36656" s="150" t="n"/>
      <c r="P36656" s="283" t="n"/>
    </row>
    <row r="36657">
      <c r="M36657" s="160" t="n"/>
      <c r="N36657" s="150" t="n"/>
      <c r="P36657" s="283" t="n"/>
    </row>
    <row r="36658">
      <c r="M36658" s="160" t="n"/>
      <c r="N36658" s="150" t="n"/>
      <c r="P36658" s="283" t="n"/>
    </row>
    <row r="36659">
      <c r="M36659" s="160" t="n"/>
      <c r="N36659" s="150" t="n"/>
      <c r="P36659" s="283" t="n"/>
    </row>
    <row r="36660">
      <c r="M36660" s="160" t="n"/>
      <c r="N36660" s="150" t="n"/>
      <c r="P36660" s="283" t="n"/>
    </row>
    <row r="36661">
      <c r="M36661" s="160" t="n"/>
      <c r="N36661" s="150" t="n"/>
      <c r="P36661" s="283" t="n"/>
    </row>
    <row r="36662">
      <c r="M36662" s="160" t="n"/>
      <c r="N36662" s="150" t="n"/>
      <c r="P36662" s="283" t="n"/>
    </row>
    <row r="36663">
      <c r="M36663" s="160" t="n"/>
      <c r="N36663" s="150" t="n"/>
      <c r="P36663" s="283" t="n"/>
    </row>
    <row r="36664">
      <c r="M36664" s="160" t="n"/>
      <c r="N36664" s="150" t="n"/>
      <c r="P36664" s="283" t="n"/>
    </row>
    <row r="36665">
      <c r="M36665" s="160" t="n"/>
      <c r="N36665" s="150" t="n"/>
      <c r="P36665" s="283" t="n"/>
    </row>
    <row r="36666">
      <c r="M36666" s="160" t="n"/>
      <c r="N36666" s="150" t="n"/>
      <c r="P36666" s="283" t="n"/>
    </row>
    <row r="36667">
      <c r="M36667" s="160" t="n"/>
      <c r="N36667" s="150" t="n"/>
      <c r="P36667" s="283" t="n"/>
    </row>
    <row r="36668">
      <c r="M36668" s="160" t="n"/>
      <c r="N36668" s="150" t="n"/>
      <c r="P36668" s="283" t="n"/>
    </row>
    <row r="36669">
      <c r="M36669" s="160" t="n"/>
      <c r="N36669" s="150" t="n"/>
      <c r="P36669" s="283" t="n"/>
    </row>
    <row r="36670">
      <c r="M36670" s="160" t="n"/>
      <c r="N36670" s="150" t="n"/>
      <c r="P36670" s="283" t="n"/>
    </row>
    <row r="36671">
      <c r="M36671" s="160" t="n"/>
      <c r="N36671" s="150" t="n"/>
      <c r="P36671" s="283" t="n"/>
    </row>
    <row r="36672">
      <c r="M36672" s="160" t="n"/>
      <c r="N36672" s="150" t="n"/>
      <c r="P36672" s="283" t="n"/>
    </row>
    <row r="36673">
      <c r="M36673" s="160" t="n"/>
      <c r="N36673" s="150" t="n"/>
      <c r="P36673" s="283" t="n"/>
    </row>
    <row r="36674">
      <c r="M36674" s="160" t="n"/>
      <c r="N36674" s="150" t="n"/>
      <c r="P36674" s="283" t="n"/>
    </row>
    <row r="36675">
      <c r="M36675" s="160" t="n"/>
      <c r="N36675" s="150" t="n"/>
      <c r="P36675" s="283" t="n"/>
    </row>
    <row r="36676">
      <c r="M36676" s="160" t="n"/>
      <c r="N36676" s="150" t="n"/>
      <c r="P36676" s="283" t="n"/>
    </row>
    <row r="36677">
      <c r="M36677" s="160" t="n"/>
      <c r="N36677" s="150" t="n"/>
      <c r="P36677" s="283" t="n"/>
    </row>
    <row r="36678">
      <c r="M36678" s="160" t="n"/>
      <c r="N36678" s="150" t="n"/>
      <c r="P36678" s="283" t="n"/>
    </row>
    <row r="36679">
      <c r="M36679" s="160" t="n"/>
      <c r="N36679" s="150" t="n"/>
      <c r="P36679" s="283" t="n"/>
    </row>
    <row r="36680">
      <c r="M36680" s="160" t="n"/>
      <c r="N36680" s="150" t="n"/>
      <c r="P36680" s="283" t="n"/>
    </row>
    <row r="36681">
      <c r="M36681" s="160" t="n"/>
      <c r="N36681" s="150" t="n"/>
      <c r="P36681" s="283" t="n"/>
    </row>
    <row r="36682">
      <c r="M36682" s="160" t="n"/>
      <c r="N36682" s="150" t="n"/>
      <c r="P36682" s="283" t="n"/>
    </row>
    <row r="36683">
      <c r="M36683" s="160" t="n"/>
      <c r="N36683" s="150" t="n"/>
      <c r="P36683" s="283" t="n"/>
    </row>
    <row r="36684">
      <c r="M36684" s="160" t="n"/>
      <c r="N36684" s="150" t="n"/>
      <c r="P36684" s="283" t="n"/>
    </row>
    <row r="36685">
      <c r="M36685" s="160" t="n"/>
      <c r="N36685" s="150" t="n"/>
      <c r="P36685" s="283" t="n"/>
    </row>
    <row r="36686">
      <c r="M36686" s="160" t="n"/>
      <c r="N36686" s="150" t="n"/>
      <c r="P36686" s="283" t="n"/>
    </row>
    <row r="36687">
      <c r="M36687" s="160" t="n"/>
      <c r="N36687" s="150" t="n"/>
      <c r="P36687" s="283" t="n"/>
    </row>
    <row r="36688">
      <c r="M36688" s="160" t="n"/>
      <c r="N36688" s="150" t="n"/>
      <c r="P36688" s="283" t="n"/>
    </row>
    <row r="36689">
      <c r="M36689" s="160" t="n"/>
      <c r="N36689" s="150" t="n"/>
      <c r="P36689" s="283" t="n"/>
    </row>
    <row r="36690">
      <c r="M36690" s="160" t="n"/>
      <c r="N36690" s="150" t="n"/>
      <c r="P36690" s="283" t="n"/>
    </row>
    <row r="36691">
      <c r="M36691" s="160" t="n"/>
      <c r="N36691" s="150" t="n"/>
      <c r="P36691" s="283" t="n"/>
    </row>
    <row r="36692">
      <c r="M36692" s="160" t="n"/>
      <c r="N36692" s="150" t="n"/>
      <c r="P36692" s="283" t="n"/>
    </row>
    <row r="36693">
      <c r="M36693" s="160" t="n"/>
      <c r="N36693" s="150" t="n"/>
      <c r="P36693" s="283" t="n"/>
    </row>
    <row r="36694">
      <c r="M36694" s="160" t="n"/>
      <c r="N36694" s="150" t="n"/>
      <c r="P36694" s="283" t="n"/>
    </row>
    <row r="36695">
      <c r="M36695" s="160" t="n"/>
      <c r="N36695" s="150" t="n"/>
      <c r="P36695" s="283" t="n"/>
    </row>
    <row r="36696">
      <c r="M36696" s="160" t="n"/>
      <c r="N36696" s="150" t="n"/>
      <c r="P36696" s="283" t="n"/>
    </row>
    <row r="36697">
      <c r="M36697" s="160" t="n"/>
      <c r="N36697" s="150" t="n"/>
      <c r="P36697" s="283" t="n"/>
    </row>
    <row r="36698">
      <c r="M36698" s="160" t="n"/>
      <c r="N36698" s="150" t="n"/>
      <c r="P36698" s="283" t="n"/>
    </row>
    <row r="36699">
      <c r="M36699" s="160" t="n"/>
      <c r="N36699" s="150" t="n"/>
      <c r="P36699" s="283" t="n"/>
    </row>
    <row r="36700">
      <c r="M36700" s="160" t="n"/>
      <c r="N36700" s="150" t="n"/>
      <c r="P36700" s="283" t="n"/>
    </row>
    <row r="36701">
      <c r="M36701" s="160" t="n"/>
      <c r="N36701" s="150" t="n"/>
      <c r="P36701" s="283" t="n"/>
    </row>
    <row r="36702">
      <c r="M36702" s="160" t="n"/>
      <c r="N36702" s="150" t="n"/>
      <c r="P36702" s="283" t="n"/>
    </row>
    <row r="36703">
      <c r="M36703" s="160" t="n"/>
      <c r="N36703" s="150" t="n"/>
      <c r="P36703" s="283" t="n"/>
    </row>
    <row r="36704">
      <c r="M36704" s="160" t="n"/>
      <c r="N36704" s="150" t="n"/>
      <c r="P36704" s="283" t="n"/>
    </row>
    <row r="36705">
      <c r="M36705" s="160" t="n"/>
      <c r="N36705" s="150" t="n"/>
      <c r="P36705" s="283" t="n"/>
    </row>
    <row r="36706">
      <c r="M36706" s="160" t="n"/>
      <c r="N36706" s="150" t="n"/>
      <c r="P36706" s="283" t="n"/>
    </row>
    <row r="36707">
      <c r="M36707" s="160" t="n"/>
      <c r="N36707" s="150" t="n"/>
      <c r="P36707" s="283" t="n"/>
    </row>
    <row r="36708">
      <c r="M36708" s="160" t="n"/>
      <c r="N36708" s="150" t="n"/>
      <c r="P36708" s="283" t="n"/>
    </row>
    <row r="36709">
      <c r="M36709" s="160" t="n"/>
      <c r="N36709" s="150" t="n"/>
      <c r="P36709" s="283" t="n"/>
    </row>
    <row r="36710">
      <c r="M36710" s="160" t="n"/>
      <c r="N36710" s="150" t="n"/>
      <c r="P36710" s="283" t="n"/>
    </row>
    <row r="36711">
      <c r="M36711" s="160" t="n"/>
      <c r="N36711" s="150" t="n"/>
      <c r="P36711" s="283" t="n"/>
    </row>
    <row r="36712">
      <c r="M36712" s="160" t="n"/>
      <c r="N36712" s="150" t="n"/>
      <c r="P36712" s="283" t="n"/>
    </row>
    <row r="36713">
      <c r="M36713" s="160" t="n"/>
      <c r="N36713" s="150" t="n"/>
      <c r="P36713" s="283" t="n"/>
    </row>
    <row r="36714">
      <c r="M36714" s="160" t="n"/>
      <c r="N36714" s="150" t="n"/>
      <c r="P36714" s="283" t="n"/>
    </row>
    <row r="36715">
      <c r="M36715" s="160" t="n"/>
      <c r="N36715" s="150" t="n"/>
      <c r="P36715" s="283" t="n"/>
    </row>
    <row r="36716">
      <c r="M36716" s="160" t="n"/>
      <c r="N36716" s="150" t="n"/>
      <c r="P36716" s="283" t="n"/>
    </row>
    <row r="36717">
      <c r="M36717" s="160" t="n"/>
      <c r="N36717" s="150" t="n"/>
      <c r="P36717" s="283" t="n"/>
    </row>
    <row r="36718">
      <c r="M36718" s="160" t="n"/>
      <c r="N36718" s="150" t="n"/>
      <c r="P36718" s="283" t="n"/>
    </row>
    <row r="36719">
      <c r="M36719" s="160" t="n"/>
      <c r="N36719" s="150" t="n"/>
      <c r="P36719" s="283" t="n"/>
    </row>
    <row r="36720">
      <c r="M36720" s="160" t="n"/>
      <c r="N36720" s="150" t="n"/>
      <c r="P36720" s="283" t="n"/>
    </row>
    <row r="36721">
      <c r="M36721" s="160" t="n"/>
      <c r="N36721" s="150" t="n"/>
      <c r="P36721" s="283" t="n"/>
    </row>
    <row r="36722">
      <c r="M36722" s="160" t="n"/>
      <c r="N36722" s="150" t="n"/>
      <c r="P36722" s="283" t="n"/>
    </row>
    <row r="36723">
      <c r="M36723" s="160" t="n"/>
      <c r="N36723" s="150" t="n"/>
      <c r="P36723" s="283" t="n"/>
    </row>
    <row r="36724">
      <c r="M36724" s="160" t="n"/>
      <c r="N36724" s="150" t="n"/>
      <c r="P36724" s="283" t="n"/>
    </row>
    <row r="36725">
      <c r="M36725" s="160" t="n"/>
      <c r="N36725" s="150" t="n"/>
      <c r="P36725" s="283" t="n"/>
    </row>
    <row r="36726">
      <c r="M36726" s="160" t="n"/>
      <c r="N36726" s="150" t="n"/>
      <c r="P36726" s="283" t="n"/>
    </row>
    <row r="36727">
      <c r="M36727" s="160" t="n"/>
      <c r="N36727" s="150" t="n"/>
      <c r="P36727" s="283" t="n"/>
    </row>
    <row r="36728">
      <c r="M36728" s="160" t="n"/>
      <c r="N36728" s="150" t="n"/>
      <c r="P36728" s="283" t="n"/>
    </row>
    <row r="36729">
      <c r="M36729" s="160" t="n"/>
      <c r="N36729" s="150" t="n"/>
      <c r="P36729" s="283" t="n"/>
    </row>
    <row r="36730">
      <c r="M36730" s="160" t="n"/>
      <c r="N36730" s="150" t="n"/>
      <c r="P36730" s="283" t="n"/>
    </row>
    <row r="36731">
      <c r="M36731" s="160" t="n"/>
      <c r="N36731" s="150" t="n"/>
      <c r="P36731" s="283" t="n"/>
    </row>
    <row r="36732">
      <c r="M36732" s="160" t="n"/>
      <c r="N36732" s="150" t="n"/>
      <c r="P36732" s="283" t="n"/>
    </row>
    <row r="36733">
      <c r="M36733" s="160" t="n"/>
      <c r="N36733" s="150" t="n"/>
      <c r="P36733" s="283" t="n"/>
    </row>
    <row r="36734">
      <c r="M36734" s="160" t="n"/>
      <c r="N36734" s="150" t="n"/>
      <c r="P36734" s="283" t="n"/>
    </row>
    <row r="36735">
      <c r="M36735" s="160" t="n"/>
      <c r="N36735" s="150" t="n"/>
      <c r="P36735" s="283" t="n"/>
    </row>
    <row r="36736">
      <c r="M36736" s="160" t="n"/>
      <c r="N36736" s="150" t="n"/>
      <c r="P36736" s="283" t="n"/>
    </row>
    <row r="36737">
      <c r="M36737" s="160" t="n"/>
      <c r="N36737" s="150" t="n"/>
      <c r="P36737" s="283" t="n"/>
    </row>
    <row r="36738">
      <c r="M36738" s="160" t="n"/>
      <c r="N36738" s="150" t="n"/>
      <c r="P36738" s="283" t="n"/>
    </row>
    <row r="36739">
      <c r="M36739" s="160" t="n"/>
      <c r="N36739" s="150" t="n"/>
      <c r="P36739" s="283" t="n"/>
    </row>
    <row r="36740">
      <c r="M36740" s="160" t="n"/>
      <c r="N36740" s="150" t="n"/>
      <c r="P36740" s="283" t="n"/>
    </row>
    <row r="36741">
      <c r="M36741" s="160" t="n"/>
      <c r="N36741" s="150" t="n"/>
      <c r="P36741" s="283" t="n"/>
    </row>
    <row r="36742">
      <c r="M36742" s="160" t="n"/>
      <c r="N36742" s="150" t="n"/>
      <c r="P36742" s="283" t="n"/>
    </row>
    <row r="36743">
      <c r="M36743" s="160" t="n"/>
      <c r="N36743" s="150" t="n"/>
      <c r="P36743" s="283" t="n"/>
    </row>
    <row r="36744">
      <c r="M36744" s="160" t="n"/>
      <c r="N36744" s="150" t="n"/>
      <c r="P36744" s="283" t="n"/>
    </row>
    <row r="36745">
      <c r="M36745" s="160" t="n"/>
      <c r="N36745" s="150" t="n"/>
      <c r="P36745" s="283" t="n"/>
    </row>
    <row r="36746">
      <c r="M36746" s="160" t="n"/>
      <c r="N36746" s="150" t="n"/>
      <c r="P36746" s="283" t="n"/>
    </row>
    <row r="36747">
      <c r="M36747" s="160" t="n"/>
      <c r="N36747" s="150" t="n"/>
      <c r="P36747" s="283" t="n"/>
    </row>
    <row r="36748">
      <c r="M36748" s="160" t="n"/>
      <c r="N36748" s="150" t="n"/>
      <c r="P36748" s="283" t="n"/>
    </row>
    <row r="36749">
      <c r="M36749" s="160" t="n"/>
      <c r="N36749" s="150" t="n"/>
      <c r="P36749" s="283" t="n"/>
    </row>
    <row r="36750">
      <c r="M36750" s="160" t="n"/>
      <c r="N36750" s="150" t="n"/>
      <c r="P36750" s="283" t="n"/>
    </row>
    <row r="36751">
      <c r="M36751" s="160" t="n"/>
      <c r="N36751" s="150" t="n"/>
      <c r="P36751" s="283" t="n"/>
    </row>
    <row r="36752">
      <c r="M36752" s="160" t="n"/>
      <c r="N36752" s="150" t="n"/>
      <c r="P36752" s="283" t="n"/>
    </row>
    <row r="36753">
      <c r="M36753" s="160" t="n"/>
      <c r="N36753" s="150" t="n"/>
      <c r="P36753" s="283" t="n"/>
    </row>
    <row r="36754">
      <c r="M36754" s="160" t="n"/>
      <c r="N36754" s="150" t="n"/>
      <c r="P36754" s="283" t="n"/>
    </row>
    <row r="36755">
      <c r="M36755" s="160" t="n"/>
      <c r="N36755" s="150" t="n"/>
      <c r="P36755" s="283" t="n"/>
    </row>
    <row r="36756">
      <c r="M36756" s="160" t="n"/>
      <c r="N36756" s="150" t="n"/>
      <c r="P36756" s="283" t="n"/>
    </row>
    <row r="36757">
      <c r="M36757" s="160" t="n"/>
      <c r="N36757" s="150" t="n"/>
      <c r="P36757" s="283" t="n"/>
    </row>
    <row r="36758">
      <c r="M36758" s="160" t="n"/>
      <c r="N36758" s="150" t="n"/>
      <c r="P36758" s="283" t="n"/>
    </row>
    <row r="36759">
      <c r="M36759" s="160" t="n"/>
      <c r="N36759" s="150" t="n"/>
      <c r="P36759" s="283" t="n"/>
    </row>
    <row r="36760">
      <c r="M36760" s="160" t="n"/>
      <c r="N36760" s="150" t="n"/>
      <c r="P36760" s="283" t="n"/>
    </row>
    <row r="36761">
      <c r="M36761" s="160" t="n"/>
      <c r="N36761" s="150" t="n"/>
      <c r="P36761" s="283" t="n"/>
    </row>
    <row r="36762">
      <c r="M36762" s="160" t="n"/>
      <c r="N36762" s="150" t="n"/>
      <c r="P36762" s="283" t="n"/>
    </row>
    <row r="36763">
      <c r="M36763" s="160" t="n"/>
      <c r="N36763" s="150" t="n"/>
      <c r="P36763" s="283" t="n"/>
    </row>
    <row r="36764">
      <c r="M36764" s="160" t="n"/>
      <c r="N36764" s="150" t="n"/>
      <c r="P36764" s="283" t="n"/>
    </row>
    <row r="36765">
      <c r="M36765" s="160" t="n"/>
      <c r="N36765" s="150" t="n"/>
      <c r="P36765" s="283" t="n"/>
    </row>
    <row r="36766">
      <c r="M36766" s="160" t="n"/>
      <c r="N36766" s="150" t="n"/>
      <c r="P36766" s="283" t="n"/>
    </row>
    <row r="36767">
      <c r="M36767" s="160" t="n"/>
      <c r="N36767" s="150" t="n"/>
      <c r="P36767" s="283" t="n"/>
    </row>
    <row r="36768">
      <c r="M36768" s="160" t="n"/>
      <c r="N36768" s="150" t="n"/>
      <c r="P36768" s="283" t="n"/>
    </row>
    <row r="36769">
      <c r="M36769" s="160" t="n"/>
      <c r="N36769" s="150" t="n"/>
      <c r="P36769" s="283" t="n"/>
    </row>
    <row r="36770">
      <c r="M36770" s="160" t="n"/>
      <c r="N36770" s="150" t="n"/>
      <c r="P36770" s="283" t="n"/>
    </row>
    <row r="36771">
      <c r="M36771" s="160" t="n"/>
      <c r="N36771" s="150" t="n"/>
      <c r="P36771" s="283" t="n"/>
    </row>
    <row r="36772">
      <c r="M36772" s="160" t="n"/>
      <c r="N36772" s="150" t="n"/>
      <c r="P36772" s="283" t="n"/>
    </row>
    <row r="36773">
      <c r="M36773" s="160" t="n"/>
      <c r="N36773" s="150" t="n"/>
      <c r="P36773" s="283" t="n"/>
    </row>
    <row r="36774">
      <c r="M36774" s="160" t="n"/>
      <c r="N36774" s="150" t="n"/>
      <c r="P36774" s="283" t="n"/>
    </row>
    <row r="36775">
      <c r="M36775" s="160" t="n"/>
      <c r="N36775" s="150" t="n"/>
      <c r="P36775" s="283" t="n"/>
    </row>
    <row r="36776">
      <c r="M36776" s="160" t="n"/>
      <c r="N36776" s="150" t="n"/>
      <c r="P36776" s="283" t="n"/>
    </row>
    <row r="36777">
      <c r="M36777" s="160" t="n"/>
      <c r="N36777" s="150" t="n"/>
      <c r="P36777" s="283" t="n"/>
    </row>
    <row r="36778">
      <c r="M36778" s="160" t="n"/>
      <c r="N36778" s="150" t="n"/>
      <c r="P36778" s="283" t="n"/>
    </row>
    <row r="36779">
      <c r="M36779" s="160" t="n"/>
      <c r="N36779" s="150" t="n"/>
      <c r="P36779" s="283" t="n"/>
    </row>
    <row r="36780">
      <c r="M36780" s="160" t="n"/>
      <c r="N36780" s="150" t="n"/>
      <c r="P36780" s="283" t="n"/>
    </row>
    <row r="36781">
      <c r="M36781" s="160" t="n"/>
      <c r="N36781" s="150" t="n"/>
      <c r="P36781" s="283" t="n"/>
    </row>
    <row r="36782">
      <c r="M36782" s="160" t="n"/>
      <c r="N36782" s="150" t="n"/>
      <c r="P36782" s="283" t="n"/>
    </row>
    <row r="36783">
      <c r="M36783" s="160" t="n"/>
      <c r="N36783" s="150" t="n"/>
      <c r="P36783" s="283" t="n"/>
    </row>
    <row r="36784">
      <c r="M36784" s="160" t="n"/>
      <c r="N36784" s="150" t="n"/>
      <c r="P36784" s="283" t="n"/>
    </row>
    <row r="36785">
      <c r="M36785" s="160" t="n"/>
      <c r="N36785" s="150" t="n"/>
      <c r="P36785" s="283" t="n"/>
    </row>
    <row r="36786">
      <c r="M36786" s="160" t="n"/>
      <c r="N36786" s="150" t="n"/>
      <c r="P36786" s="283" t="n"/>
    </row>
    <row r="36787">
      <c r="M36787" s="160" t="n"/>
      <c r="N36787" s="150" t="n"/>
      <c r="P36787" s="283" t="n"/>
    </row>
    <row r="36788">
      <c r="M36788" s="160" t="n"/>
      <c r="N36788" s="150" t="n"/>
      <c r="P36788" s="283" t="n"/>
    </row>
    <row r="36789">
      <c r="M36789" s="160" t="n"/>
      <c r="N36789" s="150" t="n"/>
      <c r="P36789" s="283" t="n"/>
    </row>
    <row r="36790">
      <c r="M36790" s="160" t="n"/>
      <c r="N36790" s="150" t="n"/>
      <c r="P36790" s="283" t="n"/>
    </row>
    <row r="36791">
      <c r="M36791" s="160" t="n"/>
      <c r="N36791" s="150" t="n"/>
      <c r="P36791" s="283" t="n"/>
    </row>
    <row r="36792">
      <c r="M36792" s="160" t="n"/>
      <c r="N36792" s="150" t="n"/>
      <c r="P36792" s="283" t="n"/>
    </row>
    <row r="36793">
      <c r="M36793" s="160" t="n"/>
      <c r="N36793" s="150" t="n"/>
      <c r="P36793" s="283" t="n"/>
    </row>
    <row r="36794">
      <c r="M36794" s="160" t="n"/>
      <c r="N36794" s="150" t="n"/>
      <c r="P36794" s="283" t="n"/>
    </row>
    <row r="36795">
      <c r="M36795" s="160" t="n"/>
      <c r="N36795" s="150" t="n"/>
      <c r="P36795" s="283" t="n"/>
    </row>
    <row r="36796">
      <c r="M36796" s="160" t="n"/>
      <c r="N36796" s="150" t="n"/>
      <c r="P36796" s="283" t="n"/>
    </row>
    <row r="36797">
      <c r="M36797" s="160" t="n"/>
      <c r="N36797" s="150" t="n"/>
      <c r="P36797" s="283" t="n"/>
    </row>
    <row r="36798">
      <c r="M36798" s="160" t="n"/>
      <c r="N36798" s="150" t="n"/>
      <c r="P36798" s="283" t="n"/>
    </row>
    <row r="36799">
      <c r="M36799" s="160" t="n"/>
      <c r="N36799" s="150" t="n"/>
      <c r="P36799" s="283" t="n"/>
    </row>
    <row r="36800">
      <c r="M36800" s="160" t="n"/>
      <c r="N36800" s="150" t="n"/>
      <c r="P36800" s="283" t="n"/>
    </row>
    <row r="36801">
      <c r="M36801" s="160" t="n"/>
      <c r="N36801" s="150" t="n"/>
      <c r="P36801" s="283" t="n"/>
    </row>
    <row r="36802">
      <c r="M36802" s="160" t="n"/>
      <c r="N36802" s="150" t="n"/>
      <c r="P36802" s="283" t="n"/>
    </row>
    <row r="36803">
      <c r="M36803" s="160" t="n"/>
      <c r="N36803" s="150" t="n"/>
      <c r="P36803" s="283" t="n"/>
    </row>
    <row r="36804">
      <c r="M36804" s="160" t="n"/>
      <c r="N36804" s="150" t="n"/>
      <c r="P36804" s="283" t="n"/>
    </row>
    <row r="36805">
      <c r="M36805" s="160" t="n"/>
      <c r="N36805" s="150" t="n"/>
      <c r="P36805" s="283" t="n"/>
    </row>
    <row r="36806">
      <c r="M36806" s="160" t="n"/>
      <c r="N36806" s="150" t="n"/>
      <c r="P36806" s="283" t="n"/>
    </row>
    <row r="36807">
      <c r="M36807" s="160" t="n"/>
      <c r="N36807" s="150" t="n"/>
      <c r="P36807" s="283" t="n"/>
    </row>
    <row r="36808">
      <c r="M36808" s="160" t="n"/>
      <c r="N36808" s="150" t="n"/>
      <c r="P36808" s="283" t="n"/>
    </row>
    <row r="36809">
      <c r="M36809" s="160" t="n"/>
      <c r="N36809" s="150" t="n"/>
      <c r="P36809" s="283" t="n"/>
    </row>
    <row r="36810">
      <c r="M36810" s="160" t="n"/>
      <c r="N36810" s="150" t="n"/>
      <c r="P36810" s="283" t="n"/>
    </row>
    <row r="36811">
      <c r="M36811" s="160" t="n"/>
      <c r="N36811" s="150" t="n"/>
      <c r="P36811" s="283" t="n"/>
    </row>
    <row r="36812">
      <c r="M36812" s="160" t="n"/>
      <c r="N36812" s="150" t="n"/>
      <c r="P36812" s="283" t="n"/>
    </row>
    <row r="36813">
      <c r="M36813" s="160" t="n"/>
      <c r="N36813" s="150" t="n"/>
      <c r="P36813" s="283" t="n"/>
    </row>
    <row r="36814">
      <c r="M36814" s="160" t="n"/>
      <c r="N36814" s="150" t="n"/>
      <c r="P36814" s="283" t="n"/>
    </row>
    <row r="36815">
      <c r="M36815" s="160" t="n"/>
      <c r="N36815" s="150" t="n"/>
      <c r="P36815" s="283" t="n"/>
    </row>
    <row r="36816">
      <c r="M36816" s="160" t="n"/>
      <c r="N36816" s="150" t="n"/>
      <c r="P36816" s="283" t="n"/>
    </row>
    <row r="36817">
      <c r="M36817" s="160" t="n"/>
      <c r="N36817" s="150" t="n"/>
      <c r="P36817" s="283" t="n"/>
    </row>
    <row r="36818">
      <c r="M36818" s="160" t="n"/>
      <c r="N36818" s="150" t="n"/>
      <c r="P36818" s="283" t="n"/>
    </row>
    <row r="36819">
      <c r="M36819" s="160" t="n"/>
      <c r="N36819" s="150" t="n"/>
      <c r="P36819" s="283" t="n"/>
    </row>
    <row r="36820">
      <c r="M36820" s="160" t="n"/>
      <c r="N36820" s="150" t="n"/>
      <c r="P36820" s="283" t="n"/>
    </row>
    <row r="36821">
      <c r="M36821" s="160" t="n"/>
      <c r="N36821" s="150" t="n"/>
      <c r="P36821" s="283" t="n"/>
    </row>
    <row r="36822">
      <c r="M36822" s="160" t="n"/>
      <c r="N36822" s="150" t="n"/>
      <c r="P36822" s="283" t="n"/>
    </row>
    <row r="36823">
      <c r="M36823" s="160" t="n"/>
      <c r="N36823" s="150" t="n"/>
      <c r="P36823" s="283" t="n"/>
    </row>
    <row r="36824">
      <c r="M36824" s="160" t="n"/>
      <c r="N36824" s="150" t="n"/>
      <c r="P36824" s="283" t="n"/>
    </row>
    <row r="36825">
      <c r="M36825" s="160" t="n"/>
      <c r="N36825" s="150" t="n"/>
      <c r="P36825" s="283" t="n"/>
    </row>
    <row r="36826">
      <c r="M36826" s="160" t="n"/>
      <c r="N36826" s="150" t="n"/>
      <c r="P36826" s="283" t="n"/>
    </row>
    <row r="36827">
      <c r="M36827" s="160" t="n"/>
      <c r="N36827" s="150" t="n"/>
      <c r="P36827" s="283" t="n"/>
    </row>
    <row r="36828">
      <c r="M36828" s="160" t="n"/>
      <c r="N36828" s="150" t="n"/>
      <c r="P36828" s="283" t="n"/>
    </row>
    <row r="36829">
      <c r="M36829" s="160" t="n"/>
      <c r="N36829" s="150" t="n"/>
      <c r="P36829" s="283" t="n"/>
    </row>
    <row r="36830">
      <c r="M36830" s="160" t="n"/>
      <c r="N36830" s="150" t="n"/>
      <c r="P36830" s="283" t="n"/>
    </row>
    <row r="36831">
      <c r="M36831" s="160" t="n"/>
      <c r="N36831" s="150" t="n"/>
      <c r="P36831" s="283" t="n"/>
    </row>
    <row r="36832">
      <c r="M36832" s="160" t="n"/>
      <c r="N36832" s="150" t="n"/>
      <c r="P36832" s="283" t="n"/>
    </row>
    <row r="36833">
      <c r="M36833" s="160" t="n"/>
      <c r="N36833" s="150" t="n"/>
      <c r="P36833" s="283" t="n"/>
    </row>
    <row r="36834">
      <c r="M36834" s="160" t="n"/>
      <c r="N36834" s="150" t="n"/>
      <c r="P36834" s="283" t="n"/>
    </row>
    <row r="36835">
      <c r="M36835" s="160" t="n"/>
      <c r="N36835" s="150" t="n"/>
      <c r="P36835" s="283" t="n"/>
    </row>
    <row r="36836">
      <c r="M36836" s="160" t="n"/>
      <c r="N36836" s="150" t="n"/>
      <c r="P36836" s="283" t="n"/>
    </row>
    <row r="36837">
      <c r="M36837" s="160" t="n"/>
      <c r="N36837" s="150" t="n"/>
      <c r="P36837" s="283" t="n"/>
    </row>
    <row r="36838">
      <c r="M36838" s="160" t="n"/>
      <c r="N36838" s="150" t="n"/>
      <c r="P36838" s="283" t="n"/>
    </row>
    <row r="36839">
      <c r="M36839" s="160" t="n"/>
      <c r="N36839" s="150" t="n"/>
      <c r="P36839" s="283" t="n"/>
    </row>
    <row r="36840">
      <c r="M36840" s="160" t="n"/>
      <c r="N36840" s="150" t="n"/>
      <c r="P36840" s="283" t="n"/>
    </row>
    <row r="36841">
      <c r="M36841" s="160" t="n"/>
      <c r="N36841" s="150" t="n"/>
      <c r="P36841" s="283" t="n"/>
    </row>
    <row r="36842">
      <c r="M36842" s="160" t="n"/>
      <c r="N36842" s="150" t="n"/>
      <c r="P36842" s="283" t="n"/>
    </row>
    <row r="36843">
      <c r="M36843" s="160" t="n"/>
      <c r="N36843" s="150" t="n"/>
      <c r="P36843" s="283" t="n"/>
    </row>
    <row r="36844">
      <c r="M36844" s="160" t="n"/>
      <c r="N36844" s="150" t="n"/>
      <c r="P36844" s="283" t="n"/>
    </row>
    <row r="36845">
      <c r="M36845" s="160" t="n"/>
      <c r="N36845" s="150" t="n"/>
      <c r="P36845" s="283" t="n"/>
    </row>
    <row r="36846">
      <c r="M36846" s="160" t="n"/>
      <c r="N36846" s="150" t="n"/>
      <c r="P36846" s="283" t="n"/>
    </row>
    <row r="36847">
      <c r="M36847" s="160" t="n"/>
      <c r="N36847" s="150" t="n"/>
      <c r="P36847" s="283" t="n"/>
    </row>
    <row r="36848">
      <c r="M36848" s="160" t="n"/>
      <c r="N36848" s="150" t="n"/>
      <c r="P36848" s="283" t="n"/>
    </row>
    <row r="36849">
      <c r="M36849" s="160" t="n"/>
      <c r="N36849" s="150" t="n"/>
      <c r="P36849" s="283" t="n"/>
    </row>
    <row r="36850">
      <c r="M36850" s="160" t="n"/>
      <c r="N36850" s="150" t="n"/>
      <c r="P36850" s="283" t="n"/>
    </row>
    <row r="36851">
      <c r="M36851" s="160" t="n"/>
      <c r="N36851" s="150" t="n"/>
      <c r="P36851" s="283" t="n"/>
    </row>
    <row r="36852">
      <c r="M36852" s="160" t="n"/>
      <c r="N36852" s="150" t="n"/>
      <c r="P36852" s="283" t="n"/>
    </row>
    <row r="36853">
      <c r="M36853" s="160" t="n"/>
      <c r="N36853" s="150" t="n"/>
      <c r="P36853" s="283" t="n"/>
    </row>
    <row r="36854">
      <c r="M36854" s="160" t="n"/>
      <c r="N36854" s="150" t="n"/>
      <c r="P36854" s="283" t="n"/>
    </row>
    <row r="36855">
      <c r="M36855" s="160" t="n"/>
      <c r="N36855" s="150" t="n"/>
      <c r="P36855" s="283" t="n"/>
    </row>
    <row r="36856">
      <c r="M36856" s="160" t="n"/>
      <c r="N36856" s="150" t="n"/>
      <c r="P36856" s="283" t="n"/>
    </row>
    <row r="36857">
      <c r="M36857" s="160" t="n"/>
      <c r="N36857" s="150" t="n"/>
      <c r="P36857" s="283" t="n"/>
    </row>
    <row r="36858">
      <c r="M36858" s="160" t="n"/>
      <c r="N36858" s="150" t="n"/>
      <c r="P36858" s="283" t="n"/>
    </row>
    <row r="36859">
      <c r="M36859" s="160" t="n"/>
      <c r="N36859" s="150" t="n"/>
      <c r="P36859" s="283" t="n"/>
    </row>
    <row r="36860">
      <c r="M36860" s="160" t="n"/>
      <c r="N36860" s="150" t="n"/>
      <c r="P36860" s="283" t="n"/>
    </row>
    <row r="36861">
      <c r="M36861" s="160" t="n"/>
      <c r="N36861" s="150" t="n"/>
      <c r="P36861" s="283" t="n"/>
    </row>
    <row r="36862">
      <c r="M36862" s="160" t="n"/>
      <c r="N36862" s="150" t="n"/>
      <c r="P36862" s="283" t="n"/>
    </row>
    <row r="36863">
      <c r="M36863" s="160" t="n"/>
      <c r="N36863" s="150" t="n"/>
      <c r="P36863" s="283" t="n"/>
    </row>
    <row r="36864">
      <c r="M36864" s="160" t="n"/>
      <c r="N36864" s="150" t="n"/>
      <c r="P36864" s="283" t="n"/>
    </row>
    <row r="36865">
      <c r="M36865" s="160" t="n"/>
      <c r="N36865" s="150" t="n"/>
      <c r="P36865" s="283" t="n"/>
    </row>
    <row r="36866">
      <c r="M36866" s="160" t="n"/>
      <c r="N36866" s="150" t="n"/>
      <c r="P36866" s="283" t="n"/>
    </row>
    <row r="36867">
      <c r="M36867" s="160" t="n"/>
      <c r="N36867" s="150" t="n"/>
      <c r="P36867" s="283" t="n"/>
    </row>
    <row r="36868">
      <c r="M36868" s="160" t="n"/>
      <c r="N36868" s="150" t="n"/>
      <c r="P36868" s="283" t="n"/>
    </row>
    <row r="36869">
      <c r="M36869" s="160" t="n"/>
      <c r="N36869" s="150" t="n"/>
      <c r="P36869" s="283" t="n"/>
    </row>
    <row r="36870">
      <c r="M36870" s="160" t="n"/>
      <c r="N36870" s="150" t="n"/>
      <c r="P36870" s="283" t="n"/>
    </row>
    <row r="36871">
      <c r="M36871" s="160" t="n"/>
      <c r="N36871" s="150" t="n"/>
      <c r="P36871" s="283" t="n"/>
    </row>
    <row r="36872">
      <c r="M36872" s="160" t="n"/>
      <c r="N36872" s="150" t="n"/>
      <c r="P36872" s="283" t="n"/>
    </row>
    <row r="36873">
      <c r="M36873" s="160" t="n"/>
      <c r="N36873" s="150" t="n"/>
      <c r="P36873" s="283" t="n"/>
    </row>
    <row r="36874">
      <c r="M36874" s="160" t="n"/>
      <c r="N36874" s="150" t="n"/>
      <c r="P36874" s="283" t="n"/>
    </row>
    <row r="36875">
      <c r="M36875" s="160" t="n"/>
      <c r="N36875" s="150" t="n"/>
      <c r="P36875" s="283" t="n"/>
    </row>
    <row r="36876">
      <c r="M36876" s="160" t="n"/>
      <c r="N36876" s="150" t="n"/>
      <c r="P36876" s="283" t="n"/>
    </row>
    <row r="36877">
      <c r="M36877" s="160" t="n"/>
      <c r="N36877" s="150" t="n"/>
      <c r="P36877" s="283" t="n"/>
    </row>
    <row r="36878">
      <c r="M36878" s="160" t="n"/>
      <c r="N36878" s="150" t="n"/>
      <c r="P36878" s="283" t="n"/>
    </row>
    <row r="36879">
      <c r="M36879" s="160" t="n"/>
      <c r="N36879" s="150" t="n"/>
      <c r="P36879" s="283" t="n"/>
    </row>
    <row r="36880">
      <c r="M36880" s="160" t="n"/>
      <c r="N36880" s="150" t="n"/>
      <c r="P36880" s="283" t="n"/>
    </row>
    <row r="36881">
      <c r="M36881" s="160" t="n"/>
      <c r="N36881" s="150" t="n"/>
      <c r="P36881" s="283" t="n"/>
    </row>
    <row r="36882">
      <c r="M36882" s="160" t="n"/>
      <c r="N36882" s="150" t="n"/>
      <c r="P36882" s="283" t="n"/>
    </row>
    <row r="36883">
      <c r="M36883" s="160" t="n"/>
      <c r="N36883" s="150" t="n"/>
      <c r="P36883" s="283" t="n"/>
    </row>
    <row r="36884">
      <c r="M36884" s="160" t="n"/>
      <c r="N36884" s="150" t="n"/>
      <c r="P36884" s="283" t="n"/>
    </row>
    <row r="36885">
      <c r="M36885" s="160" t="n"/>
      <c r="N36885" s="150" t="n"/>
      <c r="P36885" s="283" t="n"/>
    </row>
    <row r="36886">
      <c r="M36886" s="160" t="n"/>
      <c r="N36886" s="150" t="n"/>
      <c r="P36886" s="283" t="n"/>
    </row>
    <row r="36887">
      <c r="M36887" s="160" t="n"/>
      <c r="N36887" s="150" t="n"/>
      <c r="P36887" s="283" t="n"/>
    </row>
    <row r="36888">
      <c r="M36888" s="160" t="n"/>
      <c r="N36888" s="150" t="n"/>
      <c r="P36888" s="283" t="n"/>
    </row>
    <row r="36889">
      <c r="M36889" s="160" t="n"/>
      <c r="N36889" s="150" t="n"/>
      <c r="P36889" s="283" t="n"/>
    </row>
    <row r="36890">
      <c r="M36890" s="160" t="n"/>
      <c r="N36890" s="150" t="n"/>
      <c r="P36890" s="283" t="n"/>
    </row>
    <row r="36891">
      <c r="M36891" s="160" t="n"/>
      <c r="N36891" s="150" t="n"/>
      <c r="P36891" s="283" t="n"/>
    </row>
    <row r="36892">
      <c r="M36892" s="160" t="n"/>
      <c r="N36892" s="150" t="n"/>
      <c r="P36892" s="283" t="n"/>
    </row>
    <row r="36893">
      <c r="M36893" s="160" t="n"/>
      <c r="N36893" s="150" t="n"/>
      <c r="P36893" s="283" t="n"/>
    </row>
    <row r="36894">
      <c r="M36894" s="160" t="n"/>
      <c r="N36894" s="150" t="n"/>
      <c r="P36894" s="283" t="n"/>
    </row>
    <row r="36895">
      <c r="M36895" s="160" t="n"/>
      <c r="N36895" s="150" t="n"/>
      <c r="P36895" s="283" t="n"/>
    </row>
    <row r="36896">
      <c r="M36896" s="160" t="n"/>
      <c r="N36896" s="150" t="n"/>
      <c r="P36896" s="283" t="n"/>
    </row>
    <row r="36897">
      <c r="M36897" s="160" t="n"/>
      <c r="N36897" s="150" t="n"/>
      <c r="P36897" s="283" t="n"/>
    </row>
    <row r="36898">
      <c r="M36898" s="160" t="n"/>
      <c r="N36898" s="150" t="n"/>
      <c r="P36898" s="283" t="n"/>
    </row>
    <row r="36899">
      <c r="M36899" s="160" t="n"/>
      <c r="N36899" s="150" t="n"/>
      <c r="P36899" s="283" t="n"/>
    </row>
    <row r="36900">
      <c r="M36900" s="160" t="n"/>
      <c r="N36900" s="150" t="n"/>
      <c r="P36900" s="283" t="n"/>
    </row>
    <row r="36901">
      <c r="M36901" s="160" t="n"/>
      <c r="N36901" s="150" t="n"/>
      <c r="P36901" s="283" t="n"/>
    </row>
    <row r="36902">
      <c r="M36902" s="160" t="n"/>
      <c r="N36902" s="150" t="n"/>
      <c r="P36902" s="283" t="n"/>
    </row>
    <row r="36903">
      <c r="M36903" s="160" t="n"/>
      <c r="N36903" s="150" t="n"/>
      <c r="P36903" s="283" t="n"/>
    </row>
    <row r="36904">
      <c r="M36904" s="160" t="n"/>
      <c r="N36904" s="150" t="n"/>
      <c r="P36904" s="283" t="n"/>
    </row>
    <row r="36905">
      <c r="M36905" s="160" t="n"/>
      <c r="N36905" s="150" t="n"/>
      <c r="P36905" s="283" t="n"/>
    </row>
    <row r="36906">
      <c r="M36906" s="160" t="n"/>
      <c r="N36906" s="150" t="n"/>
      <c r="P36906" s="283" t="n"/>
    </row>
    <row r="36907">
      <c r="M36907" s="160" t="n"/>
      <c r="N36907" s="150" t="n"/>
      <c r="P36907" s="283" t="n"/>
    </row>
    <row r="36908">
      <c r="M36908" s="160" t="n"/>
      <c r="N36908" s="150" t="n"/>
      <c r="P36908" s="283" t="n"/>
    </row>
    <row r="36909">
      <c r="M36909" s="160" t="n"/>
      <c r="N36909" s="150" t="n"/>
      <c r="P36909" s="283" t="n"/>
    </row>
    <row r="36910">
      <c r="M36910" s="160" t="n"/>
      <c r="N36910" s="150" t="n"/>
      <c r="P36910" s="283" t="n"/>
    </row>
    <row r="36911">
      <c r="M36911" s="160" t="n"/>
      <c r="N36911" s="150" t="n"/>
      <c r="P36911" s="283" t="n"/>
    </row>
    <row r="36912">
      <c r="M36912" s="160" t="n"/>
      <c r="N36912" s="150" t="n"/>
      <c r="P36912" s="283" t="n"/>
    </row>
    <row r="36913">
      <c r="M36913" s="160" t="n"/>
      <c r="N36913" s="150" t="n"/>
      <c r="P36913" s="283" t="n"/>
    </row>
    <row r="36914">
      <c r="M36914" s="160" t="n"/>
      <c r="N36914" s="150" t="n"/>
      <c r="P36914" s="283" t="n"/>
    </row>
    <row r="36915">
      <c r="M36915" s="160" t="n"/>
      <c r="N36915" s="150" t="n"/>
      <c r="P36915" s="283" t="n"/>
    </row>
    <row r="36916">
      <c r="M36916" s="160" t="n"/>
      <c r="N36916" s="150" t="n"/>
      <c r="P36916" s="283" t="n"/>
    </row>
    <row r="36917">
      <c r="M36917" s="160" t="n"/>
      <c r="N36917" s="150" t="n"/>
      <c r="P36917" s="283" t="n"/>
    </row>
    <row r="36918">
      <c r="M36918" s="160" t="n"/>
      <c r="N36918" s="150" t="n"/>
      <c r="P36918" s="283" t="n"/>
    </row>
    <row r="36919">
      <c r="M36919" s="160" t="n"/>
      <c r="N36919" s="150" t="n"/>
      <c r="P36919" s="283" t="n"/>
    </row>
    <row r="36920">
      <c r="M36920" s="160" t="n"/>
      <c r="N36920" s="150" t="n"/>
      <c r="P36920" s="283" t="n"/>
    </row>
    <row r="36921">
      <c r="M36921" s="160" t="n"/>
      <c r="N36921" s="150" t="n"/>
      <c r="P36921" s="283" t="n"/>
    </row>
    <row r="36922">
      <c r="M36922" s="160" t="n"/>
      <c r="N36922" s="150" t="n"/>
      <c r="P36922" s="283" t="n"/>
    </row>
    <row r="36923">
      <c r="M36923" s="160" t="n"/>
      <c r="N36923" s="150" t="n"/>
      <c r="P36923" s="283" t="n"/>
    </row>
    <row r="36924">
      <c r="M36924" s="160" t="n"/>
      <c r="N36924" s="150" t="n"/>
      <c r="P36924" s="283" t="n"/>
    </row>
    <row r="36925">
      <c r="M36925" s="160" t="n"/>
      <c r="N36925" s="150" t="n"/>
      <c r="P36925" s="283" t="n"/>
    </row>
    <row r="36926">
      <c r="M36926" s="160" t="n"/>
      <c r="N36926" s="150" t="n"/>
      <c r="P36926" s="283" t="n"/>
    </row>
    <row r="36927">
      <c r="M36927" s="160" t="n"/>
      <c r="N36927" s="150" t="n"/>
      <c r="P36927" s="283" t="n"/>
    </row>
    <row r="36928">
      <c r="M36928" s="160" t="n"/>
      <c r="N36928" s="150" t="n"/>
      <c r="P36928" s="283" t="n"/>
    </row>
    <row r="36929">
      <c r="M36929" s="160" t="n"/>
      <c r="N36929" s="150" t="n"/>
      <c r="P36929" s="283" t="n"/>
    </row>
    <row r="36930">
      <c r="M36930" s="160" t="n"/>
      <c r="N36930" s="150" t="n"/>
      <c r="P36930" s="283" t="n"/>
    </row>
    <row r="36931">
      <c r="M36931" s="160" t="n"/>
      <c r="N36931" s="150" t="n"/>
      <c r="P36931" s="283" t="n"/>
    </row>
    <row r="36932">
      <c r="M36932" s="160" t="n"/>
      <c r="N36932" s="150" t="n"/>
      <c r="P36932" s="283" t="n"/>
    </row>
    <row r="36933">
      <c r="M36933" s="160" t="n"/>
      <c r="N36933" s="150" t="n"/>
      <c r="P36933" s="283" t="n"/>
    </row>
    <row r="36934">
      <c r="M36934" s="160" t="n"/>
      <c r="N36934" s="150" t="n"/>
      <c r="P36934" s="283" t="n"/>
    </row>
    <row r="36935">
      <c r="M36935" s="160" t="n"/>
      <c r="N36935" s="150" t="n"/>
      <c r="P36935" s="283" t="n"/>
    </row>
    <row r="36936">
      <c r="M36936" s="160" t="n"/>
      <c r="N36936" s="150" t="n"/>
      <c r="P36936" s="283" t="n"/>
    </row>
    <row r="36937">
      <c r="M36937" s="160" t="n"/>
      <c r="N36937" s="150" t="n"/>
      <c r="P36937" s="283" t="n"/>
    </row>
    <row r="36938">
      <c r="M36938" s="160" t="n"/>
      <c r="N36938" s="150" t="n"/>
      <c r="P36938" s="283" t="n"/>
    </row>
    <row r="36939">
      <c r="M36939" s="160" t="n"/>
      <c r="N36939" s="150" t="n"/>
      <c r="P36939" s="283" t="n"/>
    </row>
    <row r="36940">
      <c r="M36940" s="160" t="n"/>
      <c r="N36940" s="150" t="n"/>
      <c r="P36940" s="283" t="n"/>
    </row>
    <row r="36941">
      <c r="M36941" s="160" t="n"/>
      <c r="N36941" s="150" t="n"/>
      <c r="P36941" s="283" t="n"/>
    </row>
    <row r="36942">
      <c r="M36942" s="160" t="n"/>
      <c r="N36942" s="150" t="n"/>
      <c r="P36942" s="283" t="n"/>
    </row>
    <row r="36943">
      <c r="M36943" s="160" t="n"/>
      <c r="N36943" s="150" t="n"/>
      <c r="P36943" s="283" t="n"/>
    </row>
    <row r="36944">
      <c r="M36944" s="160" t="n"/>
      <c r="N36944" s="150" t="n"/>
      <c r="P36944" s="283" t="n"/>
    </row>
    <row r="36945">
      <c r="M36945" s="160" t="n"/>
      <c r="N36945" s="150" t="n"/>
      <c r="P36945" s="283" t="n"/>
    </row>
    <row r="36946">
      <c r="M36946" s="160" t="n"/>
      <c r="N36946" s="150" t="n"/>
      <c r="P36946" s="283" t="n"/>
    </row>
    <row r="36947">
      <c r="M36947" s="160" t="n"/>
      <c r="N36947" s="150" t="n"/>
      <c r="P36947" s="283" t="n"/>
    </row>
    <row r="36948">
      <c r="M36948" s="160" t="n"/>
      <c r="N36948" s="150" t="n"/>
      <c r="P36948" s="283" t="n"/>
    </row>
    <row r="36949">
      <c r="M36949" s="160" t="n"/>
      <c r="N36949" s="150" t="n"/>
      <c r="P36949" s="283" t="n"/>
    </row>
    <row r="36950">
      <c r="M36950" s="160" t="n"/>
      <c r="N36950" s="150" t="n"/>
      <c r="P36950" s="283" t="n"/>
    </row>
    <row r="36951">
      <c r="M36951" s="160" t="n"/>
      <c r="N36951" s="150" t="n"/>
      <c r="P36951" s="283" t="n"/>
    </row>
    <row r="36952">
      <c r="M36952" s="160" t="n"/>
      <c r="N36952" s="150" t="n"/>
      <c r="P36952" s="283" t="n"/>
    </row>
    <row r="36953">
      <c r="M36953" s="160" t="n"/>
      <c r="N36953" s="150" t="n"/>
      <c r="P36953" s="283" t="n"/>
    </row>
    <row r="36954">
      <c r="M36954" s="160" t="n"/>
      <c r="N36954" s="150" t="n"/>
      <c r="P36954" s="283" t="n"/>
    </row>
    <row r="36955">
      <c r="M36955" s="160" t="n"/>
      <c r="N36955" s="150" t="n"/>
      <c r="P36955" s="283" t="n"/>
    </row>
    <row r="36956">
      <c r="M36956" s="160" t="n"/>
      <c r="N36956" s="150" t="n"/>
      <c r="P36956" s="283" t="n"/>
    </row>
    <row r="36957">
      <c r="M36957" s="160" t="n"/>
      <c r="N36957" s="150" t="n"/>
      <c r="P36957" s="283" t="n"/>
    </row>
    <row r="36958">
      <c r="M36958" s="160" t="n"/>
      <c r="N36958" s="150" t="n"/>
      <c r="P36958" s="283" t="n"/>
    </row>
    <row r="36959">
      <c r="M36959" s="160" t="n"/>
      <c r="N36959" s="150" t="n"/>
      <c r="P36959" s="283" t="n"/>
    </row>
    <row r="36960">
      <c r="M36960" s="160" t="n"/>
      <c r="N36960" s="150" t="n"/>
      <c r="P36960" s="283" t="n"/>
    </row>
    <row r="36961">
      <c r="M36961" s="160" t="n"/>
      <c r="N36961" s="150" t="n"/>
      <c r="P36961" s="283" t="n"/>
    </row>
    <row r="36962">
      <c r="M36962" s="160" t="n"/>
      <c r="N36962" s="150" t="n"/>
      <c r="P36962" s="283" t="n"/>
    </row>
    <row r="36963">
      <c r="M36963" s="160" t="n"/>
      <c r="N36963" s="150" t="n"/>
      <c r="P36963" s="283" t="n"/>
    </row>
    <row r="36964">
      <c r="M36964" s="160" t="n"/>
      <c r="N36964" s="150" t="n"/>
      <c r="P36964" s="283" t="n"/>
    </row>
    <row r="36965">
      <c r="M36965" s="160" t="n"/>
      <c r="N36965" s="150" t="n"/>
      <c r="P36965" s="283" t="n"/>
    </row>
    <row r="36966">
      <c r="M36966" s="160" t="n"/>
      <c r="N36966" s="150" t="n"/>
      <c r="P36966" s="283" t="n"/>
    </row>
    <row r="36967">
      <c r="M36967" s="160" t="n"/>
      <c r="N36967" s="150" t="n"/>
      <c r="P36967" s="283" t="n"/>
    </row>
    <row r="36968">
      <c r="M36968" s="160" t="n"/>
      <c r="N36968" s="150" t="n"/>
      <c r="P36968" s="283" t="n"/>
    </row>
    <row r="36969">
      <c r="M36969" s="160" t="n"/>
      <c r="N36969" s="150" t="n"/>
      <c r="P36969" s="283" t="n"/>
    </row>
    <row r="36970">
      <c r="M36970" s="160" t="n"/>
      <c r="N36970" s="150" t="n"/>
      <c r="P36970" s="283" t="n"/>
    </row>
    <row r="36971">
      <c r="M36971" s="160" t="n"/>
      <c r="N36971" s="150" t="n"/>
      <c r="P36971" s="283" t="n"/>
    </row>
    <row r="36972">
      <c r="M36972" s="160" t="n"/>
      <c r="N36972" s="150" t="n"/>
      <c r="P36972" s="283" t="n"/>
    </row>
    <row r="36973">
      <c r="M36973" s="160" t="n"/>
      <c r="N36973" s="150" t="n"/>
      <c r="P36973" s="283" t="n"/>
    </row>
    <row r="36974">
      <c r="M36974" s="160" t="n"/>
      <c r="N36974" s="150" t="n"/>
      <c r="P36974" s="283" t="n"/>
    </row>
    <row r="36975">
      <c r="M36975" s="160" t="n"/>
      <c r="N36975" s="150" t="n"/>
      <c r="P36975" s="283" t="n"/>
    </row>
    <row r="36976">
      <c r="M36976" s="160" t="n"/>
      <c r="N36976" s="150" t="n"/>
      <c r="P36976" s="283" t="n"/>
    </row>
    <row r="36977">
      <c r="M36977" s="160" t="n"/>
      <c r="N36977" s="150" t="n"/>
      <c r="P36977" s="283" t="n"/>
    </row>
    <row r="36978">
      <c r="M36978" s="160" t="n"/>
      <c r="N36978" s="150" t="n"/>
      <c r="P36978" s="283" t="n"/>
    </row>
    <row r="36979">
      <c r="M36979" s="160" t="n"/>
      <c r="N36979" s="150" t="n"/>
      <c r="P36979" s="283" t="n"/>
    </row>
    <row r="36980">
      <c r="M36980" s="160" t="n"/>
      <c r="N36980" s="150" t="n"/>
      <c r="P36980" s="283" t="n"/>
    </row>
    <row r="36981">
      <c r="M36981" s="160" t="n"/>
      <c r="N36981" s="150" t="n"/>
      <c r="P36981" s="283" t="n"/>
    </row>
    <row r="36982">
      <c r="M36982" s="160" t="n"/>
      <c r="N36982" s="150" t="n"/>
      <c r="P36982" s="283" t="n"/>
    </row>
    <row r="36983">
      <c r="M36983" s="160" t="n"/>
      <c r="N36983" s="150" t="n"/>
      <c r="P36983" s="283" t="n"/>
    </row>
    <row r="36984">
      <c r="M36984" s="160" t="n"/>
      <c r="N36984" s="150" t="n"/>
      <c r="P36984" s="283" t="n"/>
    </row>
    <row r="36985">
      <c r="M36985" s="160" t="n"/>
      <c r="N36985" s="150" t="n"/>
      <c r="P36985" s="283" t="n"/>
    </row>
    <row r="36986">
      <c r="M36986" s="160" t="n"/>
      <c r="N36986" s="150" t="n"/>
      <c r="P36986" s="283" t="n"/>
    </row>
    <row r="36987">
      <c r="M36987" s="160" t="n"/>
      <c r="N36987" s="150" t="n"/>
      <c r="P36987" s="283" t="n"/>
    </row>
    <row r="36988">
      <c r="M36988" s="160" t="n"/>
      <c r="N36988" s="150" t="n"/>
      <c r="P36988" s="283" t="n"/>
    </row>
    <row r="36989">
      <c r="M36989" s="160" t="n"/>
      <c r="N36989" s="150" t="n"/>
      <c r="P36989" s="283" t="n"/>
    </row>
    <row r="36990">
      <c r="M36990" s="160" t="n"/>
      <c r="N36990" s="150" t="n"/>
      <c r="P36990" s="283" t="n"/>
    </row>
    <row r="36991">
      <c r="M36991" s="160" t="n"/>
      <c r="N36991" s="150" t="n"/>
      <c r="P36991" s="283" t="n"/>
    </row>
    <row r="36992">
      <c r="M36992" s="160" t="n"/>
      <c r="N36992" s="150" t="n"/>
      <c r="P36992" s="283" t="n"/>
    </row>
    <row r="36993">
      <c r="M36993" s="160" t="n"/>
      <c r="N36993" s="150" t="n"/>
      <c r="P36993" s="283" t="n"/>
    </row>
    <row r="36994">
      <c r="M36994" s="160" t="n"/>
      <c r="N36994" s="150" t="n"/>
      <c r="P36994" s="283" t="n"/>
    </row>
    <row r="36995">
      <c r="M36995" s="160" t="n"/>
      <c r="N36995" s="150" t="n"/>
      <c r="P36995" s="283" t="n"/>
    </row>
    <row r="36996">
      <c r="M36996" s="160" t="n"/>
      <c r="N36996" s="150" t="n"/>
      <c r="P36996" s="283" t="n"/>
    </row>
    <row r="36997">
      <c r="M36997" s="160" t="n"/>
      <c r="N36997" s="150" t="n"/>
      <c r="P36997" s="283" t="n"/>
    </row>
    <row r="36998">
      <c r="M36998" s="160" t="n"/>
      <c r="N36998" s="150" t="n"/>
      <c r="P36998" s="283" t="n"/>
    </row>
    <row r="36999">
      <c r="M36999" s="160" t="n"/>
      <c r="N36999" s="150" t="n"/>
      <c r="P36999" s="283" t="n"/>
    </row>
    <row r="37000">
      <c r="M37000" s="160" t="n"/>
      <c r="N37000" s="150" t="n"/>
      <c r="P37000" s="283" t="n"/>
    </row>
    <row r="37001">
      <c r="M37001" s="160" t="n"/>
      <c r="N37001" s="150" t="n"/>
      <c r="P37001" s="283" t="n"/>
    </row>
    <row r="37002">
      <c r="M37002" s="160" t="n"/>
      <c r="N37002" s="150" t="n"/>
      <c r="P37002" s="283" t="n"/>
    </row>
    <row r="37003">
      <c r="M37003" s="160" t="n"/>
      <c r="N37003" s="150" t="n"/>
      <c r="P37003" s="283" t="n"/>
    </row>
    <row r="37004">
      <c r="M37004" s="160" t="n"/>
      <c r="N37004" s="150" t="n"/>
      <c r="P37004" s="283" t="n"/>
    </row>
    <row r="37005">
      <c r="M37005" s="160" t="n"/>
      <c r="N37005" s="150" t="n"/>
      <c r="P37005" s="283" t="n"/>
    </row>
    <row r="37006">
      <c r="M37006" s="160" t="n"/>
      <c r="N37006" s="150" t="n"/>
      <c r="P37006" s="283" t="n"/>
    </row>
    <row r="37007">
      <c r="M37007" s="160" t="n"/>
      <c r="N37007" s="150" t="n"/>
      <c r="P37007" s="283" t="n"/>
    </row>
    <row r="37008">
      <c r="M37008" s="160" t="n"/>
      <c r="N37008" s="150" t="n"/>
      <c r="P37008" s="283" t="n"/>
    </row>
    <row r="37009">
      <c r="M37009" s="160" t="n"/>
      <c r="N37009" s="150" t="n"/>
      <c r="P37009" s="283" t="n"/>
    </row>
    <row r="37010">
      <c r="M37010" s="160" t="n"/>
      <c r="N37010" s="150" t="n"/>
      <c r="P37010" s="283" t="n"/>
    </row>
    <row r="37011">
      <c r="M37011" s="160" t="n"/>
      <c r="N37011" s="150" t="n"/>
      <c r="P37011" s="283" t="n"/>
    </row>
    <row r="37012">
      <c r="M37012" s="160" t="n"/>
      <c r="N37012" s="150" t="n"/>
      <c r="P37012" s="283" t="n"/>
    </row>
    <row r="37013">
      <c r="M37013" s="160" t="n"/>
      <c r="N37013" s="150" t="n"/>
      <c r="P37013" s="283" t="n"/>
    </row>
    <row r="37014">
      <c r="M37014" s="160" t="n"/>
      <c r="N37014" s="150" t="n"/>
      <c r="P37014" s="283" t="n"/>
    </row>
    <row r="37015">
      <c r="M37015" s="160" t="n"/>
      <c r="N37015" s="150" t="n"/>
      <c r="P37015" s="283" t="n"/>
    </row>
    <row r="37016">
      <c r="M37016" s="160" t="n"/>
      <c r="N37016" s="150" t="n"/>
      <c r="P37016" s="283" t="n"/>
    </row>
    <row r="37017">
      <c r="M37017" s="160" t="n"/>
      <c r="N37017" s="150" t="n"/>
      <c r="P37017" s="283" t="n"/>
    </row>
    <row r="37018">
      <c r="M37018" s="160" t="n"/>
      <c r="N37018" s="150" t="n"/>
      <c r="P37018" s="283" t="n"/>
    </row>
    <row r="37019">
      <c r="M37019" s="160" t="n"/>
      <c r="N37019" s="150" t="n"/>
      <c r="P37019" s="283" t="n"/>
    </row>
    <row r="37020">
      <c r="M37020" s="160" t="n"/>
      <c r="N37020" s="150" t="n"/>
      <c r="P37020" s="283" t="n"/>
    </row>
    <row r="37021">
      <c r="M37021" s="160" t="n"/>
      <c r="N37021" s="150" t="n"/>
      <c r="P37021" s="283" t="n"/>
    </row>
    <row r="37022">
      <c r="M37022" s="160" t="n"/>
      <c r="N37022" s="150" t="n"/>
      <c r="P37022" s="283" t="n"/>
    </row>
    <row r="37023">
      <c r="M37023" s="160" t="n"/>
      <c r="N37023" s="150" t="n"/>
      <c r="P37023" s="283" t="n"/>
    </row>
    <row r="37024">
      <c r="M37024" s="160" t="n"/>
      <c r="N37024" s="150" t="n"/>
      <c r="P37024" s="283" t="n"/>
    </row>
    <row r="37025">
      <c r="M37025" s="160" t="n"/>
      <c r="N37025" s="150" t="n"/>
      <c r="P37025" s="283" t="n"/>
    </row>
    <row r="37026">
      <c r="M37026" s="160" t="n"/>
      <c r="N37026" s="150" t="n"/>
      <c r="P37026" s="283" t="n"/>
    </row>
    <row r="37027">
      <c r="M37027" s="160" t="n"/>
      <c r="N37027" s="150" t="n"/>
      <c r="P37027" s="283" t="n"/>
    </row>
    <row r="37028">
      <c r="M37028" s="160" t="n"/>
      <c r="N37028" s="150" t="n"/>
      <c r="P37028" s="283" t="n"/>
    </row>
    <row r="37029">
      <c r="M37029" s="160" t="n"/>
      <c r="N37029" s="150" t="n"/>
      <c r="P37029" s="283" t="n"/>
    </row>
    <row r="37030">
      <c r="M37030" s="160" t="n"/>
      <c r="N37030" s="150" t="n"/>
      <c r="P37030" s="283" t="n"/>
    </row>
    <row r="37031">
      <c r="M37031" s="160" t="n"/>
      <c r="N37031" s="150" t="n"/>
      <c r="P37031" s="283" t="n"/>
    </row>
    <row r="37032">
      <c r="M37032" s="160" t="n"/>
      <c r="N37032" s="150" t="n"/>
      <c r="P37032" s="283" t="n"/>
    </row>
    <row r="37033">
      <c r="M37033" s="160" t="n"/>
      <c r="N37033" s="150" t="n"/>
      <c r="P37033" s="283" t="n"/>
    </row>
    <row r="37034">
      <c r="M37034" s="160" t="n"/>
      <c r="N37034" s="150" t="n"/>
      <c r="P37034" s="283" t="n"/>
    </row>
    <row r="37035">
      <c r="M37035" s="160" t="n"/>
      <c r="N37035" s="150" t="n"/>
      <c r="P37035" s="283" t="n"/>
    </row>
    <row r="37036">
      <c r="M37036" s="160" t="n"/>
      <c r="N37036" s="150" t="n"/>
      <c r="P37036" s="283" t="n"/>
    </row>
    <row r="37037">
      <c r="M37037" s="160" t="n"/>
      <c r="N37037" s="150" t="n"/>
      <c r="P37037" s="283" t="n"/>
    </row>
    <row r="37038">
      <c r="M37038" s="160" t="n"/>
      <c r="N37038" s="150" t="n"/>
      <c r="P37038" s="283" t="n"/>
    </row>
    <row r="37039">
      <c r="M37039" s="160" t="n"/>
      <c r="N37039" s="150" t="n"/>
      <c r="P37039" s="283" t="n"/>
    </row>
    <row r="37040">
      <c r="M37040" s="160" t="n"/>
      <c r="N37040" s="150" t="n"/>
      <c r="P37040" s="283" t="n"/>
    </row>
    <row r="37041">
      <c r="M37041" s="160" t="n"/>
      <c r="N37041" s="150" t="n"/>
      <c r="P37041" s="283" t="n"/>
    </row>
    <row r="37042">
      <c r="M37042" s="160" t="n"/>
      <c r="N37042" s="150" t="n"/>
      <c r="P37042" s="283" t="n"/>
    </row>
    <row r="37043">
      <c r="M37043" s="160" t="n"/>
      <c r="N37043" s="150" t="n"/>
      <c r="P37043" s="283" t="n"/>
    </row>
    <row r="37044">
      <c r="M37044" s="160" t="n"/>
      <c r="N37044" s="150" t="n"/>
      <c r="P37044" s="283" t="n"/>
    </row>
    <row r="37045">
      <c r="M37045" s="160" t="n"/>
      <c r="N37045" s="150" t="n"/>
      <c r="P37045" s="283" t="n"/>
    </row>
    <row r="37046">
      <c r="M37046" s="160" t="n"/>
      <c r="N37046" s="150" t="n"/>
      <c r="P37046" s="283" t="n"/>
    </row>
    <row r="37047">
      <c r="M37047" s="160" t="n"/>
      <c r="N37047" s="150" t="n"/>
      <c r="P37047" s="283" t="n"/>
    </row>
    <row r="37048">
      <c r="M37048" s="160" t="n"/>
      <c r="N37048" s="150" t="n"/>
      <c r="P37048" s="283" t="n"/>
    </row>
    <row r="37049">
      <c r="M37049" s="160" t="n"/>
      <c r="N37049" s="150" t="n"/>
      <c r="P37049" s="283" t="n"/>
    </row>
    <row r="37050">
      <c r="M37050" s="160" t="n"/>
      <c r="N37050" s="150" t="n"/>
      <c r="P37050" s="283" t="n"/>
    </row>
    <row r="37051">
      <c r="M37051" s="160" t="n"/>
      <c r="N37051" s="150" t="n"/>
      <c r="P37051" s="283" t="n"/>
    </row>
    <row r="37052">
      <c r="M37052" s="160" t="n"/>
      <c r="N37052" s="150" t="n"/>
      <c r="P37052" s="283" t="n"/>
    </row>
    <row r="37053">
      <c r="M37053" s="160" t="n"/>
      <c r="N37053" s="150" t="n"/>
      <c r="P37053" s="283" t="n"/>
    </row>
    <row r="37054">
      <c r="M37054" s="160" t="n"/>
      <c r="N37054" s="150" t="n"/>
      <c r="P37054" s="283" t="n"/>
    </row>
    <row r="37055">
      <c r="M37055" s="160" t="n"/>
      <c r="N37055" s="150" t="n"/>
      <c r="P37055" s="283" t="n"/>
    </row>
    <row r="37056">
      <c r="M37056" s="160" t="n"/>
      <c r="N37056" s="150" t="n"/>
      <c r="P37056" s="283" t="n"/>
    </row>
    <row r="37057">
      <c r="M37057" s="160" t="n"/>
      <c r="N37057" s="150" t="n"/>
      <c r="P37057" s="283" t="n"/>
    </row>
    <row r="37058">
      <c r="M37058" s="160" t="n"/>
      <c r="N37058" s="150" t="n"/>
      <c r="P37058" s="283" t="n"/>
    </row>
    <row r="37059">
      <c r="M37059" s="160" t="n"/>
      <c r="N37059" s="150" t="n"/>
      <c r="P37059" s="283" t="n"/>
    </row>
    <row r="37060">
      <c r="M37060" s="160" t="n"/>
      <c r="N37060" s="150" t="n"/>
      <c r="P37060" s="283" t="n"/>
    </row>
    <row r="37061">
      <c r="M37061" s="160" t="n"/>
      <c r="N37061" s="150" t="n"/>
      <c r="P37061" s="283" t="n"/>
    </row>
    <row r="37062">
      <c r="M37062" s="160" t="n"/>
      <c r="N37062" s="150" t="n"/>
      <c r="P37062" s="283" t="n"/>
    </row>
    <row r="37063">
      <c r="M37063" s="160" t="n"/>
      <c r="N37063" s="150" t="n"/>
      <c r="P37063" s="283" t="n"/>
    </row>
    <row r="37064">
      <c r="M37064" s="160" t="n"/>
      <c r="N37064" s="150" t="n"/>
      <c r="P37064" s="283" t="n"/>
    </row>
    <row r="37065">
      <c r="M37065" s="160" t="n"/>
      <c r="N37065" s="150" t="n"/>
      <c r="P37065" s="283" t="n"/>
    </row>
    <row r="37066">
      <c r="M37066" s="160" t="n"/>
      <c r="N37066" s="150" t="n"/>
      <c r="P37066" s="283" t="n"/>
    </row>
    <row r="37067">
      <c r="M37067" s="160" t="n"/>
      <c r="N37067" s="150" t="n"/>
      <c r="P37067" s="283" t="n"/>
    </row>
    <row r="37068">
      <c r="M37068" s="160" t="n"/>
      <c r="N37068" s="150" t="n"/>
      <c r="P37068" s="283" t="n"/>
    </row>
    <row r="37069">
      <c r="M37069" s="160" t="n"/>
      <c r="N37069" s="150" t="n"/>
      <c r="P37069" s="283" t="n"/>
    </row>
    <row r="37070">
      <c r="M37070" s="160" t="n"/>
      <c r="N37070" s="150" t="n"/>
      <c r="P37070" s="283" t="n"/>
    </row>
    <row r="37071">
      <c r="M37071" s="160" t="n"/>
      <c r="N37071" s="150" t="n"/>
      <c r="P37071" s="283" t="n"/>
    </row>
    <row r="37072">
      <c r="M37072" s="160" t="n"/>
      <c r="N37072" s="150" t="n"/>
      <c r="P37072" s="283" t="n"/>
    </row>
    <row r="37073">
      <c r="M37073" s="160" t="n"/>
      <c r="N37073" s="150" t="n"/>
      <c r="P37073" s="283" t="n"/>
    </row>
    <row r="37074">
      <c r="M37074" s="160" t="n"/>
      <c r="N37074" s="150" t="n"/>
      <c r="P37074" s="283" t="n"/>
    </row>
    <row r="37075">
      <c r="M37075" s="160" t="n"/>
      <c r="N37075" s="150" t="n"/>
      <c r="P37075" s="283" t="n"/>
    </row>
    <row r="37076">
      <c r="M37076" s="160" t="n"/>
      <c r="N37076" s="150" t="n"/>
      <c r="P37076" s="283" t="n"/>
    </row>
    <row r="37077">
      <c r="M37077" s="160" t="n"/>
      <c r="N37077" s="150" t="n"/>
      <c r="P37077" s="283" t="n"/>
    </row>
    <row r="37078">
      <c r="M37078" s="160" t="n"/>
      <c r="N37078" s="150" t="n"/>
      <c r="P37078" s="283" t="n"/>
    </row>
    <row r="37079">
      <c r="M37079" s="160" t="n"/>
      <c r="N37079" s="150" t="n"/>
      <c r="P37079" s="283" t="n"/>
    </row>
    <row r="37080">
      <c r="M37080" s="160" t="n"/>
      <c r="N37080" s="150" t="n"/>
      <c r="P37080" s="283" t="n"/>
    </row>
    <row r="37081">
      <c r="M37081" s="160" t="n"/>
      <c r="N37081" s="150" t="n"/>
      <c r="P37081" s="283" t="n"/>
    </row>
    <row r="37082">
      <c r="M37082" s="160" t="n"/>
      <c r="N37082" s="150" t="n"/>
      <c r="P37082" s="283" t="n"/>
    </row>
    <row r="37083">
      <c r="M37083" s="160" t="n"/>
      <c r="N37083" s="150" t="n"/>
      <c r="P37083" s="283" t="n"/>
    </row>
    <row r="37084">
      <c r="M37084" s="160" t="n"/>
      <c r="N37084" s="150" t="n"/>
      <c r="P37084" s="283" t="n"/>
    </row>
    <row r="37085">
      <c r="M37085" s="160" t="n"/>
      <c r="N37085" s="150" t="n"/>
      <c r="P37085" s="283" t="n"/>
    </row>
    <row r="37086">
      <c r="M37086" s="160" t="n"/>
      <c r="N37086" s="150" t="n"/>
      <c r="P37086" s="283" t="n"/>
    </row>
    <row r="37087">
      <c r="M37087" s="160" t="n"/>
      <c r="N37087" s="150" t="n"/>
      <c r="P37087" s="283" t="n"/>
    </row>
    <row r="37088">
      <c r="M37088" s="160" t="n"/>
      <c r="N37088" s="150" t="n"/>
      <c r="P37088" s="283" t="n"/>
    </row>
    <row r="37089">
      <c r="M37089" s="160" t="n"/>
      <c r="N37089" s="150" t="n"/>
      <c r="P37089" s="283" t="n"/>
    </row>
    <row r="37090">
      <c r="M37090" s="160" t="n"/>
      <c r="N37090" s="150" t="n"/>
      <c r="P37090" s="283" t="n"/>
    </row>
    <row r="37091">
      <c r="M37091" s="160" t="n"/>
      <c r="N37091" s="150" t="n"/>
      <c r="P37091" s="283" t="n"/>
    </row>
    <row r="37092">
      <c r="M37092" s="160" t="n"/>
      <c r="N37092" s="150" t="n"/>
      <c r="P37092" s="283" t="n"/>
    </row>
    <row r="37093">
      <c r="M37093" s="160" t="n"/>
      <c r="N37093" s="150" t="n"/>
      <c r="P37093" s="283" t="n"/>
    </row>
    <row r="37094">
      <c r="M37094" s="160" t="n"/>
      <c r="N37094" s="150" t="n"/>
      <c r="P37094" s="283" t="n"/>
    </row>
    <row r="37095">
      <c r="M37095" s="160" t="n"/>
      <c r="N37095" s="150" t="n"/>
      <c r="P37095" s="283" t="n"/>
    </row>
    <row r="37096">
      <c r="M37096" s="160" t="n"/>
      <c r="N37096" s="150" t="n"/>
      <c r="P37096" s="283" t="n"/>
    </row>
    <row r="37097">
      <c r="M37097" s="160" t="n"/>
      <c r="N37097" s="150" t="n"/>
      <c r="P37097" s="283" t="n"/>
    </row>
    <row r="37098">
      <c r="M37098" s="160" t="n"/>
      <c r="N37098" s="150" t="n"/>
      <c r="P37098" s="283" t="n"/>
    </row>
    <row r="37099">
      <c r="M37099" s="160" t="n"/>
      <c r="N37099" s="150" t="n"/>
      <c r="P37099" s="283" t="n"/>
    </row>
    <row r="37100">
      <c r="M37100" s="160" t="n"/>
      <c r="N37100" s="150" t="n"/>
      <c r="P37100" s="283" t="n"/>
    </row>
    <row r="37101">
      <c r="M37101" s="160" t="n"/>
      <c r="N37101" s="150" t="n"/>
      <c r="P37101" s="283" t="n"/>
    </row>
    <row r="37102">
      <c r="M37102" s="160" t="n"/>
      <c r="N37102" s="150" t="n"/>
      <c r="P37102" s="283" t="n"/>
    </row>
    <row r="37103">
      <c r="M37103" s="160" t="n"/>
      <c r="N37103" s="150" t="n"/>
      <c r="P37103" s="283" t="n"/>
    </row>
    <row r="37104">
      <c r="M37104" s="160" t="n"/>
      <c r="N37104" s="150" t="n"/>
      <c r="P37104" s="283" t="n"/>
    </row>
    <row r="37105">
      <c r="M37105" s="160" t="n"/>
      <c r="N37105" s="150" t="n"/>
      <c r="P37105" s="283" t="n"/>
    </row>
    <row r="37106">
      <c r="M37106" s="160" t="n"/>
      <c r="N37106" s="150" t="n"/>
      <c r="P37106" s="283" t="n"/>
    </row>
    <row r="37107">
      <c r="M37107" s="160" t="n"/>
      <c r="N37107" s="150" t="n"/>
      <c r="P37107" s="283" t="n"/>
    </row>
    <row r="37108">
      <c r="M37108" s="160" t="n"/>
      <c r="N37108" s="150" t="n"/>
      <c r="P37108" s="283" t="n"/>
    </row>
    <row r="37109">
      <c r="M37109" s="160" t="n"/>
      <c r="N37109" s="150" t="n"/>
      <c r="P37109" s="283" t="n"/>
    </row>
    <row r="37110">
      <c r="M37110" s="160" t="n"/>
      <c r="N37110" s="150" t="n"/>
      <c r="P37110" s="283" t="n"/>
    </row>
    <row r="37111">
      <c r="M37111" s="160" t="n"/>
      <c r="N37111" s="150" t="n"/>
      <c r="P37111" s="283" t="n"/>
    </row>
    <row r="37112">
      <c r="M37112" s="160" t="n"/>
      <c r="N37112" s="150" t="n"/>
      <c r="P37112" s="283" t="n"/>
    </row>
    <row r="37113">
      <c r="M37113" s="160" t="n"/>
      <c r="N37113" s="150" t="n"/>
      <c r="P37113" s="283" t="n"/>
    </row>
    <row r="37114">
      <c r="M37114" s="160" t="n"/>
      <c r="N37114" s="150" t="n"/>
      <c r="P37114" s="283" t="n"/>
    </row>
    <row r="37115">
      <c r="M37115" s="160" t="n"/>
      <c r="N37115" s="150" t="n"/>
      <c r="P37115" s="283" t="n"/>
    </row>
    <row r="37116">
      <c r="M37116" s="160" t="n"/>
      <c r="N37116" s="150" t="n"/>
      <c r="P37116" s="283" t="n"/>
    </row>
    <row r="37117">
      <c r="M37117" s="160" t="n"/>
      <c r="N37117" s="150" t="n"/>
      <c r="P37117" s="283" t="n"/>
    </row>
    <row r="37118">
      <c r="M37118" s="160" t="n"/>
      <c r="N37118" s="150" t="n"/>
      <c r="P37118" s="283" t="n"/>
    </row>
    <row r="37119">
      <c r="M37119" s="160" t="n"/>
      <c r="N37119" s="150" t="n"/>
      <c r="P37119" s="283" t="n"/>
    </row>
    <row r="37120">
      <c r="M37120" s="160" t="n"/>
      <c r="N37120" s="150" t="n"/>
      <c r="P37120" s="283" t="n"/>
    </row>
    <row r="37121">
      <c r="M37121" s="160" t="n"/>
      <c r="N37121" s="150" t="n"/>
      <c r="P37121" s="283" t="n"/>
    </row>
    <row r="37122">
      <c r="M37122" s="160" t="n"/>
      <c r="N37122" s="150" t="n"/>
      <c r="P37122" s="283" t="n"/>
    </row>
    <row r="37123">
      <c r="M37123" s="160" t="n"/>
      <c r="N37123" s="150" t="n"/>
      <c r="P37123" s="283" t="n"/>
    </row>
    <row r="37124">
      <c r="M37124" s="160" t="n"/>
      <c r="N37124" s="150" t="n"/>
      <c r="P37124" s="283" t="n"/>
    </row>
    <row r="37125">
      <c r="M37125" s="160" t="n"/>
      <c r="N37125" s="150" t="n"/>
      <c r="P37125" s="283" t="n"/>
    </row>
    <row r="37126">
      <c r="M37126" s="160" t="n"/>
      <c r="N37126" s="150" t="n"/>
      <c r="P37126" s="283" t="n"/>
    </row>
    <row r="37127">
      <c r="M37127" s="160" t="n"/>
      <c r="N37127" s="150" t="n"/>
      <c r="P37127" s="283" t="n"/>
    </row>
    <row r="37128">
      <c r="M37128" s="160" t="n"/>
      <c r="N37128" s="150" t="n"/>
      <c r="P37128" s="283" t="n"/>
    </row>
    <row r="37129">
      <c r="M37129" s="160" t="n"/>
      <c r="N37129" s="150" t="n"/>
      <c r="P37129" s="283" t="n"/>
    </row>
    <row r="37130">
      <c r="M37130" s="160" t="n"/>
      <c r="N37130" s="150" t="n"/>
      <c r="P37130" s="283" t="n"/>
    </row>
    <row r="37131">
      <c r="M37131" s="160" t="n"/>
      <c r="N37131" s="150" t="n"/>
      <c r="P37131" s="283" t="n"/>
    </row>
    <row r="37132">
      <c r="M37132" s="160" t="n"/>
      <c r="N37132" s="150" t="n"/>
      <c r="P37132" s="283" t="n"/>
    </row>
    <row r="37133">
      <c r="M37133" s="160" t="n"/>
      <c r="N37133" s="150" t="n"/>
      <c r="P37133" s="283" t="n"/>
    </row>
    <row r="37134">
      <c r="M37134" s="160" t="n"/>
      <c r="N37134" s="150" t="n"/>
      <c r="P37134" s="283" t="n"/>
    </row>
    <row r="37135">
      <c r="M37135" s="160" t="n"/>
      <c r="N37135" s="150" t="n"/>
      <c r="P37135" s="283" t="n"/>
    </row>
    <row r="37136">
      <c r="M37136" s="160" t="n"/>
      <c r="N37136" s="150" t="n"/>
      <c r="P37136" s="283" t="n"/>
    </row>
    <row r="37137">
      <c r="M37137" s="160" t="n"/>
      <c r="N37137" s="150" t="n"/>
      <c r="P37137" s="283" t="n"/>
    </row>
    <row r="37138">
      <c r="M37138" s="160" t="n"/>
      <c r="N37138" s="150" t="n"/>
      <c r="P37138" s="283" t="n"/>
    </row>
    <row r="37139">
      <c r="M37139" s="160" t="n"/>
      <c r="N37139" s="150" t="n"/>
      <c r="P37139" s="283" t="n"/>
    </row>
    <row r="37140">
      <c r="M37140" s="160" t="n"/>
      <c r="N37140" s="150" t="n"/>
      <c r="P37140" s="283" t="n"/>
    </row>
    <row r="37141">
      <c r="M37141" s="160" t="n"/>
      <c r="N37141" s="150" t="n"/>
      <c r="P37141" s="283" t="n"/>
    </row>
    <row r="37142">
      <c r="M37142" s="160" t="n"/>
      <c r="N37142" s="150" t="n"/>
      <c r="P37142" s="283" t="n"/>
    </row>
    <row r="37143">
      <c r="M37143" s="160" t="n"/>
      <c r="N37143" s="150" t="n"/>
      <c r="P37143" s="283" t="n"/>
    </row>
    <row r="37144">
      <c r="M37144" s="160" t="n"/>
      <c r="N37144" s="150" t="n"/>
      <c r="P37144" s="283" t="n"/>
    </row>
    <row r="37145">
      <c r="M37145" s="160" t="n"/>
      <c r="N37145" s="150" t="n"/>
      <c r="P37145" s="283" t="n"/>
    </row>
    <row r="37146">
      <c r="M37146" s="160" t="n"/>
      <c r="N37146" s="150" t="n"/>
      <c r="P37146" s="283" t="n"/>
    </row>
    <row r="37147">
      <c r="M37147" s="160" t="n"/>
      <c r="N37147" s="150" t="n"/>
      <c r="P37147" s="283" t="n"/>
    </row>
    <row r="37148">
      <c r="M37148" s="160" t="n"/>
      <c r="N37148" s="150" t="n"/>
      <c r="P37148" s="283" t="n"/>
    </row>
    <row r="37149">
      <c r="M37149" s="160" t="n"/>
      <c r="N37149" s="150" t="n"/>
      <c r="P37149" s="283" t="n"/>
    </row>
    <row r="37150">
      <c r="M37150" s="160" t="n"/>
      <c r="N37150" s="150" t="n"/>
      <c r="P37150" s="283" t="n"/>
    </row>
    <row r="37151">
      <c r="M37151" s="160" t="n"/>
      <c r="N37151" s="150" t="n"/>
      <c r="P37151" s="283" t="n"/>
    </row>
    <row r="37152">
      <c r="M37152" s="160" t="n"/>
      <c r="N37152" s="150" t="n"/>
      <c r="P37152" s="283" t="n"/>
    </row>
    <row r="37153">
      <c r="M37153" s="160" t="n"/>
      <c r="N37153" s="150" t="n"/>
      <c r="P37153" s="283" t="n"/>
    </row>
    <row r="37154">
      <c r="M37154" s="160" t="n"/>
      <c r="N37154" s="150" t="n"/>
      <c r="P37154" s="283" t="n"/>
    </row>
    <row r="37155">
      <c r="M37155" s="160" t="n"/>
      <c r="N37155" s="150" t="n"/>
      <c r="P37155" s="283" t="n"/>
    </row>
    <row r="37156">
      <c r="M37156" s="160" t="n"/>
      <c r="N37156" s="150" t="n"/>
      <c r="P37156" s="283" t="n"/>
    </row>
    <row r="37157">
      <c r="M37157" s="160" t="n"/>
      <c r="N37157" s="150" t="n"/>
      <c r="P37157" s="283" t="n"/>
    </row>
    <row r="37158">
      <c r="M37158" s="160" t="n"/>
      <c r="N37158" s="150" t="n"/>
      <c r="P37158" s="283" t="n"/>
    </row>
    <row r="37159">
      <c r="M37159" s="160" t="n"/>
      <c r="N37159" s="150" t="n"/>
      <c r="P37159" s="283" t="n"/>
    </row>
    <row r="37160">
      <c r="M37160" s="160" t="n"/>
      <c r="N37160" s="150" t="n"/>
      <c r="P37160" s="283" t="n"/>
    </row>
    <row r="37161">
      <c r="M37161" s="160" t="n"/>
      <c r="N37161" s="150" t="n"/>
      <c r="P37161" s="283" t="n"/>
    </row>
    <row r="37162">
      <c r="M37162" s="160" t="n"/>
      <c r="N37162" s="150" t="n"/>
      <c r="P37162" s="283" t="n"/>
    </row>
    <row r="37163">
      <c r="M37163" s="160" t="n"/>
      <c r="N37163" s="150" t="n"/>
      <c r="P37163" s="283" t="n"/>
    </row>
    <row r="37164">
      <c r="M37164" s="160" t="n"/>
      <c r="N37164" s="150" t="n"/>
      <c r="P37164" s="283" t="n"/>
    </row>
    <row r="37165">
      <c r="M37165" s="160" t="n"/>
      <c r="N37165" s="150" t="n"/>
      <c r="P37165" s="283" t="n"/>
    </row>
    <row r="37166">
      <c r="M37166" s="160" t="n"/>
      <c r="N37166" s="150" t="n"/>
      <c r="P37166" s="283" t="n"/>
    </row>
    <row r="37167">
      <c r="M37167" s="160" t="n"/>
      <c r="N37167" s="150" t="n"/>
      <c r="P37167" s="283" t="n"/>
    </row>
    <row r="37168">
      <c r="M37168" s="160" t="n"/>
      <c r="N37168" s="150" t="n"/>
      <c r="P37168" s="283" t="n"/>
    </row>
    <row r="37169">
      <c r="M37169" s="160" t="n"/>
      <c r="N37169" s="150" t="n"/>
      <c r="P37169" s="283" t="n"/>
    </row>
    <row r="37170">
      <c r="M37170" s="160" t="n"/>
      <c r="N37170" s="150" t="n"/>
      <c r="P37170" s="283" t="n"/>
    </row>
    <row r="37171">
      <c r="M37171" s="160" t="n"/>
      <c r="N37171" s="150" t="n"/>
      <c r="P37171" s="283" t="n"/>
    </row>
    <row r="37172">
      <c r="M37172" s="160" t="n"/>
      <c r="N37172" s="150" t="n"/>
      <c r="P37172" s="283" t="n"/>
    </row>
    <row r="37173">
      <c r="M37173" s="160" t="n"/>
      <c r="N37173" s="150" t="n"/>
      <c r="P37173" s="283" t="n"/>
    </row>
    <row r="37174">
      <c r="M37174" s="160" t="n"/>
      <c r="N37174" s="150" t="n"/>
      <c r="P37174" s="283" t="n"/>
    </row>
    <row r="37175">
      <c r="M37175" s="160" t="n"/>
      <c r="N37175" s="150" t="n"/>
      <c r="P37175" s="283" t="n"/>
    </row>
    <row r="37176">
      <c r="M37176" s="160" t="n"/>
      <c r="N37176" s="150" t="n"/>
      <c r="P37176" s="283" t="n"/>
    </row>
    <row r="37177">
      <c r="M37177" s="160" t="n"/>
      <c r="N37177" s="150" t="n"/>
      <c r="P37177" s="283" t="n"/>
    </row>
    <row r="37178">
      <c r="M37178" s="160" t="n"/>
      <c r="N37178" s="150" t="n"/>
      <c r="P37178" s="283" t="n"/>
    </row>
    <row r="37179">
      <c r="M37179" s="160" t="n"/>
      <c r="N37179" s="150" t="n"/>
      <c r="P37179" s="283" t="n"/>
    </row>
    <row r="37180">
      <c r="M37180" s="160" t="n"/>
      <c r="N37180" s="150" t="n"/>
      <c r="P37180" s="283" t="n"/>
    </row>
    <row r="37181">
      <c r="M37181" s="160" t="n"/>
      <c r="N37181" s="150" t="n"/>
      <c r="P37181" s="283" t="n"/>
    </row>
    <row r="37182">
      <c r="M37182" s="160" t="n"/>
      <c r="N37182" s="150" t="n"/>
      <c r="P37182" s="283" t="n"/>
    </row>
    <row r="37183">
      <c r="M37183" s="160" t="n"/>
      <c r="N37183" s="150" t="n"/>
      <c r="P37183" s="283" t="n"/>
    </row>
    <row r="37184">
      <c r="M37184" s="160" t="n"/>
      <c r="N37184" s="150" t="n"/>
      <c r="P37184" s="283" t="n"/>
    </row>
    <row r="37185">
      <c r="M37185" s="160" t="n"/>
      <c r="N37185" s="150" t="n"/>
      <c r="P37185" s="283" t="n"/>
    </row>
    <row r="37186">
      <c r="M37186" s="160" t="n"/>
      <c r="N37186" s="150" t="n"/>
      <c r="P37186" s="283" t="n"/>
    </row>
    <row r="37187">
      <c r="M37187" s="160" t="n"/>
      <c r="N37187" s="150" t="n"/>
      <c r="P37187" s="283" t="n"/>
    </row>
    <row r="37188">
      <c r="M37188" s="160" t="n"/>
      <c r="N37188" s="150" t="n"/>
      <c r="P37188" s="283" t="n"/>
    </row>
    <row r="37189">
      <c r="M37189" s="160" t="n"/>
      <c r="N37189" s="150" t="n"/>
      <c r="P37189" s="283" t="n"/>
    </row>
    <row r="37190">
      <c r="M37190" s="160" t="n"/>
      <c r="N37190" s="150" t="n"/>
      <c r="P37190" s="283" t="n"/>
    </row>
    <row r="37191">
      <c r="M37191" s="160" t="n"/>
      <c r="N37191" s="150" t="n"/>
      <c r="P37191" s="283" t="n"/>
    </row>
    <row r="37192">
      <c r="M37192" s="160" t="n"/>
      <c r="N37192" s="150" t="n"/>
      <c r="P37192" s="283" t="n"/>
    </row>
    <row r="37193">
      <c r="M37193" s="160" t="n"/>
      <c r="N37193" s="150" t="n"/>
      <c r="P37193" s="283" t="n"/>
    </row>
    <row r="37194">
      <c r="M37194" s="160" t="n"/>
      <c r="N37194" s="150" t="n"/>
      <c r="P37194" s="283" t="n"/>
    </row>
    <row r="37195">
      <c r="M37195" s="160" t="n"/>
      <c r="N37195" s="150" t="n"/>
      <c r="P37195" s="283" t="n"/>
    </row>
    <row r="37196">
      <c r="M37196" s="160" t="n"/>
      <c r="N37196" s="150" t="n"/>
      <c r="P37196" s="283" t="n"/>
    </row>
    <row r="37197">
      <c r="M37197" s="160" t="n"/>
      <c r="N37197" s="150" t="n"/>
      <c r="P37197" s="283" t="n"/>
    </row>
    <row r="37198">
      <c r="M37198" s="160" t="n"/>
      <c r="N37198" s="150" t="n"/>
      <c r="P37198" s="283" t="n"/>
    </row>
    <row r="37199">
      <c r="M37199" s="160" t="n"/>
      <c r="N37199" s="150" t="n"/>
      <c r="P37199" s="283" t="n"/>
    </row>
    <row r="37200">
      <c r="M37200" s="160" t="n"/>
      <c r="N37200" s="150" t="n"/>
      <c r="P37200" s="283" t="n"/>
    </row>
    <row r="37201">
      <c r="M37201" s="160" t="n"/>
      <c r="N37201" s="150" t="n"/>
      <c r="P37201" s="283" t="n"/>
    </row>
    <row r="37202">
      <c r="M37202" s="160" t="n"/>
      <c r="N37202" s="150" t="n"/>
      <c r="P37202" s="283" t="n"/>
    </row>
    <row r="37203">
      <c r="M37203" s="160" t="n"/>
      <c r="N37203" s="150" t="n"/>
      <c r="P37203" s="283" t="n"/>
    </row>
    <row r="37204">
      <c r="M37204" s="160" t="n"/>
      <c r="N37204" s="150" t="n"/>
      <c r="P37204" s="283" t="n"/>
    </row>
    <row r="37205">
      <c r="M37205" s="160" t="n"/>
      <c r="N37205" s="150" t="n"/>
      <c r="P37205" s="283" t="n"/>
    </row>
    <row r="37206">
      <c r="M37206" s="160" t="n"/>
      <c r="N37206" s="150" t="n"/>
      <c r="P37206" s="283" t="n"/>
    </row>
    <row r="37207">
      <c r="M37207" s="160" t="n"/>
      <c r="N37207" s="150" t="n"/>
      <c r="P37207" s="283" t="n"/>
    </row>
    <row r="37208">
      <c r="M37208" s="160" t="n"/>
      <c r="N37208" s="150" t="n"/>
      <c r="P37208" s="283" t="n"/>
    </row>
    <row r="37209">
      <c r="M37209" s="160" t="n"/>
      <c r="N37209" s="150" t="n"/>
      <c r="P37209" s="283" t="n"/>
    </row>
    <row r="37210">
      <c r="M37210" s="160" t="n"/>
      <c r="N37210" s="150" t="n"/>
      <c r="P37210" s="283" t="n"/>
    </row>
    <row r="37211">
      <c r="M37211" s="160" t="n"/>
      <c r="N37211" s="150" t="n"/>
      <c r="P37211" s="283" t="n"/>
    </row>
    <row r="37212">
      <c r="M37212" s="160" t="n"/>
      <c r="N37212" s="150" t="n"/>
      <c r="P37212" s="283" t="n"/>
    </row>
    <row r="37213">
      <c r="M37213" s="160" t="n"/>
      <c r="N37213" s="150" t="n"/>
      <c r="P37213" s="283" t="n"/>
    </row>
    <row r="37214">
      <c r="M37214" s="160" t="n"/>
      <c r="N37214" s="150" t="n"/>
      <c r="P37214" s="283" t="n"/>
    </row>
    <row r="37215">
      <c r="M37215" s="160" t="n"/>
      <c r="N37215" s="150" t="n"/>
      <c r="P37215" s="283" t="n"/>
    </row>
    <row r="37216">
      <c r="M37216" s="160" t="n"/>
      <c r="N37216" s="150" t="n"/>
      <c r="P37216" s="283" t="n"/>
    </row>
    <row r="37217">
      <c r="M37217" s="160" t="n"/>
      <c r="N37217" s="150" t="n"/>
      <c r="P37217" s="283" t="n"/>
    </row>
    <row r="37218">
      <c r="M37218" s="160" t="n"/>
      <c r="N37218" s="150" t="n"/>
      <c r="P37218" s="283" t="n"/>
    </row>
    <row r="37219">
      <c r="M37219" s="160" t="n"/>
      <c r="N37219" s="150" t="n"/>
      <c r="P37219" s="283" t="n"/>
    </row>
    <row r="37220">
      <c r="M37220" s="160" t="n"/>
      <c r="N37220" s="150" t="n"/>
      <c r="P37220" s="283" t="n"/>
    </row>
    <row r="37221">
      <c r="M37221" s="160" t="n"/>
      <c r="N37221" s="150" t="n"/>
      <c r="P37221" s="283" t="n"/>
    </row>
    <row r="37222">
      <c r="M37222" s="160" t="n"/>
      <c r="N37222" s="150" t="n"/>
      <c r="P37222" s="283" t="n"/>
    </row>
    <row r="37223">
      <c r="M37223" s="160" t="n"/>
      <c r="N37223" s="150" t="n"/>
      <c r="P37223" s="283" t="n"/>
    </row>
    <row r="37224">
      <c r="M37224" s="160" t="n"/>
      <c r="N37224" s="150" t="n"/>
      <c r="P37224" s="283" t="n"/>
    </row>
    <row r="37225">
      <c r="M37225" s="160" t="n"/>
      <c r="N37225" s="150" t="n"/>
      <c r="P37225" s="283" t="n"/>
    </row>
    <row r="37226">
      <c r="M37226" s="160" t="n"/>
      <c r="N37226" s="150" t="n"/>
      <c r="P37226" s="283" t="n"/>
    </row>
    <row r="37227">
      <c r="M37227" s="160" t="n"/>
      <c r="N37227" s="150" t="n"/>
      <c r="P37227" s="283" t="n"/>
    </row>
    <row r="37228">
      <c r="M37228" s="160" t="n"/>
      <c r="N37228" s="150" t="n"/>
      <c r="P37228" s="283" t="n"/>
    </row>
    <row r="37229">
      <c r="M37229" s="160" t="n"/>
      <c r="N37229" s="150" t="n"/>
      <c r="P37229" s="283" t="n"/>
    </row>
    <row r="37230">
      <c r="M37230" s="160" t="n"/>
      <c r="N37230" s="150" t="n"/>
      <c r="P37230" s="283" t="n"/>
    </row>
    <row r="37231">
      <c r="M37231" s="160" t="n"/>
      <c r="N37231" s="150" t="n"/>
      <c r="P37231" s="283" t="n"/>
    </row>
    <row r="37232">
      <c r="M37232" s="160" t="n"/>
      <c r="N37232" s="150" t="n"/>
      <c r="P37232" s="283" t="n"/>
    </row>
    <row r="37233">
      <c r="M37233" s="160" t="n"/>
      <c r="N37233" s="150" t="n"/>
      <c r="P37233" s="283" t="n"/>
    </row>
    <row r="37234">
      <c r="M37234" s="160" t="n"/>
      <c r="N37234" s="150" t="n"/>
      <c r="P37234" s="283" t="n"/>
    </row>
    <row r="37235">
      <c r="M37235" s="160" t="n"/>
      <c r="N37235" s="150" t="n"/>
      <c r="P37235" s="283" t="n"/>
    </row>
    <row r="37236">
      <c r="M37236" s="160" t="n"/>
      <c r="N37236" s="150" t="n"/>
      <c r="P37236" s="283" t="n"/>
    </row>
    <row r="37237">
      <c r="M37237" s="160" t="n"/>
      <c r="N37237" s="150" t="n"/>
      <c r="P37237" s="283" t="n"/>
    </row>
    <row r="37238">
      <c r="M37238" s="160" t="n"/>
      <c r="N37238" s="150" t="n"/>
      <c r="P37238" s="283" t="n"/>
    </row>
    <row r="37239">
      <c r="M37239" s="160" t="n"/>
      <c r="N37239" s="150" t="n"/>
      <c r="P37239" s="283" t="n"/>
    </row>
    <row r="37240">
      <c r="M37240" s="160" t="n"/>
      <c r="N37240" s="150" t="n"/>
      <c r="P37240" s="283" t="n"/>
    </row>
    <row r="37241">
      <c r="M37241" s="160" t="n"/>
      <c r="N37241" s="150" t="n"/>
      <c r="P37241" s="283" t="n"/>
    </row>
    <row r="37242">
      <c r="M37242" s="160" t="n"/>
      <c r="N37242" s="150" t="n"/>
      <c r="P37242" s="283" t="n"/>
    </row>
    <row r="37243">
      <c r="M37243" s="160" t="n"/>
      <c r="N37243" s="150" t="n"/>
      <c r="P37243" s="283" t="n"/>
    </row>
    <row r="37244">
      <c r="M37244" s="160" t="n"/>
      <c r="N37244" s="150" t="n"/>
      <c r="P37244" s="283" t="n"/>
    </row>
    <row r="37245">
      <c r="M37245" s="160" t="n"/>
      <c r="N37245" s="150" t="n"/>
      <c r="P37245" s="283" t="n"/>
    </row>
    <row r="37246">
      <c r="M37246" s="160" t="n"/>
      <c r="N37246" s="150" t="n"/>
      <c r="P37246" s="283" t="n"/>
    </row>
    <row r="37247">
      <c r="M37247" s="160" t="n"/>
      <c r="N37247" s="150" t="n"/>
      <c r="P37247" s="283" t="n"/>
    </row>
    <row r="37248">
      <c r="M37248" s="160" t="n"/>
      <c r="N37248" s="150" t="n"/>
      <c r="P37248" s="283" t="n"/>
    </row>
    <row r="37249">
      <c r="M37249" s="160" t="n"/>
      <c r="N37249" s="150" t="n"/>
      <c r="P37249" s="283" t="n"/>
    </row>
    <row r="37250">
      <c r="M37250" s="160" t="n"/>
      <c r="N37250" s="150" t="n"/>
      <c r="P37250" s="283" t="n"/>
    </row>
    <row r="37251">
      <c r="M37251" s="160" t="n"/>
      <c r="N37251" s="150" t="n"/>
      <c r="P37251" s="283" t="n"/>
    </row>
    <row r="37252">
      <c r="M37252" s="160" t="n"/>
      <c r="N37252" s="150" t="n"/>
      <c r="P37252" s="283" t="n"/>
    </row>
    <row r="37253">
      <c r="M37253" s="160" t="n"/>
      <c r="N37253" s="150" t="n"/>
      <c r="P37253" s="283" t="n"/>
    </row>
    <row r="37254">
      <c r="M37254" s="160" t="n"/>
      <c r="N37254" s="150" t="n"/>
      <c r="P37254" s="283" t="n"/>
    </row>
    <row r="37255">
      <c r="M37255" s="160" t="n"/>
      <c r="N37255" s="150" t="n"/>
      <c r="P37255" s="283" t="n"/>
    </row>
    <row r="37256">
      <c r="M37256" s="160" t="n"/>
      <c r="N37256" s="150" t="n"/>
      <c r="P37256" s="283" t="n"/>
    </row>
    <row r="37257">
      <c r="M37257" s="160" t="n"/>
      <c r="N37257" s="150" t="n"/>
      <c r="P37257" s="283" t="n"/>
    </row>
    <row r="37258">
      <c r="M37258" s="160" t="n"/>
      <c r="N37258" s="150" t="n"/>
      <c r="P37258" s="283" t="n"/>
    </row>
    <row r="37259">
      <c r="M37259" s="160" t="n"/>
      <c r="N37259" s="150" t="n"/>
      <c r="P37259" s="283" t="n"/>
    </row>
    <row r="37260">
      <c r="M37260" s="160" t="n"/>
      <c r="N37260" s="150" t="n"/>
      <c r="P37260" s="283" t="n"/>
    </row>
    <row r="37261">
      <c r="M37261" s="160" t="n"/>
      <c r="N37261" s="150" t="n"/>
      <c r="P37261" s="283" t="n"/>
    </row>
    <row r="37262">
      <c r="M37262" s="160" t="n"/>
      <c r="N37262" s="150" t="n"/>
      <c r="P37262" s="283" t="n"/>
    </row>
    <row r="37263">
      <c r="M37263" s="160" t="n"/>
      <c r="N37263" s="150" t="n"/>
      <c r="P37263" s="283" t="n"/>
    </row>
    <row r="37264">
      <c r="M37264" s="160" t="n"/>
      <c r="N37264" s="150" t="n"/>
      <c r="P37264" s="283" t="n"/>
    </row>
    <row r="37265">
      <c r="M37265" s="160" t="n"/>
      <c r="N37265" s="150" t="n"/>
      <c r="P37265" s="283" t="n"/>
    </row>
    <row r="37266">
      <c r="M37266" s="160" t="n"/>
      <c r="N37266" s="150" t="n"/>
      <c r="P37266" s="283" t="n"/>
    </row>
    <row r="37267">
      <c r="M37267" s="160" t="n"/>
      <c r="N37267" s="150" t="n"/>
      <c r="P37267" s="283" t="n"/>
    </row>
    <row r="37268">
      <c r="M37268" s="160" t="n"/>
      <c r="N37268" s="150" t="n"/>
      <c r="P37268" s="283" t="n"/>
    </row>
    <row r="37269">
      <c r="M37269" s="160" t="n"/>
      <c r="N37269" s="150" t="n"/>
      <c r="P37269" s="283" t="n"/>
    </row>
    <row r="37270">
      <c r="M37270" s="160" t="n"/>
      <c r="N37270" s="150" t="n"/>
      <c r="P37270" s="283" t="n"/>
    </row>
    <row r="37271">
      <c r="M37271" s="160" t="n"/>
      <c r="N37271" s="150" t="n"/>
      <c r="P37271" s="283" t="n"/>
    </row>
    <row r="37272">
      <c r="M37272" s="160" t="n"/>
      <c r="N37272" s="150" t="n"/>
      <c r="P37272" s="283" t="n"/>
    </row>
    <row r="37273">
      <c r="M37273" s="160" t="n"/>
      <c r="N37273" s="150" t="n"/>
      <c r="P37273" s="283" t="n"/>
    </row>
    <row r="37274">
      <c r="M37274" s="160" t="n"/>
      <c r="N37274" s="150" t="n"/>
      <c r="P37274" s="283" t="n"/>
    </row>
    <row r="37275">
      <c r="M37275" s="160" t="n"/>
      <c r="N37275" s="150" t="n"/>
      <c r="P37275" s="283" t="n"/>
    </row>
    <row r="37276">
      <c r="M37276" s="160" t="n"/>
      <c r="N37276" s="150" t="n"/>
      <c r="P37276" s="283" t="n"/>
    </row>
    <row r="37277">
      <c r="M37277" s="160" t="n"/>
      <c r="N37277" s="150" t="n"/>
      <c r="P37277" s="283" t="n"/>
    </row>
    <row r="37278">
      <c r="M37278" s="160" t="n"/>
      <c r="N37278" s="150" t="n"/>
      <c r="P37278" s="283" t="n"/>
    </row>
    <row r="37279">
      <c r="M37279" s="160" t="n"/>
      <c r="N37279" s="150" t="n"/>
      <c r="P37279" s="283" t="n"/>
    </row>
    <row r="37280">
      <c r="M37280" s="160" t="n"/>
      <c r="N37280" s="150" t="n"/>
      <c r="P37280" s="283" t="n"/>
    </row>
    <row r="37281">
      <c r="M37281" s="160" t="n"/>
      <c r="N37281" s="150" t="n"/>
      <c r="P37281" s="283" t="n"/>
    </row>
    <row r="37282">
      <c r="M37282" s="160" t="n"/>
      <c r="N37282" s="150" t="n"/>
      <c r="P37282" s="283" t="n"/>
    </row>
    <row r="37283">
      <c r="M37283" s="160" t="n"/>
      <c r="N37283" s="150" t="n"/>
      <c r="P37283" s="283" t="n"/>
    </row>
    <row r="37284">
      <c r="M37284" s="160" t="n"/>
      <c r="N37284" s="150" t="n"/>
      <c r="P37284" s="283" t="n"/>
    </row>
    <row r="37285">
      <c r="M37285" s="160" t="n"/>
      <c r="N37285" s="150" t="n"/>
      <c r="P37285" s="283" t="n"/>
    </row>
    <row r="37286">
      <c r="M37286" s="160" t="n"/>
      <c r="N37286" s="150" t="n"/>
      <c r="P37286" s="283" t="n"/>
    </row>
    <row r="37287">
      <c r="M37287" s="160" t="n"/>
      <c r="N37287" s="150" t="n"/>
      <c r="P37287" s="283" t="n"/>
    </row>
    <row r="37288">
      <c r="M37288" s="160" t="n"/>
      <c r="N37288" s="150" t="n"/>
      <c r="P37288" s="283" t="n"/>
    </row>
    <row r="37289">
      <c r="M37289" s="160" t="n"/>
      <c r="N37289" s="150" t="n"/>
      <c r="P37289" s="283" t="n"/>
    </row>
    <row r="37290">
      <c r="M37290" s="160" t="n"/>
      <c r="N37290" s="150" t="n"/>
      <c r="P37290" s="283" t="n"/>
    </row>
    <row r="37291">
      <c r="M37291" s="160" t="n"/>
      <c r="N37291" s="150" t="n"/>
      <c r="P37291" s="283" t="n"/>
    </row>
    <row r="37292">
      <c r="M37292" s="160" t="n"/>
      <c r="N37292" s="150" t="n"/>
      <c r="P37292" s="283" t="n"/>
    </row>
    <row r="37293">
      <c r="M37293" s="160" t="n"/>
      <c r="N37293" s="150" t="n"/>
      <c r="P37293" s="283" t="n"/>
    </row>
    <row r="37294">
      <c r="M37294" s="160" t="n"/>
      <c r="N37294" s="150" t="n"/>
      <c r="P37294" s="283" t="n"/>
    </row>
    <row r="37295">
      <c r="M37295" s="160" t="n"/>
      <c r="N37295" s="150" t="n"/>
      <c r="P37295" s="283" t="n"/>
    </row>
    <row r="37296">
      <c r="M37296" s="160" t="n"/>
      <c r="N37296" s="150" t="n"/>
      <c r="P37296" s="283" t="n"/>
    </row>
    <row r="37297">
      <c r="M37297" s="160" t="n"/>
      <c r="N37297" s="150" t="n"/>
      <c r="P37297" s="283" t="n"/>
    </row>
    <row r="37298">
      <c r="M37298" s="160" t="n"/>
      <c r="N37298" s="150" t="n"/>
      <c r="P37298" s="283" t="n"/>
    </row>
    <row r="37299">
      <c r="M37299" s="160" t="n"/>
      <c r="N37299" s="150" t="n"/>
      <c r="P37299" s="283" t="n"/>
    </row>
    <row r="37300">
      <c r="M37300" s="160" t="n"/>
      <c r="N37300" s="150" t="n"/>
      <c r="P37300" s="283" t="n"/>
    </row>
    <row r="37301">
      <c r="M37301" s="160" t="n"/>
      <c r="N37301" s="150" t="n"/>
      <c r="P37301" s="283" t="n"/>
    </row>
    <row r="37302">
      <c r="M37302" s="160" t="n"/>
      <c r="N37302" s="150" t="n"/>
      <c r="P37302" s="283" t="n"/>
    </row>
    <row r="37303">
      <c r="M37303" s="160" t="n"/>
      <c r="N37303" s="150" t="n"/>
      <c r="P37303" s="283" t="n"/>
    </row>
    <row r="37304">
      <c r="M37304" s="160" t="n"/>
      <c r="N37304" s="150" t="n"/>
      <c r="P37304" s="283" t="n"/>
    </row>
    <row r="37305">
      <c r="M37305" s="160" t="n"/>
      <c r="N37305" s="150" t="n"/>
      <c r="P37305" s="283" t="n"/>
    </row>
    <row r="37306">
      <c r="M37306" s="160" t="n"/>
      <c r="N37306" s="150" t="n"/>
      <c r="P37306" s="283" t="n"/>
    </row>
    <row r="37307">
      <c r="M37307" s="160" t="n"/>
      <c r="N37307" s="150" t="n"/>
      <c r="P37307" s="283" t="n"/>
    </row>
    <row r="37308">
      <c r="M37308" s="160" t="n"/>
      <c r="N37308" s="150" t="n"/>
      <c r="P37308" s="283" t="n"/>
    </row>
    <row r="37309">
      <c r="M37309" s="160" t="n"/>
      <c r="N37309" s="150" t="n"/>
      <c r="P37309" s="283" t="n"/>
    </row>
    <row r="37310">
      <c r="M37310" s="160" t="n"/>
      <c r="N37310" s="150" t="n"/>
      <c r="P37310" s="283" t="n"/>
    </row>
    <row r="37311">
      <c r="M37311" s="160" t="n"/>
      <c r="N37311" s="150" t="n"/>
      <c r="P37311" s="283" t="n"/>
    </row>
    <row r="37312">
      <c r="M37312" s="160" t="n"/>
      <c r="N37312" s="150" t="n"/>
      <c r="P37312" s="283" t="n"/>
    </row>
    <row r="37313">
      <c r="M37313" s="160" t="n"/>
      <c r="N37313" s="150" t="n"/>
      <c r="P37313" s="283" t="n"/>
    </row>
    <row r="37314">
      <c r="M37314" s="160" t="n"/>
      <c r="N37314" s="150" t="n"/>
      <c r="P37314" s="283" t="n"/>
    </row>
    <row r="37315">
      <c r="M37315" s="160" t="n"/>
      <c r="N37315" s="150" t="n"/>
      <c r="P37315" s="283" t="n"/>
    </row>
    <row r="37316">
      <c r="M37316" s="160" t="n"/>
      <c r="N37316" s="150" t="n"/>
      <c r="P37316" s="283" t="n"/>
    </row>
    <row r="37317">
      <c r="M37317" s="160" t="n"/>
      <c r="N37317" s="150" t="n"/>
      <c r="P37317" s="283" t="n"/>
    </row>
    <row r="37318">
      <c r="M37318" s="160" t="n"/>
      <c r="N37318" s="150" t="n"/>
      <c r="P37318" s="283" t="n"/>
    </row>
    <row r="37319">
      <c r="M37319" s="160" t="n"/>
      <c r="N37319" s="150" t="n"/>
      <c r="P37319" s="283" t="n"/>
    </row>
    <row r="37320">
      <c r="M37320" s="160" t="n"/>
      <c r="N37320" s="150" t="n"/>
      <c r="P37320" s="283" t="n"/>
    </row>
    <row r="37321">
      <c r="M37321" s="160" t="n"/>
      <c r="N37321" s="150" t="n"/>
      <c r="P37321" s="283" t="n"/>
    </row>
    <row r="37322">
      <c r="M37322" s="160" t="n"/>
      <c r="N37322" s="150" t="n"/>
      <c r="P37322" s="283" t="n"/>
    </row>
    <row r="37323">
      <c r="M37323" s="160" t="n"/>
      <c r="N37323" s="150" t="n"/>
      <c r="P37323" s="283" t="n"/>
    </row>
    <row r="37324">
      <c r="M37324" s="160" t="n"/>
      <c r="N37324" s="150" t="n"/>
      <c r="P37324" s="283" t="n"/>
    </row>
    <row r="37325">
      <c r="M37325" s="160" t="n"/>
      <c r="N37325" s="150" t="n"/>
      <c r="P37325" s="283" t="n"/>
    </row>
    <row r="37326">
      <c r="M37326" s="160" t="n"/>
      <c r="N37326" s="150" t="n"/>
      <c r="P37326" s="283" t="n"/>
    </row>
    <row r="37327">
      <c r="M37327" s="160" t="n"/>
      <c r="N37327" s="150" t="n"/>
      <c r="P37327" s="283" t="n"/>
    </row>
    <row r="37328">
      <c r="M37328" s="160" t="n"/>
      <c r="N37328" s="150" t="n"/>
      <c r="P37328" s="283" t="n"/>
    </row>
    <row r="37329">
      <c r="M37329" s="160" t="n"/>
      <c r="N37329" s="150" t="n"/>
      <c r="P37329" s="283" t="n"/>
    </row>
    <row r="37330">
      <c r="M37330" s="160" t="n"/>
      <c r="N37330" s="150" t="n"/>
      <c r="P37330" s="283" t="n"/>
    </row>
    <row r="37331">
      <c r="M37331" s="160" t="n"/>
      <c r="N37331" s="150" t="n"/>
      <c r="P37331" s="283" t="n"/>
    </row>
    <row r="37332">
      <c r="M37332" s="160" t="n"/>
      <c r="N37332" s="150" t="n"/>
      <c r="P37332" s="283" t="n"/>
    </row>
    <row r="37333">
      <c r="M37333" s="160" t="n"/>
      <c r="N37333" s="150" t="n"/>
      <c r="P37333" s="283" t="n"/>
    </row>
    <row r="37334">
      <c r="M37334" s="160" t="n"/>
      <c r="N37334" s="150" t="n"/>
      <c r="P37334" s="283" t="n"/>
    </row>
    <row r="37335">
      <c r="M37335" s="160" t="n"/>
      <c r="N37335" s="150" t="n"/>
      <c r="P37335" s="283" t="n"/>
    </row>
    <row r="37336">
      <c r="M37336" s="160" t="n"/>
      <c r="N37336" s="150" t="n"/>
      <c r="P37336" s="283" t="n"/>
    </row>
    <row r="37337">
      <c r="M37337" s="160" t="n"/>
      <c r="N37337" s="150" t="n"/>
      <c r="P37337" s="283" t="n"/>
    </row>
    <row r="37338">
      <c r="M37338" s="160" t="n"/>
      <c r="N37338" s="150" t="n"/>
      <c r="P37338" s="283" t="n"/>
    </row>
    <row r="37339">
      <c r="M37339" s="160" t="n"/>
      <c r="N37339" s="150" t="n"/>
      <c r="P37339" s="283" t="n"/>
    </row>
    <row r="37340">
      <c r="M37340" s="160" t="n"/>
      <c r="N37340" s="150" t="n"/>
      <c r="P37340" s="283" t="n"/>
    </row>
    <row r="37341">
      <c r="M37341" s="160" t="n"/>
      <c r="N37341" s="150" t="n"/>
      <c r="P37341" s="283" t="n"/>
    </row>
    <row r="37342">
      <c r="M37342" s="160" t="n"/>
      <c r="N37342" s="150" t="n"/>
      <c r="P37342" s="283" t="n"/>
    </row>
    <row r="37343">
      <c r="M37343" s="160" t="n"/>
      <c r="N37343" s="150" t="n"/>
      <c r="P37343" s="283" t="n"/>
    </row>
    <row r="37344">
      <c r="M37344" s="160" t="n"/>
      <c r="N37344" s="150" t="n"/>
      <c r="P37344" s="283" t="n"/>
    </row>
    <row r="37345">
      <c r="M37345" s="160" t="n"/>
      <c r="N37345" s="150" t="n"/>
      <c r="P37345" s="283" t="n"/>
    </row>
    <row r="37346">
      <c r="M37346" s="160" t="n"/>
      <c r="N37346" s="150" t="n"/>
      <c r="P37346" s="283" t="n"/>
    </row>
    <row r="37347">
      <c r="M37347" s="160" t="n"/>
      <c r="N37347" s="150" t="n"/>
      <c r="P37347" s="283" t="n"/>
    </row>
    <row r="37348">
      <c r="M37348" s="160" t="n"/>
      <c r="N37348" s="150" t="n"/>
      <c r="P37348" s="283" t="n"/>
    </row>
    <row r="37349">
      <c r="M37349" s="160" t="n"/>
      <c r="N37349" s="150" t="n"/>
      <c r="P37349" s="283" t="n"/>
    </row>
    <row r="37350">
      <c r="M37350" s="160" t="n"/>
      <c r="N37350" s="150" t="n"/>
      <c r="P37350" s="283" t="n"/>
    </row>
    <row r="37351">
      <c r="M37351" s="160" t="n"/>
      <c r="N37351" s="150" t="n"/>
      <c r="P37351" s="283" t="n"/>
    </row>
    <row r="37352">
      <c r="M37352" s="160" t="n"/>
      <c r="N37352" s="150" t="n"/>
      <c r="P37352" s="283" t="n"/>
    </row>
    <row r="37353">
      <c r="M37353" s="160" t="n"/>
      <c r="N37353" s="150" t="n"/>
      <c r="P37353" s="283" t="n"/>
    </row>
    <row r="37354">
      <c r="M37354" s="160" t="n"/>
      <c r="N37354" s="150" t="n"/>
      <c r="P37354" s="283" t="n"/>
    </row>
    <row r="37355">
      <c r="M37355" s="160" t="n"/>
      <c r="N37355" s="150" t="n"/>
      <c r="P37355" s="283" t="n"/>
    </row>
    <row r="37356">
      <c r="M37356" s="160" t="n"/>
      <c r="N37356" s="150" t="n"/>
      <c r="P37356" s="283" t="n"/>
    </row>
    <row r="37357">
      <c r="M37357" s="160" t="n"/>
      <c r="N37357" s="150" t="n"/>
      <c r="P37357" s="283" t="n"/>
    </row>
    <row r="37358">
      <c r="M37358" s="160" t="n"/>
      <c r="N37358" s="150" t="n"/>
      <c r="P37358" s="283" t="n"/>
    </row>
    <row r="37359">
      <c r="M37359" s="160" t="n"/>
      <c r="N37359" s="150" t="n"/>
      <c r="P37359" s="283" t="n"/>
    </row>
    <row r="37360">
      <c r="M37360" s="160" t="n"/>
      <c r="N37360" s="150" t="n"/>
      <c r="P37360" s="283" t="n"/>
    </row>
    <row r="37361">
      <c r="M37361" s="160" t="n"/>
      <c r="N37361" s="150" t="n"/>
      <c r="P37361" s="283" t="n"/>
    </row>
    <row r="37362">
      <c r="M37362" s="160" t="n"/>
      <c r="N37362" s="150" t="n"/>
      <c r="P37362" s="283" t="n"/>
    </row>
    <row r="37363">
      <c r="M37363" s="160" t="n"/>
      <c r="N37363" s="150" t="n"/>
      <c r="P37363" s="283" t="n"/>
    </row>
    <row r="37364">
      <c r="M37364" s="160" t="n"/>
      <c r="N37364" s="150" t="n"/>
      <c r="P37364" s="283" t="n"/>
    </row>
    <row r="37365">
      <c r="M37365" s="160" t="n"/>
      <c r="N37365" s="150" t="n"/>
      <c r="P37365" s="283" t="n"/>
    </row>
    <row r="37366">
      <c r="M37366" s="160" t="n"/>
      <c r="N37366" s="150" t="n"/>
      <c r="P37366" s="283" t="n"/>
    </row>
    <row r="37367">
      <c r="M37367" s="160" t="n"/>
      <c r="N37367" s="150" t="n"/>
      <c r="P37367" s="283" t="n"/>
    </row>
    <row r="37368">
      <c r="M37368" s="160" t="n"/>
      <c r="N37368" s="150" t="n"/>
      <c r="P37368" s="283" t="n"/>
    </row>
    <row r="37369">
      <c r="M37369" s="160" t="n"/>
      <c r="N37369" s="150" t="n"/>
      <c r="P37369" s="283" t="n"/>
    </row>
    <row r="37370">
      <c r="M37370" s="160" t="n"/>
      <c r="N37370" s="150" t="n"/>
      <c r="P37370" s="283" t="n"/>
    </row>
    <row r="37371">
      <c r="M37371" s="160" t="n"/>
      <c r="N37371" s="150" t="n"/>
      <c r="P37371" s="283" t="n"/>
    </row>
    <row r="37372">
      <c r="M37372" s="160" t="n"/>
      <c r="N37372" s="150" t="n"/>
      <c r="P37372" s="283" t="n"/>
    </row>
    <row r="37373">
      <c r="M37373" s="160" t="n"/>
      <c r="N37373" s="150" t="n"/>
      <c r="P37373" s="283" t="n"/>
    </row>
    <row r="37374">
      <c r="M37374" s="160" t="n"/>
      <c r="N37374" s="150" t="n"/>
      <c r="P37374" s="283" t="n"/>
    </row>
    <row r="37375">
      <c r="M37375" s="160" t="n"/>
      <c r="N37375" s="150" t="n"/>
      <c r="P37375" s="283" t="n"/>
    </row>
    <row r="37376">
      <c r="M37376" s="160" t="n"/>
      <c r="N37376" s="150" t="n"/>
      <c r="P37376" s="283" t="n"/>
    </row>
    <row r="37377">
      <c r="M37377" s="160" t="n"/>
      <c r="N37377" s="150" t="n"/>
      <c r="P37377" s="283" t="n"/>
    </row>
    <row r="37378">
      <c r="M37378" s="160" t="n"/>
      <c r="N37378" s="150" t="n"/>
      <c r="P37378" s="283" t="n"/>
    </row>
    <row r="37379">
      <c r="M37379" s="160" t="n"/>
      <c r="N37379" s="150" t="n"/>
      <c r="P37379" s="283" t="n"/>
    </row>
    <row r="37380">
      <c r="M37380" s="160" t="n"/>
      <c r="N37380" s="150" t="n"/>
      <c r="P37380" s="283" t="n"/>
    </row>
    <row r="37381">
      <c r="M37381" s="160" t="n"/>
      <c r="N37381" s="150" t="n"/>
      <c r="P37381" s="283" t="n"/>
    </row>
    <row r="37382">
      <c r="M37382" s="160" t="n"/>
      <c r="N37382" s="150" t="n"/>
      <c r="P37382" s="283" t="n"/>
    </row>
    <row r="37383">
      <c r="M37383" s="160" t="n"/>
      <c r="N37383" s="150" t="n"/>
      <c r="P37383" s="283" t="n"/>
    </row>
    <row r="37384">
      <c r="M37384" s="160" t="n"/>
      <c r="N37384" s="150" t="n"/>
      <c r="P37384" s="283" t="n"/>
    </row>
    <row r="37385">
      <c r="M37385" s="160" t="n"/>
      <c r="N37385" s="150" t="n"/>
      <c r="P37385" s="283" t="n"/>
    </row>
    <row r="37386">
      <c r="M37386" s="160" t="n"/>
      <c r="N37386" s="150" t="n"/>
      <c r="P37386" s="283" t="n"/>
    </row>
    <row r="37387">
      <c r="M37387" s="160" t="n"/>
      <c r="N37387" s="150" t="n"/>
      <c r="P37387" s="283" t="n"/>
    </row>
    <row r="37388">
      <c r="M37388" s="160" t="n"/>
      <c r="N37388" s="150" t="n"/>
      <c r="P37388" s="283" t="n"/>
    </row>
    <row r="37389">
      <c r="M37389" s="160" t="n"/>
      <c r="N37389" s="150" t="n"/>
      <c r="P37389" s="283" t="n"/>
    </row>
    <row r="37390">
      <c r="M37390" s="160" t="n"/>
      <c r="N37390" s="150" t="n"/>
      <c r="P37390" s="283" t="n"/>
    </row>
    <row r="37391">
      <c r="M37391" s="160" t="n"/>
      <c r="N37391" s="150" t="n"/>
      <c r="P37391" s="283" t="n"/>
    </row>
    <row r="37392">
      <c r="M37392" s="160" t="n"/>
      <c r="N37392" s="150" t="n"/>
      <c r="P37392" s="283" t="n"/>
    </row>
    <row r="37393">
      <c r="M37393" s="160" t="n"/>
      <c r="N37393" s="150" t="n"/>
      <c r="P37393" s="283" t="n"/>
    </row>
    <row r="37394">
      <c r="M37394" s="160" t="n"/>
      <c r="N37394" s="150" t="n"/>
      <c r="P37394" s="283" t="n"/>
    </row>
    <row r="37395">
      <c r="M37395" s="160" t="n"/>
      <c r="N37395" s="150" t="n"/>
      <c r="P37395" s="283" t="n"/>
    </row>
    <row r="37396">
      <c r="M37396" s="160" t="n"/>
      <c r="N37396" s="150" t="n"/>
      <c r="P37396" s="283" t="n"/>
    </row>
    <row r="37397">
      <c r="M37397" s="160" t="n"/>
      <c r="N37397" s="150" t="n"/>
      <c r="P37397" s="283" t="n"/>
    </row>
    <row r="37398">
      <c r="M37398" s="160" t="n"/>
      <c r="N37398" s="150" t="n"/>
      <c r="P37398" s="283" t="n"/>
    </row>
    <row r="37399">
      <c r="M37399" s="160" t="n"/>
      <c r="N37399" s="150" t="n"/>
      <c r="P37399" s="283" t="n"/>
    </row>
    <row r="37400">
      <c r="M37400" s="160" t="n"/>
      <c r="N37400" s="150" t="n"/>
      <c r="P37400" s="283" t="n"/>
    </row>
    <row r="37401">
      <c r="M37401" s="160" t="n"/>
      <c r="N37401" s="150" t="n"/>
      <c r="P37401" s="283" t="n"/>
    </row>
    <row r="37402">
      <c r="M37402" s="160" t="n"/>
      <c r="N37402" s="150" t="n"/>
      <c r="P37402" s="283" t="n"/>
    </row>
    <row r="37403">
      <c r="M37403" s="160" t="n"/>
      <c r="N37403" s="150" t="n"/>
      <c r="P37403" s="283" t="n"/>
    </row>
    <row r="37404">
      <c r="M37404" s="160" t="n"/>
      <c r="N37404" s="150" t="n"/>
      <c r="P37404" s="283" t="n"/>
    </row>
    <row r="37405">
      <c r="M37405" s="160" t="n"/>
      <c r="N37405" s="150" t="n"/>
      <c r="P37405" s="283" t="n"/>
    </row>
    <row r="37406">
      <c r="M37406" s="160" t="n"/>
      <c r="N37406" s="150" t="n"/>
      <c r="P37406" s="283" t="n"/>
    </row>
    <row r="37407">
      <c r="M37407" s="160" t="n"/>
      <c r="N37407" s="150" t="n"/>
      <c r="P37407" s="283" t="n"/>
    </row>
    <row r="37408">
      <c r="M37408" s="160" t="n"/>
      <c r="N37408" s="150" t="n"/>
      <c r="P37408" s="283" t="n"/>
    </row>
    <row r="37409">
      <c r="M37409" s="160" t="n"/>
      <c r="N37409" s="150" t="n"/>
      <c r="P37409" s="283" t="n"/>
    </row>
    <row r="37410">
      <c r="M37410" s="160" t="n"/>
      <c r="N37410" s="150" t="n"/>
      <c r="P37410" s="283" t="n"/>
    </row>
    <row r="37411">
      <c r="M37411" s="160" t="n"/>
      <c r="N37411" s="150" t="n"/>
      <c r="P37411" s="283" t="n"/>
    </row>
    <row r="37412">
      <c r="M37412" s="160" t="n"/>
      <c r="N37412" s="150" t="n"/>
      <c r="P37412" s="283" t="n"/>
    </row>
    <row r="37413">
      <c r="M37413" s="160" t="n"/>
      <c r="N37413" s="150" t="n"/>
      <c r="P37413" s="283" t="n"/>
    </row>
    <row r="37414">
      <c r="M37414" s="160" t="n"/>
      <c r="N37414" s="150" t="n"/>
      <c r="P37414" s="283" t="n"/>
    </row>
    <row r="37415">
      <c r="M37415" s="160" t="n"/>
      <c r="N37415" s="150" t="n"/>
      <c r="P37415" s="283" t="n"/>
    </row>
    <row r="37416">
      <c r="M37416" s="160" t="n"/>
      <c r="N37416" s="150" t="n"/>
      <c r="P37416" s="283" t="n"/>
    </row>
    <row r="37417">
      <c r="M37417" s="160" t="n"/>
      <c r="N37417" s="150" t="n"/>
      <c r="P37417" s="283" t="n"/>
    </row>
    <row r="37418">
      <c r="M37418" s="160" t="n"/>
      <c r="N37418" s="150" t="n"/>
      <c r="P37418" s="283" t="n"/>
    </row>
    <row r="37419">
      <c r="M37419" s="160" t="n"/>
      <c r="N37419" s="150" t="n"/>
      <c r="P37419" s="283" t="n"/>
    </row>
    <row r="37420">
      <c r="M37420" s="160" t="n"/>
      <c r="N37420" s="150" t="n"/>
      <c r="P37420" s="283" t="n"/>
    </row>
    <row r="37421">
      <c r="M37421" s="160" t="n"/>
      <c r="N37421" s="150" t="n"/>
      <c r="P37421" s="283" t="n"/>
    </row>
    <row r="37422">
      <c r="M37422" s="160" t="n"/>
      <c r="N37422" s="150" t="n"/>
      <c r="P37422" s="283" t="n"/>
    </row>
    <row r="37423">
      <c r="M37423" s="160" t="n"/>
      <c r="N37423" s="150" t="n"/>
      <c r="P37423" s="283" t="n"/>
    </row>
    <row r="37424">
      <c r="M37424" s="160" t="n"/>
      <c r="N37424" s="150" t="n"/>
      <c r="P37424" s="283" t="n"/>
    </row>
    <row r="37425">
      <c r="M37425" s="160" t="n"/>
      <c r="N37425" s="150" t="n"/>
      <c r="P37425" s="283" t="n"/>
    </row>
    <row r="37426">
      <c r="M37426" s="160" t="n"/>
      <c r="N37426" s="150" t="n"/>
      <c r="P37426" s="283" t="n"/>
    </row>
    <row r="37427">
      <c r="M37427" s="160" t="n"/>
      <c r="N37427" s="150" t="n"/>
      <c r="P37427" s="283" t="n"/>
    </row>
    <row r="37428">
      <c r="M37428" s="160" t="n"/>
      <c r="N37428" s="150" t="n"/>
      <c r="P37428" s="283" t="n"/>
    </row>
    <row r="37429">
      <c r="M37429" s="160" t="n"/>
      <c r="N37429" s="150" t="n"/>
      <c r="P37429" s="283" t="n"/>
    </row>
    <row r="37430">
      <c r="M37430" s="160" t="n"/>
      <c r="N37430" s="150" t="n"/>
      <c r="P37430" s="283" t="n"/>
    </row>
    <row r="37431">
      <c r="M37431" s="160" t="n"/>
      <c r="N37431" s="150" t="n"/>
      <c r="P37431" s="283" t="n"/>
    </row>
    <row r="37432">
      <c r="M37432" s="160" t="n"/>
      <c r="N37432" s="150" t="n"/>
      <c r="P37432" s="283" t="n"/>
    </row>
    <row r="37433">
      <c r="M37433" s="160" t="n"/>
      <c r="N37433" s="150" t="n"/>
      <c r="P37433" s="283" t="n"/>
    </row>
    <row r="37434">
      <c r="M37434" s="160" t="n"/>
      <c r="N37434" s="150" t="n"/>
      <c r="P37434" s="283" t="n"/>
    </row>
    <row r="37435">
      <c r="M37435" s="160" t="n"/>
      <c r="N37435" s="150" t="n"/>
      <c r="P37435" s="283" t="n"/>
    </row>
    <row r="37436">
      <c r="M37436" s="160" t="n"/>
      <c r="N37436" s="150" t="n"/>
      <c r="P37436" s="283" t="n"/>
    </row>
    <row r="37437">
      <c r="M37437" s="160" t="n"/>
      <c r="N37437" s="150" t="n"/>
      <c r="P37437" s="283" t="n"/>
    </row>
    <row r="37438">
      <c r="M37438" s="160" t="n"/>
      <c r="N37438" s="150" t="n"/>
      <c r="P37438" s="283" t="n"/>
    </row>
    <row r="37439">
      <c r="M37439" s="160" t="n"/>
      <c r="N37439" s="150" t="n"/>
      <c r="P37439" s="283" t="n"/>
    </row>
    <row r="37440">
      <c r="M37440" s="160" t="n"/>
      <c r="N37440" s="150" t="n"/>
      <c r="P37440" s="283" t="n"/>
    </row>
    <row r="37441">
      <c r="M37441" s="160" t="n"/>
      <c r="N37441" s="150" t="n"/>
      <c r="P37441" s="283" t="n"/>
    </row>
    <row r="37442">
      <c r="M37442" s="160" t="n"/>
      <c r="N37442" s="150" t="n"/>
      <c r="P37442" s="283" t="n"/>
    </row>
    <row r="37443">
      <c r="M37443" s="160" t="n"/>
      <c r="N37443" s="150" t="n"/>
      <c r="P37443" s="283" t="n"/>
    </row>
    <row r="37444">
      <c r="M37444" s="160" t="n"/>
      <c r="N37444" s="150" t="n"/>
      <c r="P37444" s="283" t="n"/>
    </row>
    <row r="37445">
      <c r="M37445" s="160" t="n"/>
      <c r="N37445" s="150" t="n"/>
      <c r="P37445" s="283" t="n"/>
    </row>
    <row r="37446">
      <c r="M37446" s="160" t="n"/>
      <c r="N37446" s="150" t="n"/>
      <c r="P37446" s="283" t="n"/>
    </row>
    <row r="37447">
      <c r="M37447" s="160" t="n"/>
      <c r="N37447" s="150" t="n"/>
      <c r="P37447" s="283" t="n"/>
    </row>
    <row r="37448">
      <c r="M37448" s="160" t="n"/>
      <c r="N37448" s="150" t="n"/>
      <c r="P37448" s="283" t="n"/>
    </row>
    <row r="37449">
      <c r="M37449" s="160" t="n"/>
      <c r="N37449" s="150" t="n"/>
      <c r="P37449" s="283" t="n"/>
    </row>
    <row r="37450">
      <c r="M37450" s="160" t="n"/>
      <c r="N37450" s="150" t="n"/>
      <c r="P37450" s="283" t="n"/>
    </row>
    <row r="37451">
      <c r="M37451" s="160" t="n"/>
      <c r="N37451" s="150" t="n"/>
      <c r="P37451" s="283" t="n"/>
    </row>
    <row r="37452">
      <c r="M37452" s="160" t="n"/>
      <c r="N37452" s="150" t="n"/>
      <c r="P37452" s="283" t="n"/>
    </row>
    <row r="37453">
      <c r="M37453" s="160" t="n"/>
      <c r="N37453" s="150" t="n"/>
      <c r="P37453" s="283" t="n"/>
    </row>
    <row r="37454">
      <c r="M37454" s="160" t="n"/>
      <c r="N37454" s="150" t="n"/>
      <c r="P37454" s="283" t="n"/>
    </row>
    <row r="37455">
      <c r="M37455" s="160" t="n"/>
      <c r="N37455" s="150" t="n"/>
      <c r="P37455" s="283" t="n"/>
    </row>
    <row r="37456">
      <c r="M37456" s="160" t="n"/>
      <c r="N37456" s="150" t="n"/>
      <c r="P37456" s="283" t="n"/>
    </row>
    <row r="37457">
      <c r="M37457" s="160" t="n"/>
      <c r="N37457" s="150" t="n"/>
      <c r="P37457" s="283" t="n"/>
    </row>
    <row r="37458">
      <c r="M37458" s="160" t="n"/>
      <c r="N37458" s="150" t="n"/>
      <c r="P37458" s="283" t="n"/>
    </row>
    <row r="37459">
      <c r="M37459" s="160" t="n"/>
      <c r="N37459" s="150" t="n"/>
      <c r="P37459" s="283" t="n"/>
    </row>
    <row r="37460">
      <c r="M37460" s="160" t="n"/>
      <c r="N37460" s="150" t="n"/>
      <c r="P37460" s="283" t="n"/>
    </row>
    <row r="37461">
      <c r="M37461" s="160" t="n"/>
      <c r="N37461" s="150" t="n"/>
      <c r="P37461" s="283" t="n"/>
    </row>
    <row r="37462">
      <c r="M37462" s="160" t="n"/>
      <c r="N37462" s="150" t="n"/>
      <c r="P37462" s="283" t="n"/>
    </row>
    <row r="37463">
      <c r="M37463" s="160" t="n"/>
      <c r="N37463" s="150" t="n"/>
      <c r="P37463" s="283" t="n"/>
    </row>
    <row r="37464">
      <c r="M37464" s="160" t="n"/>
      <c r="N37464" s="150" t="n"/>
      <c r="P37464" s="283" t="n"/>
    </row>
    <row r="37465">
      <c r="M37465" s="160" t="n"/>
      <c r="N37465" s="150" t="n"/>
      <c r="P37465" s="283" t="n"/>
    </row>
    <row r="37466">
      <c r="M37466" s="160" t="n"/>
      <c r="N37466" s="150" t="n"/>
      <c r="P37466" s="283" t="n"/>
    </row>
    <row r="37467">
      <c r="M37467" s="160" t="n"/>
      <c r="N37467" s="150" t="n"/>
      <c r="P37467" s="283" t="n"/>
    </row>
    <row r="37468">
      <c r="M37468" s="160" t="n"/>
      <c r="N37468" s="150" t="n"/>
      <c r="P37468" s="283" t="n"/>
    </row>
    <row r="37469">
      <c r="M37469" s="160" t="n"/>
      <c r="N37469" s="150" t="n"/>
      <c r="P37469" s="283" t="n"/>
    </row>
    <row r="37470">
      <c r="M37470" s="160" t="n"/>
      <c r="N37470" s="150" t="n"/>
      <c r="P37470" s="283" t="n"/>
    </row>
    <row r="37471">
      <c r="M37471" s="160" t="n"/>
      <c r="N37471" s="150" t="n"/>
      <c r="P37471" s="283" t="n"/>
    </row>
    <row r="37472">
      <c r="M37472" s="160" t="n"/>
      <c r="N37472" s="150" t="n"/>
      <c r="P37472" s="283" t="n"/>
    </row>
    <row r="37473">
      <c r="M37473" s="160" t="n"/>
      <c r="N37473" s="150" t="n"/>
      <c r="P37473" s="283" t="n"/>
    </row>
    <row r="37474">
      <c r="M37474" s="160" t="n"/>
      <c r="N37474" s="150" t="n"/>
      <c r="P37474" s="283" t="n"/>
    </row>
    <row r="37475">
      <c r="M37475" s="160" t="n"/>
      <c r="N37475" s="150" t="n"/>
      <c r="P37475" s="283" t="n"/>
    </row>
    <row r="37476">
      <c r="M37476" s="160" t="n"/>
      <c r="N37476" s="150" t="n"/>
      <c r="P37476" s="283" t="n"/>
    </row>
    <row r="37477">
      <c r="M37477" s="160" t="n"/>
      <c r="N37477" s="150" t="n"/>
      <c r="P37477" s="283" t="n"/>
    </row>
    <row r="37478">
      <c r="M37478" s="160" t="n"/>
      <c r="N37478" s="150" t="n"/>
      <c r="P37478" s="283" t="n"/>
    </row>
    <row r="37479">
      <c r="M37479" s="160" t="n"/>
      <c r="N37479" s="150" t="n"/>
      <c r="P37479" s="283" t="n"/>
    </row>
    <row r="37480">
      <c r="M37480" s="160" t="n"/>
      <c r="N37480" s="150" t="n"/>
      <c r="P37480" s="283" t="n"/>
    </row>
    <row r="37481">
      <c r="M37481" s="160" t="n"/>
      <c r="N37481" s="150" t="n"/>
      <c r="P37481" s="283" t="n"/>
    </row>
    <row r="37482">
      <c r="M37482" s="160" t="n"/>
      <c r="N37482" s="150" t="n"/>
      <c r="P37482" s="283" t="n"/>
    </row>
    <row r="37483">
      <c r="M37483" s="160" t="n"/>
      <c r="N37483" s="150" t="n"/>
      <c r="P37483" s="283" t="n"/>
    </row>
    <row r="37484">
      <c r="M37484" s="160" t="n"/>
      <c r="N37484" s="150" t="n"/>
      <c r="P37484" s="283" t="n"/>
    </row>
    <row r="37485">
      <c r="M37485" s="160" t="n"/>
      <c r="N37485" s="150" t="n"/>
      <c r="P37485" s="283" t="n"/>
    </row>
    <row r="37486">
      <c r="M37486" s="160" t="n"/>
      <c r="N37486" s="150" t="n"/>
      <c r="P37486" s="283" t="n"/>
    </row>
    <row r="37487">
      <c r="M37487" s="160" t="n"/>
      <c r="N37487" s="150" t="n"/>
      <c r="P37487" s="283" t="n"/>
    </row>
    <row r="37488">
      <c r="M37488" s="160" t="n"/>
      <c r="N37488" s="150" t="n"/>
      <c r="P37488" s="283" t="n"/>
    </row>
    <row r="37489">
      <c r="M37489" s="160" t="n"/>
      <c r="N37489" s="150" t="n"/>
      <c r="P37489" s="283" t="n"/>
    </row>
    <row r="37490">
      <c r="M37490" s="160" t="n"/>
      <c r="N37490" s="150" t="n"/>
      <c r="P37490" s="283" t="n"/>
    </row>
    <row r="37491">
      <c r="M37491" s="160" t="n"/>
      <c r="N37491" s="150" t="n"/>
      <c r="P37491" s="283" t="n"/>
    </row>
    <row r="37492">
      <c r="M37492" s="160" t="n"/>
      <c r="N37492" s="150" t="n"/>
      <c r="P37492" s="283" t="n"/>
    </row>
    <row r="37493">
      <c r="M37493" s="160" t="n"/>
      <c r="N37493" s="150" t="n"/>
      <c r="P37493" s="283" t="n"/>
    </row>
    <row r="37494">
      <c r="M37494" s="160" t="n"/>
      <c r="N37494" s="150" t="n"/>
      <c r="P37494" s="283" t="n"/>
    </row>
    <row r="37495">
      <c r="M37495" s="160" t="n"/>
      <c r="N37495" s="150" t="n"/>
      <c r="P37495" s="283" t="n"/>
    </row>
    <row r="37496">
      <c r="M37496" s="160" t="n"/>
      <c r="N37496" s="150" t="n"/>
      <c r="P37496" s="283" t="n"/>
    </row>
    <row r="37497">
      <c r="M37497" s="160" t="n"/>
      <c r="N37497" s="150" t="n"/>
      <c r="P37497" s="283" t="n"/>
    </row>
    <row r="37498">
      <c r="M37498" s="160" t="n"/>
      <c r="N37498" s="150" t="n"/>
      <c r="P37498" s="283" t="n"/>
    </row>
    <row r="37499">
      <c r="M37499" s="160" t="n"/>
      <c r="N37499" s="150" t="n"/>
      <c r="P37499" s="283" t="n"/>
    </row>
    <row r="37500">
      <c r="M37500" s="160" t="n"/>
      <c r="N37500" s="150" t="n"/>
      <c r="P37500" s="283" t="n"/>
    </row>
    <row r="37501">
      <c r="M37501" s="160" t="n"/>
      <c r="N37501" s="150" t="n"/>
      <c r="P37501" s="283" t="n"/>
    </row>
    <row r="37502">
      <c r="M37502" s="160" t="n"/>
      <c r="N37502" s="150" t="n"/>
      <c r="P37502" s="283" t="n"/>
    </row>
    <row r="37503">
      <c r="M37503" s="160" t="n"/>
      <c r="N37503" s="150" t="n"/>
      <c r="P37503" s="283" t="n"/>
    </row>
    <row r="37504">
      <c r="M37504" s="160" t="n"/>
      <c r="N37504" s="150" t="n"/>
      <c r="P37504" s="283" t="n"/>
    </row>
    <row r="37505">
      <c r="M37505" s="160" t="n"/>
      <c r="N37505" s="150" t="n"/>
      <c r="P37505" s="283" t="n"/>
    </row>
    <row r="37506">
      <c r="M37506" s="160" t="n"/>
      <c r="N37506" s="150" t="n"/>
      <c r="P37506" s="283" t="n"/>
    </row>
    <row r="37507">
      <c r="M37507" s="160" t="n"/>
      <c r="N37507" s="150" t="n"/>
      <c r="P37507" s="283" t="n"/>
    </row>
    <row r="37508">
      <c r="M37508" s="160" t="n"/>
      <c r="N37508" s="150" t="n"/>
      <c r="P37508" s="283" t="n"/>
    </row>
    <row r="37509">
      <c r="M37509" s="160" t="n"/>
      <c r="N37509" s="150" t="n"/>
      <c r="P37509" s="283" t="n"/>
    </row>
    <row r="37510">
      <c r="M37510" s="160" t="n"/>
      <c r="N37510" s="150" t="n"/>
      <c r="P37510" s="283" t="n"/>
    </row>
    <row r="37511">
      <c r="M37511" s="160" t="n"/>
      <c r="N37511" s="150" t="n"/>
      <c r="P37511" s="283" t="n"/>
    </row>
    <row r="37512">
      <c r="M37512" s="160" t="n"/>
      <c r="N37512" s="150" t="n"/>
      <c r="P37512" s="283" t="n"/>
    </row>
    <row r="37513">
      <c r="M37513" s="160" t="n"/>
      <c r="N37513" s="150" t="n"/>
      <c r="P37513" s="283" t="n"/>
    </row>
    <row r="37514">
      <c r="M37514" s="160" t="n"/>
      <c r="N37514" s="150" t="n"/>
      <c r="P37514" s="283" t="n"/>
    </row>
    <row r="37515">
      <c r="M37515" s="160" t="n"/>
      <c r="N37515" s="150" t="n"/>
      <c r="P37515" s="283" t="n"/>
    </row>
    <row r="37516">
      <c r="M37516" s="160" t="n"/>
      <c r="N37516" s="150" t="n"/>
      <c r="P37516" s="283" t="n"/>
    </row>
    <row r="37517">
      <c r="M37517" s="160" t="n"/>
      <c r="N37517" s="150" t="n"/>
      <c r="P37517" s="283" t="n"/>
    </row>
    <row r="37518">
      <c r="M37518" s="160" t="n"/>
      <c r="N37518" s="150" t="n"/>
      <c r="P37518" s="283" t="n"/>
    </row>
    <row r="37519">
      <c r="M37519" s="160" t="n"/>
      <c r="N37519" s="150" t="n"/>
      <c r="P37519" s="283" t="n"/>
    </row>
    <row r="37520">
      <c r="M37520" s="160" t="n"/>
      <c r="N37520" s="150" t="n"/>
      <c r="P37520" s="283" t="n"/>
    </row>
    <row r="37521">
      <c r="M37521" s="160" t="n"/>
      <c r="N37521" s="150" t="n"/>
      <c r="P37521" s="283" t="n"/>
    </row>
    <row r="37522">
      <c r="M37522" s="160" t="n"/>
      <c r="N37522" s="150" t="n"/>
      <c r="P37522" s="283" t="n"/>
    </row>
    <row r="37523">
      <c r="M37523" s="160" t="n"/>
      <c r="N37523" s="150" t="n"/>
      <c r="P37523" s="283" t="n"/>
    </row>
    <row r="37524">
      <c r="M37524" s="160" t="n"/>
      <c r="N37524" s="150" t="n"/>
      <c r="P37524" s="283" t="n"/>
    </row>
    <row r="37525">
      <c r="M37525" s="160" t="n"/>
      <c r="N37525" s="150" t="n"/>
      <c r="P37525" s="283" t="n"/>
    </row>
    <row r="37526">
      <c r="M37526" s="160" t="n"/>
      <c r="N37526" s="150" t="n"/>
      <c r="P37526" s="283" t="n"/>
    </row>
    <row r="37527">
      <c r="M37527" s="160" t="n"/>
      <c r="N37527" s="150" t="n"/>
      <c r="P37527" s="283" t="n"/>
    </row>
    <row r="37528">
      <c r="M37528" s="160" t="n"/>
      <c r="N37528" s="150" t="n"/>
      <c r="P37528" s="283" t="n"/>
    </row>
    <row r="37529">
      <c r="M37529" s="160" t="n"/>
      <c r="N37529" s="150" t="n"/>
      <c r="P37529" s="283" t="n"/>
    </row>
    <row r="37530">
      <c r="M37530" s="160" t="n"/>
      <c r="N37530" s="150" t="n"/>
      <c r="P37530" s="283" t="n"/>
    </row>
    <row r="37531">
      <c r="M37531" s="160" t="n"/>
      <c r="N37531" s="150" t="n"/>
      <c r="P37531" s="283" t="n"/>
    </row>
    <row r="37532">
      <c r="M37532" s="160" t="n"/>
      <c r="N37532" s="150" t="n"/>
      <c r="P37532" s="283" t="n"/>
    </row>
    <row r="37533">
      <c r="M37533" s="160" t="n"/>
      <c r="N37533" s="150" t="n"/>
      <c r="P37533" s="283" t="n"/>
    </row>
    <row r="37534">
      <c r="M37534" s="160" t="n"/>
      <c r="N37534" s="150" t="n"/>
      <c r="P37534" s="283" t="n"/>
    </row>
    <row r="37535">
      <c r="M37535" s="160" t="n"/>
      <c r="N37535" s="150" t="n"/>
      <c r="P37535" s="283" t="n"/>
    </row>
    <row r="37536">
      <c r="M37536" s="160" t="n"/>
      <c r="N37536" s="150" t="n"/>
      <c r="P37536" s="283" t="n"/>
    </row>
    <row r="37537">
      <c r="M37537" s="160" t="n"/>
      <c r="N37537" s="150" t="n"/>
      <c r="P37537" s="283" t="n"/>
    </row>
    <row r="37538">
      <c r="M37538" s="160" t="n"/>
      <c r="N37538" s="150" t="n"/>
      <c r="P37538" s="283" t="n"/>
    </row>
    <row r="37539">
      <c r="M37539" s="160" t="n"/>
      <c r="N37539" s="150" t="n"/>
      <c r="P37539" s="283" t="n"/>
    </row>
    <row r="37540">
      <c r="M37540" s="160" t="n"/>
      <c r="N37540" s="150" t="n"/>
      <c r="P37540" s="283" t="n"/>
    </row>
    <row r="37541">
      <c r="M37541" s="160" t="n"/>
      <c r="N37541" s="150" t="n"/>
      <c r="P37541" s="283" t="n"/>
    </row>
    <row r="37542">
      <c r="M37542" s="160" t="n"/>
      <c r="N37542" s="150" t="n"/>
      <c r="P37542" s="283" t="n"/>
    </row>
    <row r="37543">
      <c r="M37543" s="160" t="n"/>
      <c r="N37543" s="150" t="n"/>
      <c r="P37543" s="283" t="n"/>
    </row>
    <row r="37544">
      <c r="M37544" s="160" t="n"/>
      <c r="N37544" s="150" t="n"/>
      <c r="P37544" s="283" t="n"/>
    </row>
    <row r="37545">
      <c r="M37545" s="160" t="n"/>
      <c r="N37545" s="150" t="n"/>
      <c r="P37545" s="283" t="n"/>
    </row>
    <row r="37546">
      <c r="M37546" s="160" t="n"/>
      <c r="N37546" s="150" t="n"/>
      <c r="P37546" s="283" t="n"/>
    </row>
    <row r="37547">
      <c r="M37547" s="160" t="n"/>
      <c r="N37547" s="150" t="n"/>
      <c r="P37547" s="283" t="n"/>
    </row>
    <row r="37548">
      <c r="M37548" s="160" t="n"/>
      <c r="N37548" s="150" t="n"/>
      <c r="P37548" s="283" t="n"/>
    </row>
    <row r="37549">
      <c r="M37549" s="160" t="n"/>
      <c r="N37549" s="150" t="n"/>
      <c r="P37549" s="283" t="n"/>
    </row>
    <row r="37550">
      <c r="M37550" s="160" t="n"/>
      <c r="N37550" s="150" t="n"/>
      <c r="P37550" s="283" t="n"/>
    </row>
    <row r="37551">
      <c r="M37551" s="160" t="n"/>
      <c r="N37551" s="150" t="n"/>
      <c r="P37551" s="283" t="n"/>
    </row>
    <row r="37552">
      <c r="M37552" s="160" t="n"/>
      <c r="N37552" s="150" t="n"/>
      <c r="P37552" s="283" t="n"/>
    </row>
    <row r="37553">
      <c r="M37553" s="160" t="n"/>
      <c r="N37553" s="150" t="n"/>
      <c r="P37553" s="283" t="n"/>
    </row>
    <row r="37554">
      <c r="M37554" s="160" t="n"/>
      <c r="N37554" s="150" t="n"/>
      <c r="P37554" s="283" t="n"/>
    </row>
    <row r="37555">
      <c r="M37555" s="160" t="n"/>
      <c r="N37555" s="150" t="n"/>
      <c r="P37555" s="283" t="n"/>
    </row>
    <row r="37556">
      <c r="M37556" s="160" t="n"/>
      <c r="N37556" s="150" t="n"/>
      <c r="P37556" s="283" t="n"/>
    </row>
    <row r="37557">
      <c r="M37557" s="160" t="n"/>
      <c r="N37557" s="150" t="n"/>
      <c r="P37557" s="283" t="n"/>
    </row>
    <row r="37558">
      <c r="M37558" s="160" t="n"/>
      <c r="N37558" s="150" t="n"/>
      <c r="P37558" s="283" t="n"/>
    </row>
    <row r="37559">
      <c r="M37559" s="160" t="n"/>
      <c r="N37559" s="150" t="n"/>
      <c r="P37559" s="283" t="n"/>
    </row>
    <row r="37560">
      <c r="M37560" s="160" t="n"/>
      <c r="N37560" s="150" t="n"/>
      <c r="P37560" s="283" t="n"/>
    </row>
    <row r="37561">
      <c r="M37561" s="160" t="n"/>
      <c r="N37561" s="150" t="n"/>
      <c r="P37561" s="283" t="n"/>
    </row>
    <row r="37562">
      <c r="M37562" s="160" t="n"/>
      <c r="N37562" s="150" t="n"/>
      <c r="P37562" s="283" t="n"/>
    </row>
    <row r="37563">
      <c r="M37563" s="160" t="n"/>
      <c r="N37563" s="150" t="n"/>
      <c r="P37563" s="283" t="n"/>
    </row>
    <row r="37564">
      <c r="M37564" s="160" t="n"/>
      <c r="N37564" s="150" t="n"/>
      <c r="P37564" s="283" t="n"/>
    </row>
    <row r="37565">
      <c r="M37565" s="160" t="n"/>
      <c r="N37565" s="150" t="n"/>
      <c r="P37565" s="283" t="n"/>
    </row>
    <row r="37566">
      <c r="M37566" s="160" t="n"/>
      <c r="N37566" s="150" t="n"/>
      <c r="P37566" s="283" t="n"/>
    </row>
    <row r="37567">
      <c r="M37567" s="160" t="n"/>
      <c r="N37567" s="150" t="n"/>
      <c r="P37567" s="283" t="n"/>
    </row>
    <row r="37568">
      <c r="M37568" s="160" t="n"/>
      <c r="N37568" s="150" t="n"/>
      <c r="P37568" s="283" t="n"/>
    </row>
    <row r="37569">
      <c r="M37569" s="160" t="n"/>
      <c r="N37569" s="150" t="n"/>
      <c r="P37569" s="283" t="n"/>
    </row>
    <row r="37570">
      <c r="M37570" s="160" t="n"/>
      <c r="N37570" s="150" t="n"/>
      <c r="P37570" s="283" t="n"/>
    </row>
    <row r="37571">
      <c r="M37571" s="160" t="n"/>
      <c r="N37571" s="150" t="n"/>
      <c r="P37571" s="283" t="n"/>
    </row>
    <row r="37572">
      <c r="M37572" s="160" t="n"/>
      <c r="N37572" s="150" t="n"/>
      <c r="P37572" s="283" t="n"/>
    </row>
    <row r="37573">
      <c r="M37573" s="160" t="n"/>
      <c r="N37573" s="150" t="n"/>
      <c r="P37573" s="283" t="n"/>
    </row>
    <row r="37574">
      <c r="M37574" s="160" t="n"/>
      <c r="N37574" s="150" t="n"/>
      <c r="P37574" s="283" t="n"/>
    </row>
    <row r="37575">
      <c r="M37575" s="160" t="n"/>
      <c r="N37575" s="150" t="n"/>
      <c r="P37575" s="283" t="n"/>
    </row>
    <row r="37576">
      <c r="M37576" s="160" t="n"/>
      <c r="N37576" s="150" t="n"/>
      <c r="P37576" s="283" t="n"/>
    </row>
    <row r="37577">
      <c r="M37577" s="160" t="n"/>
      <c r="N37577" s="150" t="n"/>
      <c r="P37577" s="283" t="n"/>
    </row>
    <row r="37578">
      <c r="M37578" s="160" t="n"/>
      <c r="N37578" s="150" t="n"/>
      <c r="P37578" s="283" t="n"/>
    </row>
    <row r="37579">
      <c r="M37579" s="160" t="n"/>
      <c r="N37579" s="150" t="n"/>
      <c r="P37579" s="283" t="n"/>
    </row>
    <row r="37580">
      <c r="M37580" s="160" t="n"/>
      <c r="N37580" s="150" t="n"/>
      <c r="P37580" s="283" t="n"/>
    </row>
    <row r="37581">
      <c r="M37581" s="160" t="n"/>
      <c r="N37581" s="150" t="n"/>
      <c r="P37581" s="283" t="n"/>
    </row>
    <row r="37582">
      <c r="M37582" s="160" t="n"/>
      <c r="N37582" s="150" t="n"/>
      <c r="P37582" s="283" t="n"/>
    </row>
    <row r="37583">
      <c r="M37583" s="160" t="n"/>
      <c r="N37583" s="150" t="n"/>
      <c r="P37583" s="283" t="n"/>
    </row>
    <row r="37584">
      <c r="M37584" s="160" t="n"/>
      <c r="N37584" s="150" t="n"/>
      <c r="P37584" s="283" t="n"/>
    </row>
    <row r="37585">
      <c r="M37585" s="160" t="n"/>
      <c r="N37585" s="150" t="n"/>
      <c r="P37585" s="283" t="n"/>
    </row>
    <row r="37586">
      <c r="M37586" s="160" t="n"/>
      <c r="N37586" s="150" t="n"/>
      <c r="P37586" s="283" t="n"/>
    </row>
    <row r="37587">
      <c r="M37587" s="160" t="n"/>
      <c r="N37587" s="150" t="n"/>
      <c r="P37587" s="283" t="n"/>
    </row>
    <row r="37588">
      <c r="M37588" s="160" t="n"/>
      <c r="N37588" s="150" t="n"/>
      <c r="P37588" s="283" t="n"/>
    </row>
    <row r="37589">
      <c r="M37589" s="160" t="n"/>
      <c r="N37589" s="150" t="n"/>
      <c r="P37589" s="283" t="n"/>
    </row>
    <row r="37590">
      <c r="M37590" s="160" t="n"/>
      <c r="N37590" s="150" t="n"/>
      <c r="P37590" s="283" t="n"/>
    </row>
    <row r="37591">
      <c r="M37591" s="160" t="n"/>
      <c r="N37591" s="150" t="n"/>
      <c r="P37591" s="283" t="n"/>
    </row>
    <row r="37592">
      <c r="M37592" s="160" t="n"/>
      <c r="N37592" s="150" t="n"/>
      <c r="P37592" s="283" t="n"/>
    </row>
    <row r="37593">
      <c r="M37593" s="160" t="n"/>
      <c r="N37593" s="150" t="n"/>
      <c r="P37593" s="283" t="n"/>
    </row>
    <row r="37594">
      <c r="M37594" s="160" t="n"/>
      <c r="N37594" s="150" t="n"/>
      <c r="P37594" s="283" t="n"/>
    </row>
    <row r="37595">
      <c r="M37595" s="160" t="n"/>
      <c r="N37595" s="150" t="n"/>
      <c r="P37595" s="283" t="n"/>
    </row>
    <row r="37596">
      <c r="M37596" s="160" t="n"/>
      <c r="N37596" s="150" t="n"/>
      <c r="P37596" s="283" t="n"/>
    </row>
    <row r="37597">
      <c r="M37597" s="160" t="n"/>
      <c r="N37597" s="150" t="n"/>
      <c r="P37597" s="283" t="n"/>
    </row>
    <row r="37598">
      <c r="M37598" s="160" t="n"/>
      <c r="N37598" s="150" t="n"/>
      <c r="P37598" s="283" t="n"/>
    </row>
    <row r="37599">
      <c r="M37599" s="160" t="n"/>
      <c r="N37599" s="150" t="n"/>
      <c r="P37599" s="283" t="n"/>
    </row>
    <row r="37600">
      <c r="M37600" s="160" t="n"/>
      <c r="N37600" s="150" t="n"/>
      <c r="P37600" s="283" t="n"/>
    </row>
    <row r="37601">
      <c r="M37601" s="160" t="n"/>
      <c r="N37601" s="150" t="n"/>
      <c r="P37601" s="283" t="n"/>
    </row>
    <row r="37602">
      <c r="M37602" s="160" t="n"/>
      <c r="N37602" s="150" t="n"/>
      <c r="P37602" s="283" t="n"/>
    </row>
    <row r="37603">
      <c r="M37603" s="160" t="n"/>
      <c r="N37603" s="150" t="n"/>
      <c r="P37603" s="283" t="n"/>
    </row>
    <row r="37604">
      <c r="M37604" s="160" t="n"/>
      <c r="N37604" s="150" t="n"/>
      <c r="P37604" s="283" t="n"/>
    </row>
    <row r="37605">
      <c r="M37605" s="160" t="n"/>
      <c r="N37605" s="150" t="n"/>
      <c r="P37605" s="283" t="n"/>
    </row>
    <row r="37606">
      <c r="M37606" s="160" t="n"/>
      <c r="N37606" s="150" t="n"/>
      <c r="P37606" s="283" t="n"/>
    </row>
    <row r="37607">
      <c r="M37607" s="160" t="n"/>
      <c r="N37607" s="150" t="n"/>
      <c r="P37607" s="283" t="n"/>
    </row>
    <row r="37608">
      <c r="M37608" s="160" t="n"/>
      <c r="N37608" s="150" t="n"/>
      <c r="P37608" s="283" t="n"/>
    </row>
    <row r="37609">
      <c r="M37609" s="160" t="n"/>
      <c r="N37609" s="150" t="n"/>
      <c r="P37609" s="283" t="n"/>
    </row>
    <row r="37610">
      <c r="M37610" s="160" t="n"/>
      <c r="N37610" s="150" t="n"/>
      <c r="P37610" s="283" t="n"/>
    </row>
    <row r="37611">
      <c r="M37611" s="160" t="n"/>
      <c r="N37611" s="150" t="n"/>
      <c r="P37611" s="283" t="n"/>
    </row>
    <row r="37612">
      <c r="M37612" s="160" t="n"/>
      <c r="N37612" s="150" t="n"/>
      <c r="P37612" s="283" t="n"/>
    </row>
    <row r="37613">
      <c r="M37613" s="160" t="n"/>
      <c r="N37613" s="150" t="n"/>
      <c r="P37613" s="283" t="n"/>
    </row>
    <row r="37614">
      <c r="M37614" s="160" t="n"/>
      <c r="N37614" s="150" t="n"/>
      <c r="P37614" s="283" t="n"/>
    </row>
    <row r="37615">
      <c r="M37615" s="160" t="n"/>
      <c r="N37615" s="150" t="n"/>
      <c r="P37615" s="283" t="n"/>
    </row>
    <row r="37616">
      <c r="M37616" s="160" t="n"/>
      <c r="N37616" s="150" t="n"/>
      <c r="P37616" s="283" t="n"/>
    </row>
    <row r="37617">
      <c r="M37617" s="160" t="n"/>
      <c r="N37617" s="150" t="n"/>
      <c r="P37617" s="283" t="n"/>
    </row>
    <row r="37618">
      <c r="M37618" s="160" t="n"/>
      <c r="N37618" s="150" t="n"/>
      <c r="P37618" s="283" t="n"/>
    </row>
    <row r="37619">
      <c r="M37619" s="160" t="n"/>
      <c r="N37619" s="150" t="n"/>
      <c r="P37619" s="283" t="n"/>
    </row>
    <row r="37620">
      <c r="M37620" s="160" t="n"/>
      <c r="N37620" s="150" t="n"/>
      <c r="P37620" s="283" t="n"/>
    </row>
    <row r="37621">
      <c r="M37621" s="160" t="n"/>
      <c r="N37621" s="150" t="n"/>
      <c r="P37621" s="283" t="n"/>
    </row>
    <row r="37622">
      <c r="M37622" s="160" t="n"/>
      <c r="N37622" s="150" t="n"/>
      <c r="P37622" s="283" t="n"/>
    </row>
    <row r="37623">
      <c r="M37623" s="160" t="n"/>
      <c r="N37623" s="150" t="n"/>
      <c r="P37623" s="283" t="n"/>
    </row>
    <row r="37624">
      <c r="M37624" s="160" t="n"/>
      <c r="N37624" s="150" t="n"/>
      <c r="P37624" s="283" t="n"/>
    </row>
    <row r="37625">
      <c r="M37625" s="160" t="n"/>
      <c r="N37625" s="150" t="n"/>
      <c r="P37625" s="283" t="n"/>
    </row>
    <row r="37626">
      <c r="M37626" s="160" t="n"/>
      <c r="N37626" s="150" t="n"/>
      <c r="P37626" s="283" t="n"/>
    </row>
    <row r="37627">
      <c r="M37627" s="160" t="n"/>
      <c r="N37627" s="150" t="n"/>
      <c r="P37627" s="283" t="n"/>
    </row>
    <row r="37628">
      <c r="M37628" s="160" t="n"/>
      <c r="N37628" s="150" t="n"/>
      <c r="P37628" s="283" t="n"/>
    </row>
    <row r="37629">
      <c r="M37629" s="160" t="n"/>
      <c r="N37629" s="150" t="n"/>
      <c r="P37629" s="283" t="n"/>
    </row>
    <row r="37630">
      <c r="M37630" s="160" t="n"/>
      <c r="N37630" s="150" t="n"/>
      <c r="P37630" s="283" t="n"/>
    </row>
    <row r="37631">
      <c r="M37631" s="160" t="n"/>
      <c r="N37631" s="150" t="n"/>
      <c r="P37631" s="283" t="n"/>
    </row>
    <row r="37632">
      <c r="M37632" s="160" t="n"/>
      <c r="N37632" s="150" t="n"/>
      <c r="P37632" s="283" t="n"/>
    </row>
    <row r="37633">
      <c r="M37633" s="160" t="n"/>
      <c r="N37633" s="150" t="n"/>
      <c r="P37633" s="283" t="n"/>
    </row>
    <row r="37634">
      <c r="M37634" s="160" t="n"/>
      <c r="N37634" s="150" t="n"/>
      <c r="P37634" s="283" t="n"/>
    </row>
    <row r="37635">
      <c r="M37635" s="160" t="n"/>
      <c r="N37635" s="150" t="n"/>
      <c r="P37635" s="283" t="n"/>
    </row>
    <row r="37636">
      <c r="M37636" s="160" t="n"/>
      <c r="N37636" s="150" t="n"/>
      <c r="P37636" s="283" t="n"/>
    </row>
    <row r="37637">
      <c r="M37637" s="160" t="n"/>
      <c r="N37637" s="150" t="n"/>
      <c r="P37637" s="283" t="n"/>
    </row>
    <row r="37638">
      <c r="M37638" s="160" t="n"/>
      <c r="N37638" s="150" t="n"/>
      <c r="P37638" s="283" t="n"/>
    </row>
    <row r="37639">
      <c r="M37639" s="160" t="n"/>
      <c r="N37639" s="150" t="n"/>
      <c r="P37639" s="283" t="n"/>
    </row>
    <row r="37640">
      <c r="M37640" s="160" t="n"/>
      <c r="N37640" s="150" t="n"/>
      <c r="P37640" s="283" t="n"/>
    </row>
    <row r="37641">
      <c r="M37641" s="160" t="n"/>
      <c r="N37641" s="150" t="n"/>
      <c r="P37641" s="283" t="n"/>
    </row>
    <row r="37642">
      <c r="M37642" s="160" t="n"/>
      <c r="N37642" s="150" t="n"/>
      <c r="P37642" s="283" t="n"/>
    </row>
    <row r="37643">
      <c r="M37643" s="160" t="n"/>
      <c r="N37643" s="150" t="n"/>
      <c r="P37643" s="283" t="n"/>
    </row>
    <row r="37644">
      <c r="M37644" s="160" t="n"/>
      <c r="N37644" s="150" t="n"/>
      <c r="P37644" s="283" t="n"/>
    </row>
    <row r="37645">
      <c r="M37645" s="160" t="n"/>
      <c r="N37645" s="150" t="n"/>
      <c r="P37645" s="283" t="n"/>
    </row>
    <row r="37646">
      <c r="M37646" s="160" t="n"/>
      <c r="N37646" s="150" t="n"/>
      <c r="P37646" s="283" t="n"/>
    </row>
    <row r="37647">
      <c r="M37647" s="160" t="n"/>
      <c r="N37647" s="150" t="n"/>
      <c r="P37647" s="283" t="n"/>
    </row>
    <row r="37648">
      <c r="M37648" s="160" t="n"/>
      <c r="N37648" s="150" t="n"/>
      <c r="P37648" s="283" t="n"/>
    </row>
    <row r="37649">
      <c r="M37649" s="160" t="n"/>
      <c r="N37649" s="150" t="n"/>
      <c r="P37649" s="283" t="n"/>
    </row>
    <row r="37650">
      <c r="M37650" s="160" t="n"/>
      <c r="N37650" s="150" t="n"/>
      <c r="P37650" s="283" t="n"/>
    </row>
    <row r="37651">
      <c r="M37651" s="160" t="n"/>
      <c r="N37651" s="150" t="n"/>
      <c r="P37651" s="283" t="n"/>
    </row>
    <row r="37652">
      <c r="M37652" s="160" t="n"/>
      <c r="N37652" s="150" t="n"/>
      <c r="P37652" s="283" t="n"/>
    </row>
    <row r="37653">
      <c r="M37653" s="160" t="n"/>
      <c r="N37653" s="150" t="n"/>
      <c r="P37653" s="283" t="n"/>
    </row>
    <row r="37654">
      <c r="M37654" s="160" t="n"/>
      <c r="N37654" s="150" t="n"/>
      <c r="P37654" s="283" t="n"/>
    </row>
    <row r="37655">
      <c r="M37655" s="160" t="n"/>
      <c r="N37655" s="150" t="n"/>
      <c r="P37655" s="283" t="n"/>
    </row>
    <row r="37656">
      <c r="M37656" s="160" t="n"/>
      <c r="N37656" s="150" t="n"/>
      <c r="P37656" s="283" t="n"/>
    </row>
    <row r="37657">
      <c r="M37657" s="160" t="n"/>
      <c r="N37657" s="150" t="n"/>
      <c r="P37657" s="283" t="n"/>
    </row>
    <row r="37658">
      <c r="M37658" s="160" t="n"/>
      <c r="N37658" s="150" t="n"/>
      <c r="P37658" s="283" t="n"/>
    </row>
    <row r="37659">
      <c r="M37659" s="160" t="n"/>
      <c r="N37659" s="150" t="n"/>
      <c r="P37659" s="283" t="n"/>
    </row>
    <row r="37660">
      <c r="M37660" s="160" t="n"/>
      <c r="N37660" s="150" t="n"/>
      <c r="P37660" s="283" t="n"/>
    </row>
    <row r="37661">
      <c r="M37661" s="160" t="n"/>
      <c r="N37661" s="150" t="n"/>
      <c r="P37661" s="283" t="n"/>
    </row>
    <row r="37662">
      <c r="M37662" s="160" t="n"/>
      <c r="N37662" s="150" t="n"/>
      <c r="P37662" s="283" t="n"/>
    </row>
    <row r="37663">
      <c r="M37663" s="160" t="n"/>
      <c r="N37663" s="150" t="n"/>
      <c r="P37663" s="283" t="n"/>
    </row>
    <row r="37664">
      <c r="M37664" s="160" t="n"/>
      <c r="N37664" s="150" t="n"/>
      <c r="P37664" s="283" t="n"/>
    </row>
    <row r="37665">
      <c r="M37665" s="160" t="n"/>
      <c r="N37665" s="150" t="n"/>
      <c r="P37665" s="283" t="n"/>
    </row>
    <row r="37666">
      <c r="M37666" s="160" t="n"/>
      <c r="N37666" s="150" t="n"/>
      <c r="P37666" s="283" t="n"/>
    </row>
    <row r="37667">
      <c r="M37667" s="160" t="n"/>
      <c r="N37667" s="150" t="n"/>
      <c r="P37667" s="283" t="n"/>
    </row>
    <row r="37668">
      <c r="M37668" s="160" t="n"/>
      <c r="N37668" s="150" t="n"/>
      <c r="P37668" s="283" t="n"/>
    </row>
    <row r="37669">
      <c r="M37669" s="160" t="n"/>
      <c r="N37669" s="150" t="n"/>
      <c r="P37669" s="283" t="n"/>
    </row>
    <row r="37670">
      <c r="M37670" s="160" t="n"/>
      <c r="N37670" s="150" t="n"/>
      <c r="P37670" s="283" t="n"/>
    </row>
    <row r="37671">
      <c r="M37671" s="160" t="n"/>
      <c r="N37671" s="150" t="n"/>
      <c r="P37671" s="283" t="n"/>
    </row>
    <row r="37672">
      <c r="M37672" s="160" t="n"/>
      <c r="N37672" s="150" t="n"/>
      <c r="P37672" s="283" t="n"/>
    </row>
    <row r="37673">
      <c r="M37673" s="160" t="n"/>
      <c r="N37673" s="150" t="n"/>
      <c r="P37673" s="283" t="n"/>
    </row>
    <row r="37674">
      <c r="M37674" s="160" t="n"/>
      <c r="N37674" s="150" t="n"/>
      <c r="P37674" s="283" t="n"/>
    </row>
    <row r="37675">
      <c r="M37675" s="160" t="n"/>
      <c r="N37675" s="150" t="n"/>
      <c r="P37675" s="283" t="n"/>
    </row>
    <row r="37676">
      <c r="M37676" s="160" t="n"/>
      <c r="N37676" s="150" t="n"/>
      <c r="P37676" s="283" t="n"/>
    </row>
    <row r="37677">
      <c r="M37677" s="160" t="n"/>
      <c r="N37677" s="150" t="n"/>
      <c r="P37677" s="283" t="n"/>
    </row>
    <row r="37678">
      <c r="M37678" s="160" t="n"/>
      <c r="N37678" s="150" t="n"/>
      <c r="P37678" s="283" t="n"/>
    </row>
    <row r="37679">
      <c r="M37679" s="160" t="n"/>
      <c r="N37679" s="150" t="n"/>
      <c r="P37679" s="283" t="n"/>
    </row>
    <row r="37680">
      <c r="M37680" s="160" t="n"/>
      <c r="N37680" s="150" t="n"/>
      <c r="P37680" s="283" t="n"/>
    </row>
    <row r="37681">
      <c r="M37681" s="160" t="n"/>
      <c r="N37681" s="150" t="n"/>
      <c r="P37681" s="283" t="n"/>
    </row>
    <row r="37682">
      <c r="M37682" s="160" t="n"/>
      <c r="N37682" s="150" t="n"/>
      <c r="P37682" s="283" t="n"/>
    </row>
    <row r="37683">
      <c r="M37683" s="160" t="n"/>
      <c r="N37683" s="150" t="n"/>
      <c r="P37683" s="283" t="n"/>
    </row>
    <row r="37684">
      <c r="M37684" s="160" t="n"/>
      <c r="N37684" s="150" t="n"/>
      <c r="P37684" s="283" t="n"/>
    </row>
    <row r="37685">
      <c r="M37685" s="160" t="n"/>
      <c r="N37685" s="150" t="n"/>
      <c r="P37685" s="283" t="n"/>
    </row>
    <row r="37686">
      <c r="M37686" s="160" t="n"/>
      <c r="N37686" s="150" t="n"/>
      <c r="P37686" s="283" t="n"/>
    </row>
    <row r="37687">
      <c r="M37687" s="160" t="n"/>
      <c r="N37687" s="150" t="n"/>
      <c r="P37687" s="283" t="n"/>
    </row>
    <row r="37688">
      <c r="M37688" s="160" t="n"/>
      <c r="N37688" s="150" t="n"/>
      <c r="P37688" s="283" t="n"/>
    </row>
    <row r="37689">
      <c r="M37689" s="160" t="n"/>
      <c r="N37689" s="150" t="n"/>
      <c r="P37689" s="283" t="n"/>
    </row>
    <row r="37690">
      <c r="M37690" s="160" t="n"/>
      <c r="N37690" s="150" t="n"/>
      <c r="P37690" s="283" t="n"/>
    </row>
    <row r="37691">
      <c r="M37691" s="160" t="n"/>
      <c r="N37691" s="150" t="n"/>
      <c r="P37691" s="283" t="n"/>
    </row>
    <row r="37692">
      <c r="M37692" s="160" t="n"/>
      <c r="N37692" s="150" t="n"/>
      <c r="P37692" s="283" t="n"/>
    </row>
    <row r="37693">
      <c r="M37693" s="160" t="n"/>
      <c r="N37693" s="150" t="n"/>
      <c r="P37693" s="283" t="n"/>
    </row>
    <row r="37694">
      <c r="M37694" s="160" t="n"/>
      <c r="N37694" s="150" t="n"/>
      <c r="P37694" s="283" t="n"/>
    </row>
    <row r="37695">
      <c r="M37695" s="160" t="n"/>
      <c r="N37695" s="150" t="n"/>
      <c r="P37695" s="283" t="n"/>
    </row>
    <row r="37696">
      <c r="M37696" s="160" t="n"/>
      <c r="N37696" s="150" t="n"/>
      <c r="P37696" s="283" t="n"/>
    </row>
    <row r="37697">
      <c r="M37697" s="160" t="n"/>
      <c r="N37697" s="150" t="n"/>
      <c r="P37697" s="283" t="n"/>
    </row>
    <row r="37698">
      <c r="M37698" s="160" t="n"/>
      <c r="N37698" s="150" t="n"/>
      <c r="P37698" s="283" t="n"/>
    </row>
    <row r="37699">
      <c r="M37699" s="160" t="n"/>
      <c r="N37699" s="150" t="n"/>
      <c r="P37699" s="283" t="n"/>
    </row>
    <row r="37700">
      <c r="M37700" s="160" t="n"/>
      <c r="N37700" s="150" t="n"/>
      <c r="P37700" s="283" t="n"/>
    </row>
    <row r="37701">
      <c r="M37701" s="160" t="n"/>
      <c r="N37701" s="150" t="n"/>
      <c r="P37701" s="283" t="n"/>
    </row>
    <row r="37702">
      <c r="M37702" s="160" t="n"/>
      <c r="N37702" s="150" t="n"/>
      <c r="P37702" s="283" t="n"/>
    </row>
    <row r="37703">
      <c r="M37703" s="160" t="n"/>
      <c r="N37703" s="150" t="n"/>
      <c r="P37703" s="283" t="n"/>
    </row>
    <row r="37704">
      <c r="M37704" s="160" t="n"/>
      <c r="N37704" s="150" t="n"/>
      <c r="P37704" s="283" t="n"/>
    </row>
    <row r="37705">
      <c r="M37705" s="160" t="n"/>
      <c r="N37705" s="150" t="n"/>
      <c r="P37705" s="283" t="n"/>
    </row>
    <row r="37706">
      <c r="M37706" s="160" t="n"/>
      <c r="N37706" s="150" t="n"/>
      <c r="P37706" s="283" t="n"/>
    </row>
    <row r="37707">
      <c r="M37707" s="160" t="n"/>
      <c r="N37707" s="150" t="n"/>
      <c r="P37707" s="283" t="n"/>
    </row>
    <row r="37708">
      <c r="M37708" s="160" t="n"/>
      <c r="N37708" s="150" t="n"/>
      <c r="P37708" s="283" t="n"/>
    </row>
    <row r="37709">
      <c r="M37709" s="160" t="n"/>
      <c r="N37709" s="150" t="n"/>
      <c r="P37709" s="283" t="n"/>
    </row>
    <row r="37710">
      <c r="M37710" s="160" t="n"/>
      <c r="N37710" s="150" t="n"/>
      <c r="P37710" s="283" t="n"/>
    </row>
    <row r="37711">
      <c r="M37711" s="160" t="n"/>
      <c r="N37711" s="150" t="n"/>
      <c r="P37711" s="283" t="n"/>
    </row>
    <row r="37712">
      <c r="M37712" s="160" t="n"/>
      <c r="N37712" s="150" t="n"/>
      <c r="P37712" s="283" t="n"/>
    </row>
    <row r="37713">
      <c r="M37713" s="160" t="n"/>
      <c r="N37713" s="150" t="n"/>
      <c r="P37713" s="283" t="n"/>
    </row>
    <row r="37714">
      <c r="M37714" s="160" t="n"/>
      <c r="N37714" s="150" t="n"/>
      <c r="P37714" s="283" t="n"/>
    </row>
    <row r="37715">
      <c r="M37715" s="160" t="n"/>
      <c r="N37715" s="150" t="n"/>
      <c r="P37715" s="283" t="n"/>
    </row>
    <row r="37716">
      <c r="M37716" s="160" t="n"/>
      <c r="N37716" s="150" t="n"/>
      <c r="P37716" s="283" t="n"/>
    </row>
    <row r="37717">
      <c r="M37717" s="160" t="n"/>
      <c r="N37717" s="150" t="n"/>
      <c r="P37717" s="283" t="n"/>
    </row>
    <row r="37718">
      <c r="M37718" s="160" t="n"/>
      <c r="N37718" s="150" t="n"/>
      <c r="P37718" s="283" t="n"/>
    </row>
    <row r="37719">
      <c r="M37719" s="160" t="n"/>
      <c r="N37719" s="150" t="n"/>
      <c r="P37719" s="283" t="n"/>
    </row>
    <row r="37720">
      <c r="M37720" s="160" t="n"/>
      <c r="N37720" s="150" t="n"/>
      <c r="P37720" s="283" t="n"/>
    </row>
    <row r="37721">
      <c r="M37721" s="160" t="n"/>
      <c r="N37721" s="150" t="n"/>
      <c r="P37721" s="283" t="n"/>
    </row>
    <row r="37722">
      <c r="M37722" s="160" t="n"/>
      <c r="N37722" s="150" t="n"/>
      <c r="P37722" s="283" t="n"/>
    </row>
    <row r="37723">
      <c r="M37723" s="160" t="n"/>
      <c r="N37723" s="150" t="n"/>
      <c r="P37723" s="283" t="n"/>
    </row>
    <row r="37724">
      <c r="M37724" s="160" t="n"/>
      <c r="N37724" s="150" t="n"/>
      <c r="P37724" s="283" t="n"/>
    </row>
    <row r="37725">
      <c r="M37725" s="160" t="n"/>
      <c r="N37725" s="150" t="n"/>
      <c r="P37725" s="283" t="n"/>
    </row>
    <row r="37726">
      <c r="M37726" s="160" t="n"/>
      <c r="N37726" s="150" t="n"/>
      <c r="P37726" s="283" t="n"/>
    </row>
    <row r="37727">
      <c r="M37727" s="160" t="n"/>
      <c r="N37727" s="150" t="n"/>
      <c r="P37727" s="283" t="n"/>
    </row>
    <row r="37728">
      <c r="M37728" s="160" t="n"/>
      <c r="N37728" s="150" t="n"/>
      <c r="P37728" s="283" t="n"/>
    </row>
    <row r="37729">
      <c r="M37729" s="160" t="n"/>
      <c r="N37729" s="150" t="n"/>
      <c r="P37729" s="283" t="n"/>
    </row>
    <row r="37730">
      <c r="M37730" s="160" t="n"/>
      <c r="N37730" s="150" t="n"/>
      <c r="P37730" s="283" t="n"/>
    </row>
    <row r="37731">
      <c r="M37731" s="160" t="n"/>
      <c r="N37731" s="150" t="n"/>
      <c r="P37731" s="283" t="n"/>
    </row>
    <row r="37732">
      <c r="M37732" s="160" t="n"/>
      <c r="N37732" s="150" t="n"/>
      <c r="P37732" s="283" t="n"/>
    </row>
    <row r="37733">
      <c r="M37733" s="160" t="n"/>
      <c r="N37733" s="150" t="n"/>
      <c r="P37733" s="283" t="n"/>
    </row>
    <row r="37734">
      <c r="M37734" s="160" t="n"/>
      <c r="N37734" s="150" t="n"/>
      <c r="P37734" s="283" t="n"/>
    </row>
    <row r="37735">
      <c r="M37735" s="160" t="n"/>
      <c r="N37735" s="150" t="n"/>
      <c r="P37735" s="283" t="n"/>
    </row>
    <row r="37736">
      <c r="M37736" s="160" t="n"/>
      <c r="N37736" s="150" t="n"/>
      <c r="P37736" s="283" t="n"/>
    </row>
    <row r="37737">
      <c r="M37737" s="160" t="n"/>
      <c r="N37737" s="150" t="n"/>
      <c r="P37737" s="283" t="n"/>
    </row>
    <row r="37738">
      <c r="M37738" s="160" t="n"/>
      <c r="N37738" s="150" t="n"/>
      <c r="P37738" s="283" t="n"/>
    </row>
    <row r="37739">
      <c r="M37739" s="160" t="n"/>
      <c r="N37739" s="150" t="n"/>
      <c r="P37739" s="283" t="n"/>
    </row>
    <row r="37740">
      <c r="M37740" s="160" t="n"/>
      <c r="N37740" s="150" t="n"/>
      <c r="P37740" s="283" t="n"/>
    </row>
    <row r="37741">
      <c r="M37741" s="160" t="n"/>
      <c r="N37741" s="150" t="n"/>
      <c r="P37741" s="283" t="n"/>
    </row>
    <row r="37742">
      <c r="M37742" s="160" t="n"/>
      <c r="N37742" s="150" t="n"/>
      <c r="P37742" s="283" t="n"/>
    </row>
    <row r="37743">
      <c r="M37743" s="160" t="n"/>
      <c r="N37743" s="150" t="n"/>
      <c r="P37743" s="283" t="n"/>
    </row>
    <row r="37744">
      <c r="M37744" s="160" t="n"/>
      <c r="N37744" s="150" t="n"/>
      <c r="P37744" s="283" t="n"/>
    </row>
    <row r="37745">
      <c r="M37745" s="160" t="n"/>
      <c r="N37745" s="150" t="n"/>
      <c r="P37745" s="283" t="n"/>
    </row>
    <row r="37746">
      <c r="M37746" s="160" t="n"/>
      <c r="N37746" s="150" t="n"/>
      <c r="P37746" s="283" t="n"/>
    </row>
    <row r="37747">
      <c r="M37747" s="160" t="n"/>
      <c r="N37747" s="150" t="n"/>
      <c r="P37747" s="283" t="n"/>
    </row>
    <row r="37748">
      <c r="M37748" s="160" t="n"/>
      <c r="N37748" s="150" t="n"/>
      <c r="P37748" s="283" t="n"/>
    </row>
    <row r="37749">
      <c r="M37749" s="160" t="n"/>
      <c r="N37749" s="150" t="n"/>
      <c r="P37749" s="283" t="n"/>
    </row>
    <row r="37750">
      <c r="M37750" s="160" t="n"/>
      <c r="N37750" s="150" t="n"/>
      <c r="P37750" s="283" t="n"/>
    </row>
    <row r="37751">
      <c r="M37751" s="160" t="n"/>
      <c r="N37751" s="150" t="n"/>
      <c r="P37751" s="283" t="n"/>
    </row>
    <row r="37752">
      <c r="M37752" s="160" t="n"/>
      <c r="N37752" s="150" t="n"/>
      <c r="P37752" s="283" t="n"/>
    </row>
    <row r="37753">
      <c r="M37753" s="160" t="n"/>
      <c r="N37753" s="150" t="n"/>
      <c r="P37753" s="283" t="n"/>
    </row>
    <row r="37754">
      <c r="M37754" s="160" t="n"/>
      <c r="N37754" s="150" t="n"/>
      <c r="P37754" s="283" t="n"/>
    </row>
    <row r="37755">
      <c r="M37755" s="160" t="n"/>
      <c r="N37755" s="150" t="n"/>
      <c r="P37755" s="283" t="n"/>
    </row>
    <row r="37756">
      <c r="M37756" s="160" t="n"/>
      <c r="N37756" s="150" t="n"/>
      <c r="P37756" s="283" t="n"/>
    </row>
    <row r="37757">
      <c r="M37757" s="160" t="n"/>
      <c r="N37757" s="150" t="n"/>
      <c r="P37757" s="283" t="n"/>
    </row>
    <row r="37758">
      <c r="M37758" s="160" t="n"/>
      <c r="N37758" s="150" t="n"/>
      <c r="P37758" s="283" t="n"/>
    </row>
    <row r="37759">
      <c r="M37759" s="160" t="n"/>
      <c r="N37759" s="150" t="n"/>
      <c r="P37759" s="283" t="n"/>
    </row>
    <row r="37760">
      <c r="M37760" s="160" t="n"/>
      <c r="N37760" s="150" t="n"/>
      <c r="P37760" s="283" t="n"/>
    </row>
    <row r="37761">
      <c r="M37761" s="160" t="n"/>
      <c r="N37761" s="150" t="n"/>
      <c r="P37761" s="283" t="n"/>
    </row>
    <row r="37762">
      <c r="M37762" s="160" t="n"/>
      <c r="N37762" s="150" t="n"/>
      <c r="P37762" s="283" t="n"/>
    </row>
    <row r="37763">
      <c r="M37763" s="160" t="n"/>
      <c r="N37763" s="150" t="n"/>
      <c r="P37763" s="283" t="n"/>
    </row>
    <row r="37764">
      <c r="M37764" s="160" t="n"/>
      <c r="N37764" s="150" t="n"/>
      <c r="P37764" s="283" t="n"/>
    </row>
    <row r="37765">
      <c r="M37765" s="160" t="n"/>
      <c r="N37765" s="150" t="n"/>
      <c r="P37765" s="283" t="n"/>
    </row>
    <row r="37766">
      <c r="M37766" s="160" t="n"/>
      <c r="N37766" s="150" t="n"/>
      <c r="P37766" s="283" t="n"/>
    </row>
    <row r="37767">
      <c r="M37767" s="160" t="n"/>
      <c r="N37767" s="150" t="n"/>
      <c r="P37767" s="283" t="n"/>
    </row>
    <row r="37768">
      <c r="M37768" s="160" t="n"/>
      <c r="N37768" s="150" t="n"/>
      <c r="P37768" s="283" t="n"/>
    </row>
    <row r="37769">
      <c r="M37769" s="160" t="n"/>
      <c r="N37769" s="150" t="n"/>
      <c r="P37769" s="283" t="n"/>
    </row>
    <row r="37770">
      <c r="M37770" s="160" t="n"/>
      <c r="N37770" s="150" t="n"/>
      <c r="P37770" s="283" t="n"/>
    </row>
    <row r="37771">
      <c r="M37771" s="160" t="n"/>
      <c r="N37771" s="150" t="n"/>
      <c r="P37771" s="283" t="n"/>
    </row>
    <row r="37772">
      <c r="M37772" s="160" t="n"/>
      <c r="N37772" s="150" t="n"/>
      <c r="P37772" s="283" t="n"/>
    </row>
    <row r="37773">
      <c r="M37773" s="160" t="n"/>
      <c r="N37773" s="150" t="n"/>
      <c r="P37773" s="283" t="n"/>
    </row>
    <row r="37774">
      <c r="M37774" s="160" t="n"/>
      <c r="N37774" s="150" t="n"/>
      <c r="P37774" s="283" t="n"/>
    </row>
    <row r="37775">
      <c r="M37775" s="160" t="n"/>
      <c r="N37775" s="150" t="n"/>
      <c r="P37775" s="283" t="n"/>
    </row>
    <row r="37776">
      <c r="M37776" s="160" t="n"/>
      <c r="N37776" s="150" t="n"/>
      <c r="P37776" s="283" t="n"/>
    </row>
    <row r="37777">
      <c r="M37777" s="160" t="n"/>
      <c r="N37777" s="150" t="n"/>
      <c r="P37777" s="283" t="n"/>
    </row>
    <row r="37778">
      <c r="M37778" s="160" t="n"/>
      <c r="N37778" s="150" t="n"/>
      <c r="P37778" s="283" t="n"/>
    </row>
    <row r="37779">
      <c r="M37779" s="160" t="n"/>
      <c r="N37779" s="150" t="n"/>
      <c r="P37779" s="283" t="n"/>
    </row>
    <row r="37780">
      <c r="M37780" s="160" t="n"/>
      <c r="N37780" s="150" t="n"/>
      <c r="P37780" s="283" t="n"/>
    </row>
    <row r="37781">
      <c r="M37781" s="160" t="n"/>
      <c r="N37781" s="150" t="n"/>
      <c r="P37781" s="283" t="n"/>
    </row>
    <row r="37782">
      <c r="M37782" s="160" t="n"/>
      <c r="N37782" s="150" t="n"/>
      <c r="P37782" s="283" t="n"/>
    </row>
    <row r="37783">
      <c r="M37783" s="160" t="n"/>
      <c r="N37783" s="150" t="n"/>
      <c r="P37783" s="283" t="n"/>
    </row>
    <row r="37784">
      <c r="M37784" s="160" t="n"/>
      <c r="N37784" s="150" t="n"/>
      <c r="P37784" s="283" t="n"/>
    </row>
    <row r="37785">
      <c r="M37785" s="160" t="n"/>
      <c r="N37785" s="150" t="n"/>
      <c r="P37785" s="283" t="n"/>
    </row>
    <row r="37786">
      <c r="M37786" s="160" t="n"/>
      <c r="N37786" s="150" t="n"/>
      <c r="P37786" s="283" t="n"/>
    </row>
    <row r="37787">
      <c r="M37787" s="160" t="n"/>
      <c r="N37787" s="150" t="n"/>
      <c r="P37787" s="283" t="n"/>
    </row>
    <row r="37788">
      <c r="M37788" s="160" t="n"/>
      <c r="N37788" s="150" t="n"/>
      <c r="P37788" s="283" t="n"/>
    </row>
    <row r="37789">
      <c r="M37789" s="160" t="n"/>
      <c r="N37789" s="150" t="n"/>
      <c r="P37789" s="283" t="n"/>
    </row>
    <row r="37790">
      <c r="M37790" s="160" t="n"/>
      <c r="N37790" s="150" t="n"/>
      <c r="P37790" s="283" t="n"/>
    </row>
    <row r="37791">
      <c r="M37791" s="160" t="n"/>
      <c r="N37791" s="150" t="n"/>
      <c r="P37791" s="283" t="n"/>
    </row>
    <row r="37792">
      <c r="M37792" s="160" t="n"/>
      <c r="N37792" s="150" t="n"/>
      <c r="P37792" s="283" t="n"/>
    </row>
    <row r="37793">
      <c r="M37793" s="160" t="n"/>
      <c r="N37793" s="150" t="n"/>
      <c r="P37793" s="283" t="n"/>
    </row>
    <row r="37794">
      <c r="M37794" s="160" t="n"/>
      <c r="N37794" s="150" t="n"/>
      <c r="P37794" s="283" t="n"/>
    </row>
    <row r="37795">
      <c r="M37795" s="160" t="n"/>
      <c r="N37795" s="150" t="n"/>
      <c r="P37795" s="283" t="n"/>
    </row>
    <row r="37796">
      <c r="M37796" s="160" t="n"/>
      <c r="N37796" s="150" t="n"/>
      <c r="P37796" s="283" t="n"/>
    </row>
    <row r="37797">
      <c r="M37797" s="160" t="n"/>
      <c r="N37797" s="150" t="n"/>
      <c r="P37797" s="283" t="n"/>
    </row>
    <row r="37798">
      <c r="M37798" s="160" t="n"/>
      <c r="N37798" s="150" t="n"/>
      <c r="P37798" s="283" t="n"/>
    </row>
    <row r="37799">
      <c r="M37799" s="160" t="n"/>
      <c r="N37799" s="150" t="n"/>
      <c r="P37799" s="283" t="n"/>
    </row>
    <row r="37800">
      <c r="M37800" s="160" t="n"/>
      <c r="N37800" s="150" t="n"/>
      <c r="P37800" s="283" t="n"/>
    </row>
    <row r="37801">
      <c r="M37801" s="160" t="n"/>
      <c r="N37801" s="150" t="n"/>
      <c r="P37801" s="283" t="n"/>
    </row>
    <row r="37802">
      <c r="M37802" s="160" t="n"/>
      <c r="N37802" s="150" t="n"/>
      <c r="P37802" s="283" t="n"/>
    </row>
    <row r="37803">
      <c r="M37803" s="160" t="n"/>
      <c r="N37803" s="150" t="n"/>
      <c r="P37803" s="283" t="n"/>
    </row>
    <row r="37804">
      <c r="M37804" s="160" t="n"/>
      <c r="N37804" s="150" t="n"/>
      <c r="P37804" s="283" t="n"/>
    </row>
    <row r="37805">
      <c r="M37805" s="160" t="n"/>
      <c r="N37805" s="150" t="n"/>
      <c r="P37805" s="283" t="n"/>
    </row>
    <row r="37806">
      <c r="M37806" s="160" t="n"/>
      <c r="N37806" s="150" t="n"/>
      <c r="P37806" s="283" t="n"/>
    </row>
    <row r="37807">
      <c r="M37807" s="160" t="n"/>
      <c r="N37807" s="150" t="n"/>
      <c r="P37807" s="283" t="n"/>
    </row>
    <row r="37808">
      <c r="M37808" s="160" t="n"/>
      <c r="N37808" s="150" t="n"/>
      <c r="P37808" s="283" t="n"/>
    </row>
    <row r="37809">
      <c r="M37809" s="160" t="n"/>
      <c r="N37809" s="150" t="n"/>
      <c r="P37809" s="283" t="n"/>
    </row>
    <row r="37810">
      <c r="M37810" s="160" t="n"/>
      <c r="N37810" s="150" t="n"/>
      <c r="P37810" s="283" t="n"/>
    </row>
    <row r="37811">
      <c r="M37811" s="160" t="n"/>
      <c r="N37811" s="150" t="n"/>
      <c r="P37811" s="283" t="n"/>
    </row>
    <row r="37812">
      <c r="M37812" s="160" t="n"/>
      <c r="N37812" s="150" t="n"/>
      <c r="P37812" s="283" t="n"/>
    </row>
    <row r="37813">
      <c r="M37813" s="160" t="n"/>
      <c r="N37813" s="150" t="n"/>
      <c r="P37813" s="283" t="n"/>
    </row>
    <row r="37814">
      <c r="M37814" s="160" t="n"/>
      <c r="N37814" s="150" t="n"/>
      <c r="P37814" s="283" t="n"/>
    </row>
    <row r="37815">
      <c r="M37815" s="160" t="n"/>
      <c r="N37815" s="150" t="n"/>
      <c r="P37815" s="283" t="n"/>
    </row>
    <row r="37816">
      <c r="M37816" s="160" t="n"/>
      <c r="N37816" s="150" t="n"/>
      <c r="P37816" s="283" t="n"/>
    </row>
    <row r="37817">
      <c r="M37817" s="160" t="n"/>
      <c r="N37817" s="150" t="n"/>
      <c r="P37817" s="283" t="n"/>
    </row>
    <row r="37818">
      <c r="M37818" s="160" t="n"/>
      <c r="N37818" s="150" t="n"/>
      <c r="P37818" s="283" t="n"/>
    </row>
    <row r="37819">
      <c r="M37819" s="160" t="n"/>
      <c r="N37819" s="150" t="n"/>
      <c r="P37819" s="283" t="n"/>
    </row>
    <row r="37820">
      <c r="M37820" s="160" t="n"/>
      <c r="N37820" s="150" t="n"/>
      <c r="P37820" s="283" t="n"/>
    </row>
    <row r="37821">
      <c r="M37821" s="160" t="n"/>
      <c r="N37821" s="150" t="n"/>
      <c r="P37821" s="283" t="n"/>
    </row>
    <row r="37822">
      <c r="M37822" s="160" t="n"/>
      <c r="N37822" s="150" t="n"/>
      <c r="P37822" s="283" t="n"/>
    </row>
    <row r="37823">
      <c r="M37823" s="160" t="n"/>
      <c r="N37823" s="150" t="n"/>
      <c r="P37823" s="283" t="n"/>
    </row>
    <row r="37824">
      <c r="M37824" s="160" t="n"/>
      <c r="N37824" s="150" t="n"/>
      <c r="P37824" s="283" t="n"/>
    </row>
    <row r="37825">
      <c r="M37825" s="160" t="n"/>
      <c r="N37825" s="150" t="n"/>
      <c r="P37825" s="283" t="n"/>
    </row>
    <row r="37826">
      <c r="M37826" s="160" t="n"/>
      <c r="N37826" s="150" t="n"/>
      <c r="P37826" s="283" t="n"/>
    </row>
    <row r="37827">
      <c r="M37827" s="160" t="n"/>
      <c r="N37827" s="150" t="n"/>
      <c r="P37827" s="283" t="n"/>
    </row>
    <row r="37828">
      <c r="M37828" s="160" t="n"/>
      <c r="N37828" s="150" t="n"/>
      <c r="P37828" s="283" t="n"/>
    </row>
    <row r="37829">
      <c r="M37829" s="160" t="n"/>
      <c r="N37829" s="150" t="n"/>
      <c r="P37829" s="283" t="n"/>
    </row>
    <row r="37830">
      <c r="M37830" s="160" t="n"/>
      <c r="N37830" s="150" t="n"/>
      <c r="P37830" s="283" t="n"/>
    </row>
    <row r="37831">
      <c r="M37831" s="160" t="n"/>
      <c r="N37831" s="150" t="n"/>
      <c r="P37831" s="283" t="n"/>
    </row>
    <row r="37832">
      <c r="M37832" s="160" t="n"/>
      <c r="N37832" s="150" t="n"/>
      <c r="P37832" s="283" t="n"/>
    </row>
    <row r="37833">
      <c r="M37833" s="160" t="n"/>
      <c r="N37833" s="150" t="n"/>
      <c r="P37833" s="283" t="n"/>
    </row>
    <row r="37834">
      <c r="M37834" s="160" t="n"/>
      <c r="N37834" s="150" t="n"/>
      <c r="P37834" s="283" t="n"/>
    </row>
    <row r="37835">
      <c r="M37835" s="160" t="n"/>
      <c r="N37835" s="150" t="n"/>
      <c r="P37835" s="283" t="n"/>
    </row>
    <row r="37836">
      <c r="M37836" s="160" t="n"/>
      <c r="N37836" s="150" t="n"/>
      <c r="P37836" s="283" t="n"/>
    </row>
    <row r="37837">
      <c r="M37837" s="160" t="n"/>
      <c r="N37837" s="150" t="n"/>
      <c r="P37837" s="283" t="n"/>
    </row>
    <row r="37838">
      <c r="M37838" s="160" t="n"/>
      <c r="N37838" s="150" t="n"/>
      <c r="P37838" s="283" t="n"/>
    </row>
    <row r="37839">
      <c r="M37839" s="160" t="n"/>
      <c r="N37839" s="150" t="n"/>
      <c r="P37839" s="283" t="n"/>
    </row>
    <row r="37840">
      <c r="M37840" s="160" t="n"/>
      <c r="N37840" s="150" t="n"/>
      <c r="P37840" s="283" t="n"/>
    </row>
    <row r="37841">
      <c r="M37841" s="160" t="n"/>
      <c r="N37841" s="150" t="n"/>
      <c r="P37841" s="283" t="n"/>
    </row>
    <row r="37842">
      <c r="M37842" s="160" t="n"/>
      <c r="N37842" s="150" t="n"/>
      <c r="P37842" s="283" t="n"/>
    </row>
    <row r="37843">
      <c r="M37843" s="160" t="n"/>
      <c r="N37843" s="150" t="n"/>
      <c r="P37843" s="283" t="n"/>
    </row>
    <row r="37844">
      <c r="M37844" s="160" t="n"/>
      <c r="N37844" s="150" t="n"/>
      <c r="P37844" s="283" t="n"/>
    </row>
    <row r="37845">
      <c r="M37845" s="160" t="n"/>
      <c r="N37845" s="150" t="n"/>
      <c r="P37845" s="283" t="n"/>
    </row>
    <row r="37846">
      <c r="M37846" s="160" t="n"/>
      <c r="N37846" s="150" t="n"/>
      <c r="P37846" s="283" t="n"/>
    </row>
    <row r="37847">
      <c r="M37847" s="160" t="n"/>
      <c r="N37847" s="150" t="n"/>
      <c r="P37847" s="283" t="n"/>
    </row>
    <row r="37848">
      <c r="M37848" s="160" t="n"/>
      <c r="N37848" s="150" t="n"/>
      <c r="P37848" s="283" t="n"/>
    </row>
    <row r="37849">
      <c r="M37849" s="160" t="n"/>
      <c r="N37849" s="150" t="n"/>
      <c r="P37849" s="283" t="n"/>
    </row>
    <row r="37850">
      <c r="M37850" s="160" t="n"/>
      <c r="N37850" s="150" t="n"/>
      <c r="P37850" s="283" t="n"/>
    </row>
    <row r="37851">
      <c r="M37851" s="160" t="n"/>
      <c r="N37851" s="150" t="n"/>
      <c r="P37851" s="283" t="n"/>
    </row>
    <row r="37852">
      <c r="M37852" s="160" t="n"/>
      <c r="N37852" s="150" t="n"/>
      <c r="P37852" s="283" t="n"/>
    </row>
    <row r="37853">
      <c r="M37853" s="160" t="n"/>
      <c r="N37853" s="150" t="n"/>
      <c r="P37853" s="283" t="n"/>
    </row>
    <row r="37854">
      <c r="M37854" s="160" t="n"/>
      <c r="N37854" s="150" t="n"/>
      <c r="P37854" s="283" t="n"/>
    </row>
    <row r="37855">
      <c r="M37855" s="160" t="n"/>
      <c r="N37855" s="150" t="n"/>
      <c r="P37855" s="283" t="n"/>
    </row>
    <row r="37856">
      <c r="M37856" s="160" t="n"/>
      <c r="N37856" s="150" t="n"/>
      <c r="P37856" s="283" t="n"/>
    </row>
    <row r="37857">
      <c r="M37857" s="160" t="n"/>
      <c r="N37857" s="150" t="n"/>
      <c r="P37857" s="283" t="n"/>
    </row>
    <row r="37858">
      <c r="M37858" s="160" t="n"/>
      <c r="N37858" s="150" t="n"/>
      <c r="P37858" s="283" t="n"/>
    </row>
    <row r="37859">
      <c r="M37859" s="160" t="n"/>
      <c r="N37859" s="150" t="n"/>
      <c r="P37859" s="283" t="n"/>
    </row>
    <row r="37860">
      <c r="M37860" s="160" t="n"/>
      <c r="N37860" s="150" t="n"/>
      <c r="P37860" s="283" t="n"/>
    </row>
    <row r="37861">
      <c r="M37861" s="160" t="n"/>
      <c r="N37861" s="150" t="n"/>
      <c r="P37861" s="283" t="n"/>
    </row>
    <row r="37862">
      <c r="M37862" s="160" t="n"/>
      <c r="N37862" s="150" t="n"/>
      <c r="P37862" s="283" t="n"/>
    </row>
    <row r="37863">
      <c r="M37863" s="160" t="n"/>
      <c r="N37863" s="150" t="n"/>
      <c r="P37863" s="283" t="n"/>
    </row>
    <row r="37864">
      <c r="M37864" s="160" t="n"/>
      <c r="N37864" s="150" t="n"/>
      <c r="P37864" s="283" t="n"/>
    </row>
    <row r="37865">
      <c r="M37865" s="160" t="n"/>
      <c r="N37865" s="150" t="n"/>
      <c r="P37865" s="283" t="n"/>
    </row>
    <row r="37866">
      <c r="M37866" s="160" t="n"/>
      <c r="N37866" s="150" t="n"/>
      <c r="P37866" s="283" t="n"/>
    </row>
    <row r="37867">
      <c r="M37867" s="160" t="n"/>
      <c r="N37867" s="150" t="n"/>
      <c r="P37867" s="283" t="n"/>
    </row>
    <row r="37868">
      <c r="M37868" s="160" t="n"/>
      <c r="N37868" s="150" t="n"/>
      <c r="P37868" s="283" t="n"/>
    </row>
    <row r="37869">
      <c r="M37869" s="160" t="n"/>
      <c r="N37869" s="150" t="n"/>
      <c r="P37869" s="283" t="n"/>
    </row>
    <row r="37870">
      <c r="M37870" s="160" t="n"/>
      <c r="N37870" s="150" t="n"/>
      <c r="P37870" s="283" t="n"/>
    </row>
    <row r="37871">
      <c r="M37871" s="160" t="n"/>
      <c r="N37871" s="150" t="n"/>
      <c r="P37871" s="283" t="n"/>
    </row>
    <row r="37872">
      <c r="M37872" s="160" t="n"/>
      <c r="N37872" s="150" t="n"/>
      <c r="P37872" s="283" t="n"/>
    </row>
    <row r="37873">
      <c r="M37873" s="160" t="n"/>
      <c r="N37873" s="150" t="n"/>
      <c r="P37873" s="283" t="n"/>
    </row>
    <row r="37874">
      <c r="M37874" s="160" t="n"/>
      <c r="N37874" s="150" t="n"/>
      <c r="P37874" s="283" t="n"/>
    </row>
    <row r="37875">
      <c r="M37875" s="160" t="n"/>
      <c r="N37875" s="150" t="n"/>
      <c r="P37875" s="283" t="n"/>
    </row>
    <row r="37876">
      <c r="M37876" s="160" t="n"/>
      <c r="N37876" s="150" t="n"/>
      <c r="P37876" s="283" t="n"/>
    </row>
    <row r="37877">
      <c r="M37877" s="160" t="n"/>
      <c r="N37877" s="150" t="n"/>
      <c r="P37877" s="283" t="n"/>
    </row>
    <row r="37878">
      <c r="M37878" s="160" t="n"/>
      <c r="N37878" s="150" t="n"/>
      <c r="P37878" s="283" t="n"/>
    </row>
    <row r="37879">
      <c r="M37879" s="160" t="n"/>
      <c r="N37879" s="150" t="n"/>
      <c r="P37879" s="283" t="n"/>
    </row>
    <row r="37880">
      <c r="M37880" s="160" t="n"/>
      <c r="N37880" s="150" t="n"/>
      <c r="P37880" s="283" t="n"/>
    </row>
    <row r="37881">
      <c r="M37881" s="160" t="n"/>
      <c r="N37881" s="150" t="n"/>
      <c r="P37881" s="283" t="n"/>
    </row>
    <row r="37882">
      <c r="M37882" s="160" t="n"/>
      <c r="N37882" s="150" t="n"/>
      <c r="P37882" s="283" t="n"/>
    </row>
    <row r="37883">
      <c r="M37883" s="160" t="n"/>
      <c r="N37883" s="150" t="n"/>
      <c r="P37883" s="283" t="n"/>
    </row>
    <row r="37884">
      <c r="M37884" s="160" t="n"/>
      <c r="N37884" s="150" t="n"/>
      <c r="P37884" s="283" t="n"/>
    </row>
    <row r="37885">
      <c r="M37885" s="160" t="n"/>
      <c r="N37885" s="150" t="n"/>
      <c r="P37885" s="283" t="n"/>
    </row>
    <row r="37886">
      <c r="M37886" s="160" t="n"/>
      <c r="N37886" s="150" t="n"/>
      <c r="P37886" s="283" t="n"/>
    </row>
    <row r="37887">
      <c r="M37887" s="160" t="n"/>
      <c r="N37887" s="150" t="n"/>
      <c r="P37887" s="283" t="n"/>
    </row>
    <row r="37888">
      <c r="M37888" s="160" t="n"/>
      <c r="N37888" s="150" t="n"/>
      <c r="P37888" s="283" t="n"/>
    </row>
    <row r="37889">
      <c r="M37889" s="160" t="n"/>
      <c r="N37889" s="150" t="n"/>
      <c r="P37889" s="283" t="n"/>
    </row>
    <row r="37890">
      <c r="M37890" s="160" t="n"/>
      <c r="N37890" s="150" t="n"/>
      <c r="P37890" s="283" t="n"/>
    </row>
    <row r="37891">
      <c r="M37891" s="160" t="n"/>
      <c r="N37891" s="150" t="n"/>
      <c r="P37891" s="283" t="n"/>
    </row>
    <row r="37892">
      <c r="M37892" s="160" t="n"/>
      <c r="N37892" s="150" t="n"/>
      <c r="P37892" s="283" t="n"/>
    </row>
    <row r="37893">
      <c r="M37893" s="160" t="n"/>
      <c r="N37893" s="150" t="n"/>
      <c r="P37893" s="283" t="n"/>
    </row>
    <row r="37894">
      <c r="M37894" s="160" t="n"/>
      <c r="N37894" s="150" t="n"/>
      <c r="P37894" s="283" t="n"/>
    </row>
    <row r="37895">
      <c r="M37895" s="160" t="n"/>
      <c r="N37895" s="150" t="n"/>
      <c r="P37895" s="283" t="n"/>
    </row>
    <row r="37896">
      <c r="M37896" s="160" t="n"/>
      <c r="N37896" s="150" t="n"/>
      <c r="P37896" s="283" t="n"/>
    </row>
    <row r="37897">
      <c r="M37897" s="160" t="n"/>
      <c r="N37897" s="150" t="n"/>
      <c r="P37897" s="283" t="n"/>
    </row>
    <row r="37898">
      <c r="M37898" s="160" t="n"/>
      <c r="N37898" s="150" t="n"/>
      <c r="P37898" s="283" t="n"/>
    </row>
    <row r="37899">
      <c r="M37899" s="160" t="n"/>
      <c r="N37899" s="150" t="n"/>
      <c r="P37899" s="283" t="n"/>
    </row>
    <row r="37900">
      <c r="M37900" s="160" t="n"/>
      <c r="N37900" s="150" t="n"/>
      <c r="P37900" s="283" t="n"/>
    </row>
    <row r="37901">
      <c r="M37901" s="160" t="n"/>
      <c r="N37901" s="150" t="n"/>
      <c r="P37901" s="283" t="n"/>
    </row>
    <row r="37902">
      <c r="M37902" s="160" t="n"/>
      <c r="N37902" s="150" t="n"/>
      <c r="P37902" s="283" t="n"/>
    </row>
    <row r="37903">
      <c r="M37903" s="160" t="n"/>
      <c r="N37903" s="150" t="n"/>
      <c r="P37903" s="283" t="n"/>
    </row>
    <row r="37904">
      <c r="M37904" s="160" t="n"/>
      <c r="N37904" s="150" t="n"/>
      <c r="P37904" s="283" t="n"/>
    </row>
    <row r="37905">
      <c r="M37905" s="160" t="n"/>
      <c r="N37905" s="150" t="n"/>
      <c r="P37905" s="283" t="n"/>
    </row>
    <row r="37906">
      <c r="M37906" s="160" t="n"/>
      <c r="N37906" s="150" t="n"/>
      <c r="P37906" s="283" t="n"/>
    </row>
    <row r="37907">
      <c r="M37907" s="160" t="n"/>
      <c r="N37907" s="150" t="n"/>
      <c r="P37907" s="283" t="n"/>
    </row>
    <row r="37908">
      <c r="M37908" s="160" t="n"/>
      <c r="N37908" s="150" t="n"/>
      <c r="P37908" s="283" t="n"/>
    </row>
    <row r="37909">
      <c r="M37909" s="160" t="n"/>
      <c r="N37909" s="150" t="n"/>
      <c r="P37909" s="283" t="n"/>
    </row>
    <row r="37910">
      <c r="M37910" s="160" t="n"/>
      <c r="N37910" s="150" t="n"/>
      <c r="P37910" s="283" t="n"/>
    </row>
    <row r="37911">
      <c r="M37911" s="160" t="n"/>
      <c r="N37911" s="150" t="n"/>
      <c r="P37911" s="283" t="n"/>
    </row>
    <row r="37912">
      <c r="M37912" s="160" t="n"/>
      <c r="N37912" s="150" t="n"/>
      <c r="P37912" s="283" t="n"/>
    </row>
    <row r="37913">
      <c r="M37913" s="160" t="n"/>
      <c r="N37913" s="150" t="n"/>
      <c r="P37913" s="283" t="n"/>
    </row>
    <row r="37914">
      <c r="M37914" s="160" t="n"/>
      <c r="N37914" s="150" t="n"/>
      <c r="P37914" s="283" t="n"/>
    </row>
    <row r="37915">
      <c r="M37915" s="160" t="n"/>
      <c r="N37915" s="150" t="n"/>
      <c r="P37915" s="283" t="n"/>
    </row>
    <row r="37916">
      <c r="M37916" s="160" t="n"/>
      <c r="N37916" s="150" t="n"/>
      <c r="P37916" s="283" t="n"/>
    </row>
    <row r="37917">
      <c r="M37917" s="160" t="n"/>
      <c r="N37917" s="150" t="n"/>
      <c r="P37917" s="283" t="n"/>
    </row>
    <row r="37918">
      <c r="M37918" s="160" t="n"/>
      <c r="N37918" s="150" t="n"/>
      <c r="P37918" s="283" t="n"/>
    </row>
    <row r="37919">
      <c r="M37919" s="160" t="n"/>
      <c r="N37919" s="150" t="n"/>
      <c r="P37919" s="283" t="n"/>
    </row>
    <row r="37920">
      <c r="M37920" s="160" t="n"/>
      <c r="N37920" s="150" t="n"/>
      <c r="P37920" s="283" t="n"/>
    </row>
    <row r="37921">
      <c r="M37921" s="160" t="n"/>
      <c r="N37921" s="150" t="n"/>
      <c r="P37921" s="283" t="n"/>
    </row>
    <row r="37922">
      <c r="M37922" s="160" t="n"/>
      <c r="N37922" s="150" t="n"/>
      <c r="P37922" s="283" t="n"/>
    </row>
    <row r="37923">
      <c r="M37923" s="160" t="n"/>
      <c r="N37923" s="150" t="n"/>
      <c r="P37923" s="283" t="n"/>
    </row>
    <row r="37924">
      <c r="M37924" s="160" t="n"/>
      <c r="N37924" s="150" t="n"/>
      <c r="P37924" s="283" t="n"/>
    </row>
    <row r="37925">
      <c r="M37925" s="160" t="n"/>
      <c r="N37925" s="150" t="n"/>
      <c r="P37925" s="283" t="n"/>
    </row>
    <row r="37926">
      <c r="M37926" s="160" t="n"/>
      <c r="N37926" s="150" t="n"/>
      <c r="P37926" s="283" t="n"/>
    </row>
    <row r="37927">
      <c r="M37927" s="160" t="n"/>
      <c r="N37927" s="150" t="n"/>
      <c r="P37927" s="283" t="n"/>
    </row>
    <row r="37928">
      <c r="M37928" s="160" t="n"/>
      <c r="N37928" s="150" t="n"/>
      <c r="P37928" s="283" t="n"/>
    </row>
    <row r="37929">
      <c r="M37929" s="160" t="n"/>
      <c r="N37929" s="150" t="n"/>
      <c r="P37929" s="283" t="n"/>
    </row>
    <row r="37930">
      <c r="M37930" s="160" t="n"/>
      <c r="N37930" s="150" t="n"/>
      <c r="P37930" s="283" t="n"/>
    </row>
    <row r="37931">
      <c r="M37931" s="160" t="n"/>
      <c r="N37931" s="150" t="n"/>
      <c r="P37931" s="283" t="n"/>
    </row>
    <row r="37932">
      <c r="M37932" s="160" t="n"/>
      <c r="N37932" s="150" t="n"/>
      <c r="P37932" s="283" t="n"/>
    </row>
    <row r="37933">
      <c r="M37933" s="160" t="n"/>
      <c r="N37933" s="150" t="n"/>
      <c r="P37933" s="283" t="n"/>
    </row>
    <row r="37934">
      <c r="M37934" s="160" t="n"/>
      <c r="N37934" s="150" t="n"/>
      <c r="P37934" s="283" t="n"/>
    </row>
    <row r="37935">
      <c r="M37935" s="160" t="n"/>
      <c r="N37935" s="150" t="n"/>
      <c r="P37935" s="283" t="n"/>
    </row>
    <row r="37936">
      <c r="M37936" s="160" t="n"/>
      <c r="N37936" s="150" t="n"/>
      <c r="P37936" s="283" t="n"/>
    </row>
    <row r="37937">
      <c r="M37937" s="160" t="n"/>
      <c r="N37937" s="150" t="n"/>
      <c r="P37937" s="283" t="n"/>
    </row>
    <row r="37938">
      <c r="M37938" s="160" t="n"/>
      <c r="N37938" s="150" t="n"/>
      <c r="P37938" s="283" t="n"/>
    </row>
    <row r="37939">
      <c r="M37939" s="160" t="n"/>
      <c r="N37939" s="150" t="n"/>
      <c r="P37939" s="283" t="n"/>
    </row>
    <row r="37940">
      <c r="M37940" s="160" t="n"/>
      <c r="N37940" s="150" t="n"/>
      <c r="P37940" s="283" t="n"/>
    </row>
    <row r="37941">
      <c r="M37941" s="160" t="n"/>
      <c r="N37941" s="150" t="n"/>
      <c r="P37941" s="283" t="n"/>
    </row>
    <row r="37942">
      <c r="M37942" s="160" t="n"/>
      <c r="N37942" s="150" t="n"/>
      <c r="P37942" s="283" t="n"/>
    </row>
    <row r="37943">
      <c r="M37943" s="160" t="n"/>
      <c r="N37943" s="150" t="n"/>
      <c r="P37943" s="283" t="n"/>
    </row>
    <row r="37944">
      <c r="M37944" s="160" t="n"/>
      <c r="N37944" s="150" t="n"/>
      <c r="P37944" s="283" t="n"/>
    </row>
    <row r="37945">
      <c r="M37945" s="160" t="n"/>
      <c r="N37945" s="150" t="n"/>
      <c r="P37945" s="283" t="n"/>
    </row>
    <row r="37946">
      <c r="M37946" s="160" t="n"/>
      <c r="N37946" s="150" t="n"/>
      <c r="P37946" s="283" t="n"/>
    </row>
    <row r="37947">
      <c r="M37947" s="160" t="n"/>
      <c r="N37947" s="150" t="n"/>
      <c r="P37947" s="283" t="n"/>
    </row>
    <row r="37948">
      <c r="M37948" s="160" t="n"/>
      <c r="N37948" s="150" t="n"/>
      <c r="P37948" s="283" t="n"/>
    </row>
    <row r="37949">
      <c r="M37949" s="160" t="n"/>
      <c r="N37949" s="150" t="n"/>
      <c r="P37949" s="283" t="n"/>
    </row>
    <row r="37950">
      <c r="M37950" s="160" t="n"/>
      <c r="N37950" s="150" t="n"/>
      <c r="P37950" s="283" t="n"/>
    </row>
    <row r="37951">
      <c r="M37951" s="160" t="n"/>
      <c r="N37951" s="150" t="n"/>
      <c r="P37951" s="283" t="n"/>
    </row>
    <row r="37952">
      <c r="M37952" s="160" t="n"/>
      <c r="N37952" s="150" t="n"/>
      <c r="P37952" s="283" t="n"/>
    </row>
    <row r="37953">
      <c r="M37953" s="160" t="n"/>
      <c r="N37953" s="150" t="n"/>
      <c r="P37953" s="283" t="n"/>
    </row>
    <row r="37954">
      <c r="M37954" s="160" t="n"/>
      <c r="N37954" s="150" t="n"/>
      <c r="P37954" s="283" t="n"/>
    </row>
    <row r="37955">
      <c r="M37955" s="160" t="n"/>
      <c r="N37955" s="150" t="n"/>
      <c r="P37955" s="283" t="n"/>
    </row>
    <row r="37956">
      <c r="M37956" s="160" t="n"/>
      <c r="N37956" s="150" t="n"/>
      <c r="P37956" s="283" t="n"/>
    </row>
    <row r="37957">
      <c r="M37957" s="160" t="n"/>
      <c r="N37957" s="150" t="n"/>
      <c r="P37957" s="283" t="n"/>
    </row>
    <row r="37958">
      <c r="M37958" s="160" t="n"/>
      <c r="N37958" s="150" t="n"/>
      <c r="P37958" s="283" t="n"/>
    </row>
    <row r="37959">
      <c r="M37959" s="160" t="n"/>
      <c r="N37959" s="150" t="n"/>
      <c r="P37959" s="283" t="n"/>
    </row>
    <row r="37960">
      <c r="M37960" s="160" t="n"/>
      <c r="N37960" s="150" t="n"/>
      <c r="P37960" s="283" t="n"/>
    </row>
    <row r="37961">
      <c r="M37961" s="160" t="n"/>
      <c r="N37961" s="150" t="n"/>
      <c r="P37961" s="283" t="n"/>
    </row>
    <row r="37962">
      <c r="M37962" s="160" t="n"/>
      <c r="N37962" s="150" t="n"/>
      <c r="P37962" s="283" t="n"/>
    </row>
    <row r="37963">
      <c r="M37963" s="160" t="n"/>
      <c r="N37963" s="150" t="n"/>
      <c r="P37963" s="283" t="n"/>
    </row>
    <row r="37964">
      <c r="M37964" s="160" t="n"/>
      <c r="N37964" s="150" t="n"/>
      <c r="P37964" s="283" t="n"/>
    </row>
    <row r="37965">
      <c r="M37965" s="160" t="n"/>
      <c r="N37965" s="150" t="n"/>
      <c r="P37965" s="283" t="n"/>
    </row>
    <row r="37966">
      <c r="M37966" s="160" t="n"/>
      <c r="N37966" s="150" t="n"/>
      <c r="P37966" s="283" t="n"/>
    </row>
    <row r="37967">
      <c r="M37967" s="160" t="n"/>
      <c r="N37967" s="150" t="n"/>
      <c r="P37967" s="283" t="n"/>
    </row>
    <row r="37968">
      <c r="M37968" s="160" t="n"/>
      <c r="N37968" s="150" t="n"/>
      <c r="P37968" s="283" t="n"/>
    </row>
    <row r="37969">
      <c r="M37969" s="160" t="n"/>
      <c r="N37969" s="150" t="n"/>
      <c r="P37969" s="283" t="n"/>
    </row>
    <row r="37970">
      <c r="M37970" s="160" t="n"/>
      <c r="N37970" s="150" t="n"/>
      <c r="P37970" s="283" t="n"/>
    </row>
    <row r="37971">
      <c r="M37971" s="160" t="n"/>
      <c r="N37971" s="150" t="n"/>
      <c r="P37971" s="283" t="n"/>
    </row>
    <row r="37972">
      <c r="M37972" s="160" t="n"/>
      <c r="N37972" s="150" t="n"/>
      <c r="P37972" s="283" t="n"/>
    </row>
    <row r="37973">
      <c r="M37973" s="160" t="n"/>
      <c r="N37973" s="150" t="n"/>
      <c r="P37973" s="283" t="n"/>
    </row>
    <row r="37974">
      <c r="M37974" s="160" t="n"/>
      <c r="N37974" s="150" t="n"/>
      <c r="P37974" s="283" t="n"/>
    </row>
    <row r="37975">
      <c r="M37975" s="160" t="n"/>
      <c r="N37975" s="150" t="n"/>
      <c r="P37975" s="283" t="n"/>
    </row>
    <row r="37976">
      <c r="M37976" s="160" t="n"/>
      <c r="N37976" s="150" t="n"/>
      <c r="P37976" s="283" t="n"/>
    </row>
    <row r="37977">
      <c r="M37977" s="160" t="n"/>
      <c r="N37977" s="150" t="n"/>
      <c r="P37977" s="283" t="n"/>
    </row>
    <row r="37978">
      <c r="M37978" s="160" t="n"/>
      <c r="N37978" s="150" t="n"/>
      <c r="P37978" s="283" t="n"/>
    </row>
    <row r="37979">
      <c r="M37979" s="160" t="n"/>
      <c r="N37979" s="150" t="n"/>
      <c r="P37979" s="283" t="n"/>
    </row>
    <row r="37980">
      <c r="M37980" s="160" t="n"/>
      <c r="N37980" s="150" t="n"/>
      <c r="P37980" s="283" t="n"/>
    </row>
    <row r="37981">
      <c r="M37981" s="160" t="n"/>
      <c r="N37981" s="150" t="n"/>
      <c r="P37981" s="283" t="n"/>
    </row>
    <row r="37982">
      <c r="M37982" s="160" t="n"/>
      <c r="N37982" s="150" t="n"/>
      <c r="P37982" s="283" t="n"/>
    </row>
    <row r="37983">
      <c r="M37983" s="160" t="n"/>
      <c r="N37983" s="150" t="n"/>
      <c r="P37983" s="283" t="n"/>
    </row>
    <row r="37984">
      <c r="M37984" s="160" t="n"/>
      <c r="N37984" s="150" t="n"/>
      <c r="P37984" s="283" t="n"/>
    </row>
    <row r="37985">
      <c r="M37985" s="160" t="n"/>
      <c r="N37985" s="150" t="n"/>
      <c r="P37985" s="283" t="n"/>
    </row>
    <row r="37986">
      <c r="M37986" s="160" t="n"/>
      <c r="N37986" s="150" t="n"/>
      <c r="P37986" s="283" t="n"/>
    </row>
    <row r="37987">
      <c r="M37987" s="160" t="n"/>
      <c r="N37987" s="150" t="n"/>
      <c r="P37987" s="283" t="n"/>
    </row>
    <row r="37988">
      <c r="M37988" s="160" t="n"/>
      <c r="N37988" s="150" t="n"/>
      <c r="P37988" s="283" t="n"/>
    </row>
    <row r="37989">
      <c r="M37989" s="160" t="n"/>
      <c r="N37989" s="150" t="n"/>
      <c r="P37989" s="283" t="n"/>
    </row>
    <row r="37990">
      <c r="M37990" s="160" t="n"/>
      <c r="N37990" s="150" t="n"/>
      <c r="P37990" s="283" t="n"/>
    </row>
    <row r="37991">
      <c r="M37991" s="160" t="n"/>
      <c r="N37991" s="150" t="n"/>
      <c r="P37991" s="283" t="n"/>
    </row>
    <row r="37992">
      <c r="M37992" s="160" t="n"/>
      <c r="N37992" s="150" t="n"/>
      <c r="P37992" s="283" t="n"/>
    </row>
    <row r="37993">
      <c r="M37993" s="160" t="n"/>
      <c r="N37993" s="150" t="n"/>
      <c r="P37993" s="283" t="n"/>
    </row>
    <row r="37994">
      <c r="M37994" s="160" t="n"/>
      <c r="N37994" s="150" t="n"/>
      <c r="P37994" s="283" t="n"/>
    </row>
    <row r="37995">
      <c r="M37995" s="160" t="n"/>
      <c r="N37995" s="150" t="n"/>
      <c r="P37995" s="283" t="n"/>
    </row>
    <row r="37996">
      <c r="M37996" s="160" t="n"/>
      <c r="N37996" s="150" t="n"/>
      <c r="P37996" s="283" t="n"/>
    </row>
    <row r="37997">
      <c r="M37997" s="160" t="n"/>
      <c r="N37997" s="150" t="n"/>
      <c r="P37997" s="283" t="n"/>
    </row>
    <row r="37998">
      <c r="M37998" s="160" t="n"/>
      <c r="N37998" s="150" t="n"/>
      <c r="P37998" s="283" t="n"/>
    </row>
    <row r="37999">
      <c r="M37999" s="160" t="n"/>
      <c r="N37999" s="150" t="n"/>
      <c r="P37999" s="283" t="n"/>
    </row>
    <row r="38000">
      <c r="M38000" s="160" t="n"/>
      <c r="N38000" s="150" t="n"/>
      <c r="P38000" s="283" t="n"/>
    </row>
    <row r="38001">
      <c r="M38001" s="160" t="n"/>
      <c r="N38001" s="150" t="n"/>
      <c r="P38001" s="283" t="n"/>
    </row>
    <row r="38002">
      <c r="M38002" s="160" t="n"/>
      <c r="N38002" s="150" t="n"/>
      <c r="P38002" s="283" t="n"/>
    </row>
    <row r="38003">
      <c r="M38003" s="160" t="n"/>
      <c r="N38003" s="150" t="n"/>
      <c r="P38003" s="283" t="n"/>
    </row>
    <row r="38004">
      <c r="M38004" s="160" t="n"/>
      <c r="N38004" s="150" t="n"/>
      <c r="P38004" s="283" t="n"/>
    </row>
    <row r="38005">
      <c r="M38005" s="160" t="n"/>
      <c r="N38005" s="150" t="n"/>
      <c r="P38005" s="283" t="n"/>
    </row>
    <row r="38006">
      <c r="M38006" s="160" t="n"/>
      <c r="N38006" s="150" t="n"/>
      <c r="P38006" s="283" t="n"/>
    </row>
    <row r="38007">
      <c r="M38007" s="160" t="n"/>
      <c r="N38007" s="150" t="n"/>
      <c r="P38007" s="283" t="n"/>
    </row>
    <row r="38008">
      <c r="M38008" s="160" t="n"/>
      <c r="N38008" s="150" t="n"/>
      <c r="P38008" s="283" t="n"/>
    </row>
    <row r="38009">
      <c r="M38009" s="160" t="n"/>
      <c r="N38009" s="150" t="n"/>
      <c r="P38009" s="283" t="n"/>
    </row>
    <row r="38010">
      <c r="M38010" s="160" t="n"/>
      <c r="N38010" s="150" t="n"/>
      <c r="P38010" s="283" t="n"/>
    </row>
    <row r="38011">
      <c r="M38011" s="160" t="n"/>
      <c r="N38011" s="150" t="n"/>
      <c r="P38011" s="283" t="n"/>
    </row>
    <row r="38012">
      <c r="M38012" s="160" t="n"/>
      <c r="N38012" s="150" t="n"/>
      <c r="P38012" s="283" t="n"/>
    </row>
    <row r="38013">
      <c r="M38013" s="160" t="n"/>
      <c r="N38013" s="150" t="n"/>
      <c r="P38013" s="283" t="n"/>
    </row>
    <row r="38014">
      <c r="M38014" s="160" t="n"/>
      <c r="N38014" s="150" t="n"/>
      <c r="P38014" s="283" t="n"/>
    </row>
    <row r="38015">
      <c r="M38015" s="160" t="n"/>
      <c r="N38015" s="150" t="n"/>
      <c r="P38015" s="283" t="n"/>
    </row>
    <row r="38016">
      <c r="M38016" s="160" t="n"/>
      <c r="N38016" s="150" t="n"/>
      <c r="P38016" s="283" t="n"/>
    </row>
    <row r="38017">
      <c r="M38017" s="160" t="n"/>
      <c r="N38017" s="150" t="n"/>
      <c r="P38017" s="283" t="n"/>
    </row>
    <row r="38018">
      <c r="M38018" s="160" t="n"/>
      <c r="N38018" s="150" t="n"/>
      <c r="P38018" s="283" t="n"/>
    </row>
    <row r="38019">
      <c r="M38019" s="160" t="n"/>
      <c r="N38019" s="150" t="n"/>
      <c r="P38019" s="283" t="n"/>
    </row>
    <row r="38020">
      <c r="M38020" s="160" t="n"/>
      <c r="N38020" s="150" t="n"/>
      <c r="P38020" s="283" t="n"/>
    </row>
    <row r="38021">
      <c r="M38021" s="160" t="n"/>
      <c r="N38021" s="150" t="n"/>
      <c r="P38021" s="283" t="n"/>
    </row>
    <row r="38022">
      <c r="M38022" s="160" t="n"/>
      <c r="N38022" s="150" t="n"/>
      <c r="P38022" s="283" t="n"/>
    </row>
    <row r="38023">
      <c r="M38023" s="160" t="n"/>
      <c r="N38023" s="150" t="n"/>
      <c r="P38023" s="283" t="n"/>
    </row>
    <row r="38024">
      <c r="M38024" s="160" t="n"/>
      <c r="N38024" s="150" t="n"/>
      <c r="P38024" s="283" t="n"/>
    </row>
    <row r="38025">
      <c r="M38025" s="160" t="n"/>
      <c r="N38025" s="150" t="n"/>
      <c r="P38025" s="283" t="n"/>
    </row>
    <row r="38026">
      <c r="M38026" s="160" t="n"/>
      <c r="N38026" s="150" t="n"/>
      <c r="P38026" s="283" t="n"/>
    </row>
    <row r="38027">
      <c r="M38027" s="160" t="n"/>
      <c r="N38027" s="150" t="n"/>
      <c r="P38027" s="283" t="n"/>
    </row>
    <row r="38028">
      <c r="M38028" s="160" t="n"/>
      <c r="N38028" s="150" t="n"/>
      <c r="P38028" s="283" t="n"/>
    </row>
    <row r="38029">
      <c r="M38029" s="160" t="n"/>
      <c r="N38029" s="150" t="n"/>
      <c r="P38029" s="283" t="n"/>
    </row>
    <row r="38030">
      <c r="M38030" s="160" t="n"/>
      <c r="N38030" s="150" t="n"/>
      <c r="P38030" s="283" t="n"/>
    </row>
    <row r="38031">
      <c r="M38031" s="160" t="n"/>
      <c r="N38031" s="150" t="n"/>
      <c r="P38031" s="283" t="n"/>
    </row>
    <row r="38032">
      <c r="M38032" s="160" t="n"/>
      <c r="N38032" s="150" t="n"/>
      <c r="P38032" s="283" t="n"/>
    </row>
    <row r="38033">
      <c r="M38033" s="160" t="n"/>
      <c r="N38033" s="150" t="n"/>
      <c r="P38033" s="283" t="n"/>
    </row>
    <row r="38034">
      <c r="M38034" s="160" t="n"/>
      <c r="N38034" s="150" t="n"/>
      <c r="P38034" s="283" t="n"/>
    </row>
    <row r="38035">
      <c r="M38035" s="160" t="n"/>
      <c r="N38035" s="150" t="n"/>
      <c r="P38035" s="283" t="n"/>
    </row>
    <row r="38036">
      <c r="M38036" s="160" t="n"/>
      <c r="N38036" s="150" t="n"/>
      <c r="P38036" s="283" t="n"/>
    </row>
    <row r="38037">
      <c r="M38037" s="160" t="n"/>
      <c r="N38037" s="150" t="n"/>
      <c r="P38037" s="283" t="n"/>
    </row>
    <row r="38038">
      <c r="M38038" s="160" t="n"/>
      <c r="N38038" s="150" t="n"/>
      <c r="P38038" s="283" t="n"/>
    </row>
    <row r="38039">
      <c r="M38039" s="160" t="n"/>
      <c r="N38039" s="150" t="n"/>
      <c r="P38039" s="283" t="n"/>
    </row>
    <row r="38040">
      <c r="M38040" s="160" t="n"/>
      <c r="N38040" s="150" t="n"/>
      <c r="P38040" s="283" t="n"/>
    </row>
    <row r="38041">
      <c r="M38041" s="160" t="n"/>
      <c r="N38041" s="150" t="n"/>
      <c r="P38041" s="283" t="n"/>
    </row>
    <row r="38042">
      <c r="M38042" s="160" t="n"/>
      <c r="N38042" s="150" t="n"/>
      <c r="P38042" s="283" t="n"/>
    </row>
    <row r="38043">
      <c r="M38043" s="160" t="n"/>
      <c r="N38043" s="150" t="n"/>
      <c r="P38043" s="283" t="n"/>
    </row>
    <row r="38044">
      <c r="M38044" s="160" t="n"/>
      <c r="N38044" s="150" t="n"/>
      <c r="P38044" s="283" t="n"/>
    </row>
    <row r="38045">
      <c r="M38045" s="160" t="n"/>
      <c r="N38045" s="150" t="n"/>
      <c r="P38045" s="283" t="n"/>
    </row>
    <row r="38046">
      <c r="M38046" s="160" t="n"/>
      <c r="N38046" s="150" t="n"/>
      <c r="P38046" s="283" t="n"/>
    </row>
    <row r="38047">
      <c r="M38047" s="160" t="n"/>
      <c r="N38047" s="150" t="n"/>
      <c r="P38047" s="283" t="n"/>
    </row>
    <row r="38048">
      <c r="M38048" s="160" t="n"/>
      <c r="N38048" s="150" t="n"/>
      <c r="P38048" s="283" t="n"/>
    </row>
    <row r="38049">
      <c r="M38049" s="160" t="n"/>
      <c r="N38049" s="150" t="n"/>
      <c r="P38049" s="283" t="n"/>
    </row>
    <row r="38050">
      <c r="M38050" s="160" t="n"/>
      <c r="N38050" s="150" t="n"/>
      <c r="P38050" s="283" t="n"/>
    </row>
    <row r="38051">
      <c r="M38051" s="160" t="n"/>
      <c r="N38051" s="150" t="n"/>
      <c r="P38051" s="283" t="n"/>
    </row>
    <row r="38052">
      <c r="M38052" s="160" t="n"/>
      <c r="N38052" s="150" t="n"/>
      <c r="P38052" s="283" t="n"/>
    </row>
    <row r="38053">
      <c r="M38053" s="160" t="n"/>
      <c r="N38053" s="150" t="n"/>
      <c r="P38053" s="283" t="n"/>
    </row>
    <row r="38054">
      <c r="M38054" s="160" t="n"/>
      <c r="N38054" s="150" t="n"/>
      <c r="P38054" s="283" t="n"/>
    </row>
    <row r="38055">
      <c r="M38055" s="160" t="n"/>
      <c r="N38055" s="150" t="n"/>
      <c r="P38055" s="283" t="n"/>
    </row>
    <row r="38056">
      <c r="M38056" s="160" t="n"/>
      <c r="N38056" s="150" t="n"/>
      <c r="P38056" s="283" t="n"/>
    </row>
    <row r="38057">
      <c r="M38057" s="160" t="n"/>
      <c r="N38057" s="150" t="n"/>
      <c r="P38057" s="283" t="n"/>
    </row>
    <row r="38058">
      <c r="M38058" s="160" t="n"/>
      <c r="N38058" s="150" t="n"/>
      <c r="P38058" s="283" t="n"/>
    </row>
    <row r="38059">
      <c r="M38059" s="160" t="n"/>
      <c r="N38059" s="150" t="n"/>
      <c r="P38059" s="283" t="n"/>
    </row>
    <row r="38060">
      <c r="M38060" s="160" t="n"/>
      <c r="N38060" s="150" t="n"/>
      <c r="P38060" s="283" t="n"/>
    </row>
    <row r="38061">
      <c r="M38061" s="160" t="n"/>
      <c r="N38061" s="150" t="n"/>
      <c r="P38061" s="283" t="n"/>
    </row>
    <row r="38062">
      <c r="M38062" s="160" t="n"/>
      <c r="N38062" s="150" t="n"/>
      <c r="P38062" s="283" t="n"/>
    </row>
    <row r="38063">
      <c r="M38063" s="160" t="n"/>
      <c r="N38063" s="150" t="n"/>
      <c r="P38063" s="283" t="n"/>
    </row>
    <row r="38064">
      <c r="M38064" s="160" t="n"/>
      <c r="N38064" s="150" t="n"/>
      <c r="P38064" s="283" t="n"/>
    </row>
    <row r="38065">
      <c r="M38065" s="160" t="n"/>
      <c r="N38065" s="150" t="n"/>
      <c r="P38065" s="283" t="n"/>
    </row>
    <row r="38066">
      <c r="M38066" s="160" t="n"/>
      <c r="N38066" s="150" t="n"/>
      <c r="P38066" s="283" t="n"/>
    </row>
    <row r="38067">
      <c r="M38067" s="160" t="n"/>
      <c r="N38067" s="150" t="n"/>
      <c r="P38067" s="283" t="n"/>
    </row>
    <row r="38068">
      <c r="M38068" s="160" t="n"/>
      <c r="N38068" s="150" t="n"/>
      <c r="P38068" s="283" t="n"/>
    </row>
    <row r="38069">
      <c r="M38069" s="160" t="n"/>
      <c r="N38069" s="150" t="n"/>
      <c r="P38069" s="283" t="n"/>
    </row>
    <row r="38070">
      <c r="M38070" s="160" t="n"/>
      <c r="N38070" s="150" t="n"/>
      <c r="P38070" s="283" t="n"/>
    </row>
    <row r="38071">
      <c r="M38071" s="160" t="n"/>
      <c r="N38071" s="150" t="n"/>
      <c r="P38071" s="283" t="n"/>
    </row>
    <row r="38072">
      <c r="M38072" s="160" t="n"/>
      <c r="N38072" s="150" t="n"/>
      <c r="P38072" s="283" t="n"/>
    </row>
    <row r="38073">
      <c r="M38073" s="160" t="n"/>
      <c r="N38073" s="150" t="n"/>
      <c r="P38073" s="283" t="n"/>
    </row>
    <row r="38074">
      <c r="M38074" s="160" t="n"/>
      <c r="N38074" s="150" t="n"/>
      <c r="P38074" s="283" t="n"/>
    </row>
    <row r="38075">
      <c r="M38075" s="160" t="n"/>
      <c r="N38075" s="150" t="n"/>
      <c r="P38075" s="283" t="n"/>
    </row>
    <row r="38076">
      <c r="M38076" s="160" t="n"/>
      <c r="N38076" s="150" t="n"/>
      <c r="P38076" s="283" t="n"/>
    </row>
    <row r="38077">
      <c r="M38077" s="160" t="n"/>
      <c r="N38077" s="150" t="n"/>
      <c r="P38077" s="283" t="n"/>
    </row>
    <row r="38078">
      <c r="M38078" s="160" t="n"/>
      <c r="N38078" s="150" t="n"/>
      <c r="P38078" s="283" t="n"/>
    </row>
    <row r="38079">
      <c r="M38079" s="160" t="n"/>
      <c r="N38079" s="150" t="n"/>
      <c r="P38079" s="283" t="n"/>
    </row>
    <row r="38080">
      <c r="M38080" s="160" t="n"/>
      <c r="N38080" s="150" t="n"/>
      <c r="P38080" s="283" t="n"/>
    </row>
    <row r="38081">
      <c r="M38081" s="160" t="n"/>
      <c r="N38081" s="150" t="n"/>
      <c r="P38081" s="283" t="n"/>
    </row>
    <row r="38082">
      <c r="M38082" s="160" t="n"/>
      <c r="N38082" s="150" t="n"/>
      <c r="P38082" s="283" t="n"/>
    </row>
    <row r="38083">
      <c r="M38083" s="160" t="n"/>
      <c r="N38083" s="150" t="n"/>
      <c r="P38083" s="283" t="n"/>
    </row>
    <row r="38084">
      <c r="M38084" s="160" t="n"/>
      <c r="N38084" s="150" t="n"/>
      <c r="P38084" s="283" t="n"/>
    </row>
    <row r="38085">
      <c r="M38085" s="160" t="n"/>
      <c r="N38085" s="150" t="n"/>
      <c r="P38085" s="283" t="n"/>
    </row>
    <row r="38086">
      <c r="M38086" s="160" t="n"/>
      <c r="N38086" s="150" t="n"/>
      <c r="P38086" s="283" t="n"/>
    </row>
    <row r="38087">
      <c r="M38087" s="160" t="n"/>
      <c r="N38087" s="150" t="n"/>
      <c r="P38087" s="283" t="n"/>
    </row>
    <row r="38088">
      <c r="M38088" s="160" t="n"/>
      <c r="N38088" s="150" t="n"/>
      <c r="P38088" s="283" t="n"/>
    </row>
    <row r="38089">
      <c r="M38089" s="160" t="n"/>
      <c r="N38089" s="150" t="n"/>
      <c r="P38089" s="283" t="n"/>
    </row>
    <row r="38090">
      <c r="M38090" s="160" t="n"/>
      <c r="N38090" s="150" t="n"/>
      <c r="P38090" s="283" t="n"/>
    </row>
    <row r="38091">
      <c r="M38091" s="160" t="n"/>
      <c r="N38091" s="150" t="n"/>
      <c r="P38091" s="283" t="n"/>
    </row>
    <row r="38092">
      <c r="M38092" s="160" t="n"/>
      <c r="N38092" s="150" t="n"/>
      <c r="P38092" s="283" t="n"/>
    </row>
    <row r="38093">
      <c r="M38093" s="160" t="n"/>
      <c r="N38093" s="150" t="n"/>
      <c r="P38093" s="283" t="n"/>
    </row>
    <row r="38094">
      <c r="M38094" s="160" t="n"/>
      <c r="N38094" s="150" t="n"/>
      <c r="P38094" s="283" t="n"/>
    </row>
    <row r="38095">
      <c r="M38095" s="160" t="n"/>
      <c r="N38095" s="150" t="n"/>
      <c r="P38095" s="283" t="n"/>
    </row>
    <row r="38096">
      <c r="M38096" s="160" t="n"/>
      <c r="N38096" s="150" t="n"/>
      <c r="P38096" s="283" t="n"/>
    </row>
    <row r="38097">
      <c r="M38097" s="160" t="n"/>
      <c r="N38097" s="150" t="n"/>
      <c r="P38097" s="283" t="n"/>
    </row>
    <row r="38098">
      <c r="M38098" s="160" t="n"/>
      <c r="N38098" s="150" t="n"/>
      <c r="P38098" s="283" t="n"/>
    </row>
    <row r="38099">
      <c r="M38099" s="160" t="n"/>
      <c r="N38099" s="150" t="n"/>
      <c r="P38099" s="283" t="n"/>
    </row>
    <row r="38100">
      <c r="M38100" s="160" t="n"/>
      <c r="N38100" s="150" t="n"/>
      <c r="P38100" s="283" t="n"/>
    </row>
    <row r="38101">
      <c r="M38101" s="160" t="n"/>
      <c r="N38101" s="150" t="n"/>
      <c r="P38101" s="283" t="n"/>
    </row>
    <row r="38102">
      <c r="M38102" s="160" t="n"/>
      <c r="N38102" s="150" t="n"/>
      <c r="P38102" s="283" t="n"/>
    </row>
    <row r="38103">
      <c r="M38103" s="160" t="n"/>
      <c r="N38103" s="150" t="n"/>
      <c r="P38103" s="283" t="n"/>
    </row>
    <row r="38104">
      <c r="M38104" s="160" t="n"/>
      <c r="N38104" s="150" t="n"/>
      <c r="P38104" s="283" t="n"/>
    </row>
    <row r="38105">
      <c r="M38105" s="160" t="n"/>
      <c r="N38105" s="150" t="n"/>
      <c r="P38105" s="283" t="n"/>
    </row>
    <row r="38106">
      <c r="M38106" s="160" t="n"/>
      <c r="N38106" s="150" t="n"/>
      <c r="P38106" s="283" t="n"/>
    </row>
    <row r="38107">
      <c r="M38107" s="160" t="n"/>
      <c r="N38107" s="150" t="n"/>
      <c r="P38107" s="283" t="n"/>
    </row>
    <row r="38108">
      <c r="M38108" s="160" t="n"/>
      <c r="N38108" s="150" t="n"/>
      <c r="P38108" s="283" t="n"/>
    </row>
    <row r="38109">
      <c r="M38109" s="160" t="n"/>
      <c r="N38109" s="150" t="n"/>
      <c r="P38109" s="283" t="n"/>
    </row>
    <row r="38110">
      <c r="M38110" s="160" t="n"/>
      <c r="N38110" s="150" t="n"/>
      <c r="P38110" s="283" t="n"/>
    </row>
    <row r="38111">
      <c r="M38111" s="160" t="n"/>
      <c r="N38111" s="150" t="n"/>
      <c r="P38111" s="283" t="n"/>
    </row>
    <row r="38112">
      <c r="M38112" s="160" t="n"/>
      <c r="N38112" s="150" t="n"/>
      <c r="P38112" s="283" t="n"/>
    </row>
    <row r="38113">
      <c r="M38113" s="160" t="n"/>
      <c r="N38113" s="150" t="n"/>
      <c r="P38113" s="283" t="n"/>
    </row>
    <row r="38114">
      <c r="M38114" s="160" t="n"/>
      <c r="N38114" s="150" t="n"/>
      <c r="P38114" s="283" t="n"/>
    </row>
    <row r="38115">
      <c r="M38115" s="160" t="n"/>
      <c r="N38115" s="150" t="n"/>
      <c r="P38115" s="283" t="n"/>
    </row>
    <row r="38116">
      <c r="M38116" s="160" t="n"/>
      <c r="N38116" s="150" t="n"/>
      <c r="P38116" s="283" t="n"/>
    </row>
    <row r="38117">
      <c r="M38117" s="160" t="n"/>
      <c r="N38117" s="150" t="n"/>
      <c r="P38117" s="283" t="n"/>
    </row>
    <row r="38118">
      <c r="M38118" s="160" t="n"/>
      <c r="N38118" s="150" t="n"/>
      <c r="P38118" s="283" t="n"/>
    </row>
    <row r="38119">
      <c r="M38119" s="160" t="n"/>
      <c r="N38119" s="150" t="n"/>
      <c r="P38119" s="283" t="n"/>
    </row>
    <row r="38120">
      <c r="M38120" s="160" t="n"/>
      <c r="N38120" s="150" t="n"/>
      <c r="P38120" s="283" t="n"/>
    </row>
    <row r="38121">
      <c r="M38121" s="160" t="n"/>
      <c r="N38121" s="150" t="n"/>
      <c r="P38121" s="283" t="n"/>
    </row>
    <row r="38122">
      <c r="M38122" s="160" t="n"/>
      <c r="N38122" s="150" t="n"/>
      <c r="P38122" s="283" t="n"/>
    </row>
    <row r="38123">
      <c r="M38123" s="160" t="n"/>
      <c r="N38123" s="150" t="n"/>
      <c r="P38123" s="283" t="n"/>
    </row>
    <row r="38124">
      <c r="M38124" s="160" t="n"/>
      <c r="N38124" s="150" t="n"/>
      <c r="P38124" s="283" t="n"/>
    </row>
    <row r="38125">
      <c r="M38125" s="160" t="n"/>
      <c r="N38125" s="150" t="n"/>
      <c r="P38125" s="283" t="n"/>
    </row>
    <row r="38126">
      <c r="M38126" s="160" t="n"/>
      <c r="N38126" s="150" t="n"/>
      <c r="P38126" s="283" t="n"/>
    </row>
    <row r="38127">
      <c r="M38127" s="160" t="n"/>
      <c r="N38127" s="150" t="n"/>
      <c r="P38127" s="283" t="n"/>
    </row>
    <row r="38128">
      <c r="M38128" s="160" t="n"/>
      <c r="N38128" s="150" t="n"/>
      <c r="P38128" s="283" t="n"/>
    </row>
    <row r="38129">
      <c r="M38129" s="160" t="n"/>
      <c r="N38129" s="150" t="n"/>
      <c r="P38129" s="283" t="n"/>
    </row>
    <row r="38130">
      <c r="M38130" s="160" t="n"/>
      <c r="N38130" s="150" t="n"/>
      <c r="P38130" s="283" t="n"/>
    </row>
    <row r="38131">
      <c r="M38131" s="160" t="n"/>
      <c r="N38131" s="150" t="n"/>
      <c r="P38131" s="283" t="n"/>
    </row>
    <row r="38132">
      <c r="M38132" s="160" t="n"/>
      <c r="N38132" s="150" t="n"/>
      <c r="P38132" s="283" t="n"/>
    </row>
    <row r="38133">
      <c r="M38133" s="160" t="n"/>
      <c r="N38133" s="150" t="n"/>
      <c r="P38133" s="283" t="n"/>
    </row>
    <row r="38134">
      <c r="M38134" s="160" t="n"/>
      <c r="N38134" s="150" t="n"/>
      <c r="P38134" s="283" t="n"/>
    </row>
    <row r="38135">
      <c r="M38135" s="160" t="n"/>
      <c r="N38135" s="150" t="n"/>
      <c r="P38135" s="283" t="n"/>
    </row>
    <row r="38136">
      <c r="M38136" s="160" t="n"/>
      <c r="N38136" s="150" t="n"/>
      <c r="P38136" s="283" t="n"/>
    </row>
    <row r="38137">
      <c r="M38137" s="160" t="n"/>
      <c r="N38137" s="150" t="n"/>
      <c r="P38137" s="283" t="n"/>
    </row>
    <row r="38138">
      <c r="M38138" s="160" t="n"/>
      <c r="N38138" s="150" t="n"/>
      <c r="P38138" s="283" t="n"/>
    </row>
    <row r="38139">
      <c r="M38139" s="160" t="n"/>
      <c r="N38139" s="150" t="n"/>
      <c r="P38139" s="283" t="n"/>
    </row>
    <row r="38140">
      <c r="M38140" s="160" t="n"/>
      <c r="N38140" s="150" t="n"/>
      <c r="P38140" s="283" t="n"/>
    </row>
    <row r="38141">
      <c r="M38141" s="160" t="n"/>
      <c r="N38141" s="150" t="n"/>
      <c r="P38141" s="283" t="n"/>
    </row>
    <row r="38142">
      <c r="M38142" s="160" t="n"/>
      <c r="N38142" s="150" t="n"/>
      <c r="P38142" s="283" t="n"/>
    </row>
    <row r="38143">
      <c r="M38143" s="160" t="n"/>
      <c r="N38143" s="150" t="n"/>
      <c r="P38143" s="283" t="n"/>
    </row>
    <row r="38144">
      <c r="M38144" s="160" t="n"/>
      <c r="N38144" s="150" t="n"/>
      <c r="P38144" s="283" t="n"/>
    </row>
    <row r="38145">
      <c r="M38145" s="160" t="n"/>
      <c r="N38145" s="150" t="n"/>
      <c r="P38145" s="283" t="n"/>
    </row>
    <row r="38146">
      <c r="M38146" s="160" t="n"/>
      <c r="N38146" s="150" t="n"/>
      <c r="P38146" s="283" t="n"/>
    </row>
    <row r="38147">
      <c r="M38147" s="160" t="n"/>
      <c r="N38147" s="150" t="n"/>
      <c r="P38147" s="283" t="n"/>
    </row>
    <row r="38148">
      <c r="M38148" s="160" t="n"/>
      <c r="N38148" s="150" t="n"/>
      <c r="P38148" s="283" t="n"/>
    </row>
    <row r="38149">
      <c r="M38149" s="160" t="n"/>
      <c r="N38149" s="150" t="n"/>
      <c r="P38149" s="283" t="n"/>
    </row>
    <row r="38150">
      <c r="M38150" s="160" t="n"/>
      <c r="N38150" s="150" t="n"/>
      <c r="P38150" s="283" t="n"/>
    </row>
    <row r="38151">
      <c r="M38151" s="160" t="n"/>
      <c r="N38151" s="150" t="n"/>
      <c r="P38151" s="283" t="n"/>
    </row>
    <row r="38152">
      <c r="M38152" s="160" t="n"/>
      <c r="N38152" s="150" t="n"/>
      <c r="P38152" s="283" t="n"/>
    </row>
    <row r="38153">
      <c r="M38153" s="160" t="n"/>
      <c r="N38153" s="150" t="n"/>
      <c r="P38153" s="283" t="n"/>
    </row>
    <row r="38154">
      <c r="M38154" s="160" t="n"/>
      <c r="N38154" s="150" t="n"/>
      <c r="P38154" s="283" t="n"/>
    </row>
    <row r="38155">
      <c r="M38155" s="160" t="n"/>
      <c r="N38155" s="150" t="n"/>
      <c r="P38155" s="283" t="n"/>
    </row>
    <row r="38156">
      <c r="M38156" s="160" t="n"/>
      <c r="N38156" s="150" t="n"/>
      <c r="P38156" s="283" t="n"/>
    </row>
    <row r="38157">
      <c r="M38157" s="160" t="n"/>
      <c r="N38157" s="150" t="n"/>
      <c r="P38157" s="283" t="n"/>
    </row>
    <row r="38158">
      <c r="M38158" s="160" t="n"/>
      <c r="N38158" s="150" t="n"/>
      <c r="P38158" s="283" t="n"/>
    </row>
    <row r="38159">
      <c r="M38159" s="160" t="n"/>
      <c r="N38159" s="150" t="n"/>
      <c r="P38159" s="283" t="n"/>
    </row>
    <row r="38160">
      <c r="M38160" s="160" t="n"/>
      <c r="N38160" s="150" t="n"/>
      <c r="P38160" s="283" t="n"/>
    </row>
    <row r="38161">
      <c r="M38161" s="160" t="n"/>
      <c r="N38161" s="150" t="n"/>
      <c r="P38161" s="283" t="n"/>
    </row>
    <row r="38162">
      <c r="M38162" s="160" t="n"/>
      <c r="N38162" s="150" t="n"/>
      <c r="P38162" s="283" t="n"/>
    </row>
    <row r="38163">
      <c r="M38163" s="160" t="n"/>
      <c r="N38163" s="150" t="n"/>
      <c r="P38163" s="283" t="n"/>
    </row>
    <row r="38164">
      <c r="M38164" s="160" t="n"/>
      <c r="N38164" s="150" t="n"/>
      <c r="P38164" s="283" t="n"/>
    </row>
    <row r="38165">
      <c r="M38165" s="160" t="n"/>
      <c r="N38165" s="150" t="n"/>
      <c r="P38165" s="283" t="n"/>
    </row>
    <row r="38166">
      <c r="M38166" s="160" t="n"/>
      <c r="N38166" s="150" t="n"/>
      <c r="P38166" s="283" t="n"/>
    </row>
    <row r="38167">
      <c r="M38167" s="160" t="n"/>
      <c r="N38167" s="150" t="n"/>
      <c r="P38167" s="283" t="n"/>
    </row>
    <row r="38168">
      <c r="M38168" s="160" t="n"/>
      <c r="N38168" s="150" t="n"/>
      <c r="P38168" s="283" t="n"/>
    </row>
    <row r="38169">
      <c r="M38169" s="160" t="n"/>
      <c r="N38169" s="150" t="n"/>
      <c r="P38169" s="283" t="n"/>
    </row>
    <row r="38170">
      <c r="M38170" s="160" t="n"/>
      <c r="N38170" s="150" t="n"/>
      <c r="P38170" s="283" t="n"/>
    </row>
    <row r="38171">
      <c r="M38171" s="160" t="n"/>
      <c r="N38171" s="150" t="n"/>
      <c r="P38171" s="283" t="n"/>
    </row>
    <row r="38172">
      <c r="M38172" s="160" t="n"/>
      <c r="N38172" s="150" t="n"/>
      <c r="P38172" s="283" t="n"/>
    </row>
    <row r="38173">
      <c r="M38173" s="160" t="n"/>
      <c r="N38173" s="150" t="n"/>
      <c r="P38173" s="283" t="n"/>
    </row>
    <row r="38174">
      <c r="M38174" s="160" t="n"/>
      <c r="N38174" s="150" t="n"/>
      <c r="P38174" s="283" t="n"/>
    </row>
    <row r="38175">
      <c r="M38175" s="160" t="n"/>
      <c r="N38175" s="150" t="n"/>
      <c r="P38175" s="283" t="n"/>
    </row>
    <row r="38176">
      <c r="M38176" s="160" t="n"/>
      <c r="N38176" s="150" t="n"/>
      <c r="P38176" s="283" t="n"/>
    </row>
    <row r="38177">
      <c r="M38177" s="160" t="n"/>
      <c r="N38177" s="150" t="n"/>
      <c r="P38177" s="283" t="n"/>
    </row>
    <row r="38178">
      <c r="M38178" s="160" t="n"/>
      <c r="N38178" s="150" t="n"/>
      <c r="P38178" s="283" t="n"/>
    </row>
    <row r="38179">
      <c r="M38179" s="160" t="n"/>
      <c r="N38179" s="150" t="n"/>
      <c r="P38179" s="283" t="n"/>
    </row>
    <row r="38180">
      <c r="M38180" s="160" t="n"/>
      <c r="N38180" s="150" t="n"/>
      <c r="P38180" s="283" t="n"/>
    </row>
    <row r="38181">
      <c r="M38181" s="160" t="n"/>
      <c r="N38181" s="150" t="n"/>
      <c r="P38181" s="283" t="n"/>
    </row>
    <row r="38182">
      <c r="M38182" s="160" t="n"/>
      <c r="N38182" s="150" t="n"/>
      <c r="P38182" s="283" t="n"/>
    </row>
    <row r="38183">
      <c r="M38183" s="160" t="n"/>
      <c r="N38183" s="150" t="n"/>
      <c r="P38183" s="283" t="n"/>
    </row>
    <row r="38184">
      <c r="M38184" s="160" t="n"/>
      <c r="N38184" s="150" t="n"/>
      <c r="P38184" s="283" t="n"/>
    </row>
    <row r="38185">
      <c r="M38185" s="160" t="n"/>
      <c r="N38185" s="150" t="n"/>
      <c r="P38185" s="283" t="n"/>
    </row>
    <row r="38186">
      <c r="M38186" s="160" t="n"/>
      <c r="N38186" s="150" t="n"/>
      <c r="P38186" s="283" t="n"/>
    </row>
    <row r="38187">
      <c r="M38187" s="160" t="n"/>
      <c r="N38187" s="150" t="n"/>
      <c r="P38187" s="283" t="n"/>
    </row>
    <row r="38188">
      <c r="M38188" s="160" t="n"/>
      <c r="N38188" s="150" t="n"/>
      <c r="P38188" s="283" t="n"/>
    </row>
    <row r="38189">
      <c r="M38189" s="160" t="n"/>
      <c r="N38189" s="150" t="n"/>
      <c r="P38189" s="283" t="n"/>
    </row>
    <row r="38190">
      <c r="M38190" s="160" t="n"/>
      <c r="N38190" s="150" t="n"/>
      <c r="P38190" s="283" t="n"/>
    </row>
    <row r="38191">
      <c r="M38191" s="160" t="n"/>
      <c r="N38191" s="150" t="n"/>
      <c r="P38191" s="283" t="n"/>
    </row>
    <row r="38192">
      <c r="M38192" s="160" t="n"/>
      <c r="N38192" s="150" t="n"/>
      <c r="P38192" s="283" t="n"/>
    </row>
    <row r="38193">
      <c r="M38193" s="160" t="n"/>
      <c r="N38193" s="150" t="n"/>
      <c r="P38193" s="283" t="n"/>
    </row>
    <row r="38194">
      <c r="M38194" s="160" t="n"/>
      <c r="N38194" s="150" t="n"/>
      <c r="P38194" s="283" t="n"/>
    </row>
    <row r="38195">
      <c r="M38195" s="160" t="n"/>
      <c r="N38195" s="150" t="n"/>
      <c r="P38195" s="283" t="n"/>
    </row>
    <row r="38196">
      <c r="M38196" s="160" t="n"/>
      <c r="N38196" s="150" t="n"/>
      <c r="P38196" s="283" t="n"/>
    </row>
    <row r="38197">
      <c r="M38197" s="160" t="n"/>
      <c r="N38197" s="150" t="n"/>
      <c r="P38197" s="283" t="n"/>
    </row>
    <row r="38198">
      <c r="M38198" s="160" t="n"/>
      <c r="N38198" s="150" t="n"/>
      <c r="P38198" s="283" t="n"/>
    </row>
    <row r="38199">
      <c r="M38199" s="160" t="n"/>
      <c r="N38199" s="150" t="n"/>
      <c r="P38199" s="283" t="n"/>
    </row>
    <row r="38200">
      <c r="M38200" s="160" t="n"/>
      <c r="N38200" s="150" t="n"/>
      <c r="P38200" s="283" t="n"/>
    </row>
    <row r="38201">
      <c r="M38201" s="160" t="n"/>
      <c r="N38201" s="150" t="n"/>
      <c r="P38201" s="283" t="n"/>
    </row>
    <row r="38202">
      <c r="M38202" s="160" t="n"/>
      <c r="N38202" s="150" t="n"/>
      <c r="P38202" s="283" t="n"/>
    </row>
    <row r="38203">
      <c r="M38203" s="160" t="n"/>
      <c r="N38203" s="150" t="n"/>
      <c r="P38203" s="283" t="n"/>
    </row>
    <row r="38204">
      <c r="M38204" s="160" t="n"/>
      <c r="N38204" s="150" t="n"/>
      <c r="P38204" s="283" t="n"/>
    </row>
    <row r="38205">
      <c r="M38205" s="160" t="n"/>
      <c r="N38205" s="150" t="n"/>
      <c r="P38205" s="283" t="n"/>
    </row>
    <row r="38206">
      <c r="M38206" s="160" t="n"/>
      <c r="N38206" s="150" t="n"/>
      <c r="P38206" s="283" t="n"/>
    </row>
    <row r="38207">
      <c r="M38207" s="160" t="n"/>
      <c r="N38207" s="150" t="n"/>
      <c r="P38207" s="283" t="n"/>
    </row>
    <row r="38208">
      <c r="M38208" s="160" t="n"/>
      <c r="N38208" s="150" t="n"/>
      <c r="P38208" s="283" t="n"/>
    </row>
    <row r="38209">
      <c r="M38209" s="160" t="n"/>
      <c r="N38209" s="150" t="n"/>
      <c r="P38209" s="283" t="n"/>
    </row>
    <row r="38210">
      <c r="M38210" s="160" t="n"/>
      <c r="N38210" s="150" t="n"/>
      <c r="P38210" s="283" t="n"/>
    </row>
    <row r="38211">
      <c r="M38211" s="160" t="n"/>
      <c r="N38211" s="150" t="n"/>
      <c r="P38211" s="283" t="n"/>
    </row>
    <row r="38212">
      <c r="M38212" s="160" t="n"/>
      <c r="N38212" s="150" t="n"/>
      <c r="P38212" s="283" t="n"/>
    </row>
    <row r="38213">
      <c r="M38213" s="160" t="n"/>
      <c r="N38213" s="150" t="n"/>
      <c r="P38213" s="283" t="n"/>
    </row>
    <row r="38214">
      <c r="M38214" s="160" t="n"/>
      <c r="N38214" s="150" t="n"/>
      <c r="P38214" s="283" t="n"/>
    </row>
    <row r="38215">
      <c r="M38215" s="160" t="n"/>
      <c r="N38215" s="150" t="n"/>
      <c r="P38215" s="283" t="n"/>
    </row>
    <row r="38216">
      <c r="M38216" s="160" t="n"/>
      <c r="N38216" s="150" t="n"/>
      <c r="P38216" s="283" t="n"/>
    </row>
    <row r="38217">
      <c r="M38217" s="160" t="n"/>
      <c r="N38217" s="150" t="n"/>
      <c r="P38217" s="283" t="n"/>
    </row>
    <row r="38218">
      <c r="M38218" s="160" t="n"/>
      <c r="N38218" s="150" t="n"/>
      <c r="P38218" s="283" t="n"/>
    </row>
    <row r="38219">
      <c r="M38219" s="160" t="n"/>
      <c r="N38219" s="150" t="n"/>
      <c r="P38219" s="283" t="n"/>
    </row>
    <row r="38220">
      <c r="M38220" s="160" t="n"/>
      <c r="N38220" s="150" t="n"/>
      <c r="P38220" s="283" t="n"/>
    </row>
    <row r="38221">
      <c r="M38221" s="160" t="n"/>
      <c r="N38221" s="150" t="n"/>
      <c r="P38221" s="283" t="n"/>
    </row>
    <row r="38222">
      <c r="M38222" s="160" t="n"/>
      <c r="N38222" s="150" t="n"/>
      <c r="P38222" s="283" t="n"/>
    </row>
    <row r="38223">
      <c r="M38223" s="160" t="n"/>
      <c r="N38223" s="150" t="n"/>
      <c r="P38223" s="283" t="n"/>
    </row>
    <row r="38224">
      <c r="M38224" s="160" t="n"/>
      <c r="N38224" s="150" t="n"/>
      <c r="P38224" s="283" t="n"/>
    </row>
    <row r="38225">
      <c r="M38225" s="160" t="n"/>
      <c r="N38225" s="150" t="n"/>
      <c r="P38225" s="283" t="n"/>
    </row>
    <row r="38226">
      <c r="M38226" s="160" t="n"/>
      <c r="N38226" s="150" t="n"/>
      <c r="P38226" s="283" t="n"/>
    </row>
    <row r="38227">
      <c r="M38227" s="160" t="n"/>
      <c r="N38227" s="150" t="n"/>
      <c r="P38227" s="283" t="n"/>
    </row>
    <row r="38228">
      <c r="M38228" s="160" t="n"/>
      <c r="N38228" s="150" t="n"/>
      <c r="P38228" s="283" t="n"/>
    </row>
    <row r="38229">
      <c r="M38229" s="160" t="n"/>
      <c r="N38229" s="150" t="n"/>
      <c r="P38229" s="283" t="n"/>
    </row>
    <row r="38230">
      <c r="M38230" s="160" t="n"/>
      <c r="N38230" s="150" t="n"/>
      <c r="P38230" s="283" t="n"/>
    </row>
    <row r="38231">
      <c r="M38231" s="160" t="n"/>
      <c r="N38231" s="150" t="n"/>
      <c r="P38231" s="283" t="n"/>
    </row>
    <row r="38232">
      <c r="M38232" s="160" t="n"/>
      <c r="N38232" s="150" t="n"/>
      <c r="P38232" s="283" t="n"/>
    </row>
    <row r="38233">
      <c r="M38233" s="160" t="n"/>
      <c r="N38233" s="150" t="n"/>
      <c r="P38233" s="283" t="n"/>
    </row>
    <row r="38234">
      <c r="M38234" s="160" t="n"/>
      <c r="N38234" s="150" t="n"/>
      <c r="P38234" s="283" t="n"/>
    </row>
    <row r="38235">
      <c r="M38235" s="160" t="n"/>
      <c r="N38235" s="150" t="n"/>
      <c r="P38235" s="283" t="n"/>
    </row>
    <row r="38236">
      <c r="M38236" s="160" t="n"/>
      <c r="N38236" s="150" t="n"/>
      <c r="P38236" s="283" t="n"/>
    </row>
    <row r="38237">
      <c r="M38237" s="160" t="n"/>
      <c r="N38237" s="150" t="n"/>
      <c r="P38237" s="283" t="n"/>
    </row>
    <row r="38238">
      <c r="M38238" s="160" t="n"/>
      <c r="N38238" s="150" t="n"/>
      <c r="P38238" s="283" t="n"/>
    </row>
    <row r="38239">
      <c r="M38239" s="160" t="n"/>
      <c r="N38239" s="150" t="n"/>
      <c r="P38239" s="283" t="n"/>
    </row>
    <row r="38240">
      <c r="M38240" s="160" t="n"/>
      <c r="N38240" s="150" t="n"/>
      <c r="P38240" s="283" t="n"/>
    </row>
    <row r="38241">
      <c r="M38241" s="160" t="n"/>
      <c r="N38241" s="150" t="n"/>
      <c r="P38241" s="283" t="n"/>
    </row>
    <row r="38242">
      <c r="M38242" s="160" t="n"/>
      <c r="N38242" s="150" t="n"/>
      <c r="P38242" s="283" t="n"/>
    </row>
    <row r="38243">
      <c r="M38243" s="160" t="n"/>
      <c r="N38243" s="150" t="n"/>
      <c r="P38243" s="283" t="n"/>
    </row>
    <row r="38244">
      <c r="M38244" s="160" t="n"/>
      <c r="N38244" s="150" t="n"/>
      <c r="P38244" s="283" t="n"/>
    </row>
    <row r="38245">
      <c r="M38245" s="160" t="n"/>
      <c r="N38245" s="150" t="n"/>
      <c r="P38245" s="283" t="n"/>
    </row>
    <row r="38246">
      <c r="M38246" s="160" t="n"/>
      <c r="N38246" s="150" t="n"/>
      <c r="P38246" s="283" t="n"/>
    </row>
    <row r="38247">
      <c r="M38247" s="160" t="n"/>
      <c r="N38247" s="150" t="n"/>
      <c r="P38247" s="283" t="n"/>
    </row>
    <row r="38248">
      <c r="M38248" s="160" t="n"/>
      <c r="N38248" s="150" t="n"/>
      <c r="P38248" s="283" t="n"/>
    </row>
    <row r="38249">
      <c r="M38249" s="160" t="n"/>
      <c r="N38249" s="150" t="n"/>
      <c r="P38249" s="283" t="n"/>
    </row>
    <row r="38250">
      <c r="M38250" s="160" t="n"/>
      <c r="N38250" s="150" t="n"/>
      <c r="P38250" s="283" t="n"/>
    </row>
    <row r="38251">
      <c r="M38251" s="160" t="n"/>
      <c r="N38251" s="150" t="n"/>
      <c r="P38251" s="283" t="n"/>
    </row>
    <row r="38252">
      <c r="M38252" s="160" t="n"/>
      <c r="N38252" s="150" t="n"/>
      <c r="P38252" s="283" t="n"/>
    </row>
    <row r="38253">
      <c r="M38253" s="160" t="n"/>
      <c r="N38253" s="150" t="n"/>
      <c r="P38253" s="283" t="n"/>
    </row>
    <row r="38254">
      <c r="M38254" s="160" t="n"/>
      <c r="N38254" s="150" t="n"/>
      <c r="P38254" s="283" t="n"/>
    </row>
    <row r="38255">
      <c r="M38255" s="160" t="n"/>
      <c r="N38255" s="150" t="n"/>
      <c r="P38255" s="283" t="n"/>
    </row>
    <row r="38256">
      <c r="M38256" s="160" t="n"/>
      <c r="N38256" s="150" t="n"/>
      <c r="P38256" s="283" t="n"/>
    </row>
    <row r="38257">
      <c r="M38257" s="160" t="n"/>
      <c r="N38257" s="150" t="n"/>
      <c r="P38257" s="283" t="n"/>
    </row>
    <row r="38258">
      <c r="M38258" s="160" t="n"/>
      <c r="N38258" s="150" t="n"/>
      <c r="P38258" s="283" t="n"/>
    </row>
    <row r="38259">
      <c r="M38259" s="160" t="n"/>
      <c r="N38259" s="150" t="n"/>
      <c r="P38259" s="283" t="n"/>
    </row>
    <row r="38260">
      <c r="M38260" s="160" t="n"/>
      <c r="N38260" s="150" t="n"/>
      <c r="P38260" s="283" t="n"/>
    </row>
    <row r="38261">
      <c r="M38261" s="160" t="n"/>
      <c r="N38261" s="150" t="n"/>
      <c r="P38261" s="283" t="n"/>
    </row>
    <row r="38262">
      <c r="M38262" s="160" t="n"/>
      <c r="N38262" s="150" t="n"/>
      <c r="P38262" s="283" t="n"/>
    </row>
    <row r="38263">
      <c r="M38263" s="160" t="n"/>
      <c r="N38263" s="150" t="n"/>
      <c r="P38263" s="283" t="n"/>
    </row>
    <row r="38264">
      <c r="M38264" s="160" t="n"/>
      <c r="N38264" s="150" t="n"/>
      <c r="P38264" s="283" t="n"/>
    </row>
    <row r="38265">
      <c r="M38265" s="160" t="n"/>
      <c r="N38265" s="150" t="n"/>
      <c r="P38265" s="283" t="n"/>
    </row>
    <row r="38266">
      <c r="M38266" s="160" t="n"/>
      <c r="N38266" s="150" t="n"/>
      <c r="P38266" s="283" t="n"/>
    </row>
    <row r="38267">
      <c r="M38267" s="160" t="n"/>
      <c r="N38267" s="150" t="n"/>
      <c r="P38267" s="283" t="n"/>
    </row>
    <row r="38268">
      <c r="M38268" s="160" t="n"/>
      <c r="N38268" s="150" t="n"/>
      <c r="P38268" s="283" t="n"/>
    </row>
    <row r="38269">
      <c r="M38269" s="160" t="n"/>
      <c r="N38269" s="150" t="n"/>
      <c r="P38269" s="283" t="n"/>
    </row>
    <row r="38270">
      <c r="M38270" s="160" t="n"/>
      <c r="N38270" s="150" t="n"/>
      <c r="P38270" s="283" t="n"/>
    </row>
    <row r="38271">
      <c r="M38271" s="160" t="n"/>
      <c r="N38271" s="150" t="n"/>
      <c r="P38271" s="283" t="n"/>
    </row>
    <row r="38272">
      <c r="M38272" s="160" t="n"/>
      <c r="N38272" s="150" t="n"/>
      <c r="P38272" s="283" t="n"/>
    </row>
    <row r="38273">
      <c r="M38273" s="160" t="n"/>
      <c r="N38273" s="150" t="n"/>
      <c r="P38273" s="283" t="n"/>
    </row>
    <row r="38274">
      <c r="M38274" s="160" t="n"/>
      <c r="N38274" s="150" t="n"/>
      <c r="P38274" s="283" t="n"/>
    </row>
    <row r="38275">
      <c r="M38275" s="160" t="n"/>
      <c r="N38275" s="150" t="n"/>
      <c r="P38275" s="283" t="n"/>
    </row>
    <row r="38276">
      <c r="M38276" s="160" t="n"/>
      <c r="N38276" s="150" t="n"/>
      <c r="P38276" s="283" t="n"/>
    </row>
    <row r="38277">
      <c r="M38277" s="160" t="n"/>
      <c r="N38277" s="150" t="n"/>
      <c r="P38277" s="283" t="n"/>
    </row>
    <row r="38278">
      <c r="M38278" s="160" t="n"/>
      <c r="N38278" s="150" t="n"/>
      <c r="P38278" s="283" t="n"/>
    </row>
    <row r="38279">
      <c r="M38279" s="160" t="n"/>
      <c r="N38279" s="150" t="n"/>
      <c r="P38279" s="283" t="n"/>
    </row>
    <row r="38280">
      <c r="M38280" s="160" t="n"/>
      <c r="N38280" s="150" t="n"/>
      <c r="P38280" s="283" t="n"/>
    </row>
    <row r="38281">
      <c r="M38281" s="160" t="n"/>
      <c r="N38281" s="150" t="n"/>
      <c r="P38281" s="283" t="n"/>
    </row>
    <row r="38282">
      <c r="M38282" s="160" t="n"/>
      <c r="N38282" s="150" t="n"/>
      <c r="P38282" s="283" t="n"/>
    </row>
    <row r="38283">
      <c r="M38283" s="160" t="n"/>
      <c r="N38283" s="150" t="n"/>
      <c r="P38283" s="283" t="n"/>
    </row>
    <row r="38284">
      <c r="M38284" s="160" t="n"/>
      <c r="N38284" s="150" t="n"/>
      <c r="P38284" s="283" t="n"/>
    </row>
    <row r="38285">
      <c r="M38285" s="160" t="n"/>
      <c r="N38285" s="150" t="n"/>
      <c r="P38285" s="283" t="n"/>
    </row>
    <row r="38286">
      <c r="M38286" s="160" t="n"/>
      <c r="N38286" s="150" t="n"/>
      <c r="P38286" s="283" t="n"/>
    </row>
    <row r="38287">
      <c r="M38287" s="160" t="n"/>
      <c r="N38287" s="150" t="n"/>
      <c r="P38287" s="283" t="n"/>
    </row>
    <row r="38288">
      <c r="M38288" s="160" t="n"/>
      <c r="N38288" s="150" t="n"/>
      <c r="P38288" s="283" t="n"/>
    </row>
    <row r="38289">
      <c r="M38289" s="160" t="n"/>
      <c r="N38289" s="150" t="n"/>
      <c r="P38289" s="283" t="n"/>
    </row>
    <row r="38290">
      <c r="M38290" s="160" t="n"/>
      <c r="N38290" s="150" t="n"/>
      <c r="P38290" s="283" t="n"/>
    </row>
    <row r="38291">
      <c r="M38291" s="160" t="n"/>
      <c r="N38291" s="150" t="n"/>
      <c r="P38291" s="283" t="n"/>
    </row>
    <row r="38292">
      <c r="M38292" s="160" t="n"/>
      <c r="N38292" s="150" t="n"/>
      <c r="P38292" s="283" t="n"/>
    </row>
    <row r="38293">
      <c r="M38293" s="160" t="n"/>
      <c r="N38293" s="150" t="n"/>
      <c r="P38293" s="283" t="n"/>
    </row>
    <row r="38294">
      <c r="M38294" s="160" t="n"/>
      <c r="N38294" s="150" t="n"/>
      <c r="P38294" s="283" t="n"/>
    </row>
    <row r="38295">
      <c r="M38295" s="160" t="n"/>
      <c r="N38295" s="150" t="n"/>
      <c r="P38295" s="283" t="n"/>
    </row>
    <row r="38296">
      <c r="M38296" s="160" t="n"/>
      <c r="N38296" s="150" t="n"/>
      <c r="P38296" s="283" t="n"/>
    </row>
    <row r="38297">
      <c r="M38297" s="160" t="n"/>
      <c r="N38297" s="150" t="n"/>
      <c r="P38297" s="283" t="n"/>
    </row>
    <row r="38298">
      <c r="M38298" s="160" t="n"/>
      <c r="N38298" s="150" t="n"/>
      <c r="P38298" s="283" t="n"/>
    </row>
    <row r="38299">
      <c r="M38299" s="160" t="n"/>
      <c r="N38299" s="150" t="n"/>
      <c r="P38299" s="283" t="n"/>
    </row>
    <row r="38300">
      <c r="M38300" s="160" t="n"/>
      <c r="N38300" s="150" t="n"/>
      <c r="P38300" s="283" t="n"/>
    </row>
    <row r="38301">
      <c r="M38301" s="160" t="n"/>
      <c r="N38301" s="150" t="n"/>
      <c r="P38301" s="283" t="n"/>
    </row>
    <row r="38302">
      <c r="M38302" s="160" t="n"/>
      <c r="N38302" s="150" t="n"/>
      <c r="P38302" s="283" t="n"/>
    </row>
    <row r="38303">
      <c r="M38303" s="160" t="n"/>
      <c r="N38303" s="150" t="n"/>
      <c r="P38303" s="283" t="n"/>
    </row>
    <row r="38304">
      <c r="M38304" s="160" t="n"/>
      <c r="N38304" s="150" t="n"/>
      <c r="P38304" s="283" t="n"/>
    </row>
    <row r="38305">
      <c r="M38305" s="160" t="n"/>
      <c r="N38305" s="150" t="n"/>
      <c r="P38305" s="283" t="n"/>
    </row>
    <row r="38306">
      <c r="M38306" s="160" t="n"/>
      <c r="N38306" s="150" t="n"/>
      <c r="P38306" s="283" t="n"/>
    </row>
    <row r="38307">
      <c r="M38307" s="160" t="n"/>
      <c r="N38307" s="150" t="n"/>
      <c r="P38307" s="283" t="n"/>
    </row>
    <row r="38308">
      <c r="M38308" s="160" t="n"/>
      <c r="N38308" s="150" t="n"/>
      <c r="P38308" s="283" t="n"/>
    </row>
    <row r="38309">
      <c r="M38309" s="160" t="n"/>
      <c r="N38309" s="150" t="n"/>
      <c r="P38309" s="283" t="n"/>
    </row>
    <row r="38310">
      <c r="M38310" s="160" t="n"/>
      <c r="N38310" s="150" t="n"/>
      <c r="P38310" s="283" t="n"/>
    </row>
    <row r="38311">
      <c r="M38311" s="160" t="n"/>
      <c r="N38311" s="150" t="n"/>
      <c r="P38311" s="283" t="n"/>
    </row>
    <row r="38312">
      <c r="M38312" s="160" t="n"/>
      <c r="N38312" s="150" t="n"/>
      <c r="P38312" s="283" t="n"/>
    </row>
    <row r="38313">
      <c r="M38313" s="160" t="n"/>
      <c r="N38313" s="150" t="n"/>
      <c r="P38313" s="283" t="n"/>
    </row>
    <row r="38314">
      <c r="M38314" s="160" t="n"/>
      <c r="N38314" s="150" t="n"/>
      <c r="P38314" s="283" t="n"/>
    </row>
    <row r="38315">
      <c r="M38315" s="160" t="n"/>
      <c r="N38315" s="150" t="n"/>
      <c r="P38315" s="283" t="n"/>
    </row>
    <row r="38316">
      <c r="M38316" s="160" t="n"/>
      <c r="N38316" s="150" t="n"/>
      <c r="P38316" s="283" t="n"/>
    </row>
    <row r="38317">
      <c r="M38317" s="160" t="n"/>
      <c r="N38317" s="150" t="n"/>
      <c r="P38317" s="283" t="n"/>
    </row>
    <row r="38318">
      <c r="M38318" s="160" t="n"/>
      <c r="N38318" s="150" t="n"/>
      <c r="P38318" s="283" t="n"/>
    </row>
    <row r="38319">
      <c r="M38319" s="160" t="n"/>
      <c r="N38319" s="150" t="n"/>
      <c r="P38319" s="283" t="n"/>
    </row>
    <row r="38320">
      <c r="M38320" s="160" t="n"/>
      <c r="N38320" s="150" t="n"/>
      <c r="P38320" s="283" t="n"/>
    </row>
    <row r="38321">
      <c r="M38321" s="160" t="n"/>
      <c r="N38321" s="150" t="n"/>
      <c r="P38321" s="283" t="n"/>
    </row>
    <row r="38322">
      <c r="M38322" s="160" t="n"/>
      <c r="N38322" s="150" t="n"/>
      <c r="P38322" s="283" t="n"/>
    </row>
    <row r="38323">
      <c r="M38323" s="160" t="n"/>
      <c r="N38323" s="150" t="n"/>
      <c r="P38323" s="283" t="n"/>
    </row>
    <row r="38324">
      <c r="M38324" s="160" t="n"/>
      <c r="N38324" s="150" t="n"/>
      <c r="P38324" s="283" t="n"/>
    </row>
    <row r="38325">
      <c r="M38325" s="160" t="n"/>
      <c r="N38325" s="150" t="n"/>
      <c r="P38325" s="283" t="n"/>
    </row>
    <row r="38326">
      <c r="M38326" s="160" t="n"/>
      <c r="N38326" s="150" t="n"/>
      <c r="P38326" s="283" t="n"/>
    </row>
    <row r="38327">
      <c r="M38327" s="160" t="n"/>
      <c r="N38327" s="150" t="n"/>
      <c r="P38327" s="283" t="n"/>
    </row>
    <row r="38328">
      <c r="M38328" s="160" t="n"/>
      <c r="N38328" s="150" t="n"/>
      <c r="P38328" s="283" t="n"/>
    </row>
    <row r="38329">
      <c r="M38329" s="160" t="n"/>
      <c r="N38329" s="150" t="n"/>
      <c r="P38329" s="283" t="n"/>
    </row>
    <row r="38330">
      <c r="M38330" s="160" t="n"/>
      <c r="N38330" s="150" t="n"/>
      <c r="P38330" s="283" t="n"/>
    </row>
    <row r="38331">
      <c r="M38331" s="160" t="n"/>
      <c r="N38331" s="150" t="n"/>
      <c r="P38331" s="283" t="n"/>
    </row>
    <row r="38332">
      <c r="M38332" s="160" t="n"/>
      <c r="N38332" s="150" t="n"/>
      <c r="P38332" s="283" t="n"/>
    </row>
    <row r="38333">
      <c r="M38333" s="160" t="n"/>
      <c r="N38333" s="150" t="n"/>
      <c r="P38333" s="283" t="n"/>
    </row>
    <row r="38334">
      <c r="M38334" s="160" t="n"/>
      <c r="N38334" s="150" t="n"/>
      <c r="P38334" s="283" t="n"/>
    </row>
    <row r="38335">
      <c r="M38335" s="160" t="n"/>
      <c r="N38335" s="150" t="n"/>
      <c r="P38335" s="283" t="n"/>
    </row>
    <row r="38336">
      <c r="M38336" s="160" t="n"/>
      <c r="N38336" s="150" t="n"/>
      <c r="P38336" s="283" t="n"/>
    </row>
    <row r="38337">
      <c r="M38337" s="160" t="n"/>
      <c r="N38337" s="150" t="n"/>
      <c r="P38337" s="283" t="n"/>
    </row>
    <row r="38338">
      <c r="M38338" s="160" t="n"/>
      <c r="N38338" s="150" t="n"/>
      <c r="P38338" s="283" t="n"/>
    </row>
    <row r="38339">
      <c r="M38339" s="160" t="n"/>
      <c r="N38339" s="150" t="n"/>
      <c r="P38339" s="283" t="n"/>
    </row>
    <row r="38340">
      <c r="M38340" s="160" t="n"/>
      <c r="N38340" s="150" t="n"/>
      <c r="P38340" s="283" t="n"/>
    </row>
    <row r="38341">
      <c r="M38341" s="160" t="n"/>
      <c r="N38341" s="150" t="n"/>
      <c r="P38341" s="283" t="n"/>
    </row>
    <row r="38342">
      <c r="M38342" s="160" t="n"/>
      <c r="N38342" s="150" t="n"/>
      <c r="P38342" s="283" t="n"/>
    </row>
    <row r="38343">
      <c r="M38343" s="160" t="n"/>
      <c r="N38343" s="150" t="n"/>
      <c r="P38343" s="283" t="n"/>
    </row>
    <row r="38344">
      <c r="M38344" s="160" t="n"/>
      <c r="N38344" s="150" t="n"/>
      <c r="P38344" s="283" t="n"/>
    </row>
    <row r="38345">
      <c r="M38345" s="160" t="n"/>
      <c r="N38345" s="150" t="n"/>
      <c r="P38345" s="283" t="n"/>
    </row>
    <row r="38346">
      <c r="M38346" s="160" t="n"/>
      <c r="N38346" s="150" t="n"/>
      <c r="P38346" s="283" t="n"/>
    </row>
    <row r="38347">
      <c r="M38347" s="160" t="n"/>
      <c r="N38347" s="150" t="n"/>
      <c r="P38347" s="283" t="n"/>
    </row>
    <row r="38348">
      <c r="M38348" s="160" t="n"/>
      <c r="N38348" s="150" t="n"/>
      <c r="P38348" s="283" t="n"/>
    </row>
    <row r="38349">
      <c r="M38349" s="160" t="n"/>
      <c r="N38349" s="150" t="n"/>
      <c r="P38349" s="283" t="n"/>
    </row>
    <row r="38350">
      <c r="M38350" s="160" t="n"/>
      <c r="N38350" s="150" t="n"/>
      <c r="P38350" s="283" t="n"/>
    </row>
    <row r="38351">
      <c r="M38351" s="160" t="n"/>
      <c r="N38351" s="150" t="n"/>
      <c r="P38351" s="283" t="n"/>
    </row>
    <row r="38352">
      <c r="M38352" s="160" t="n"/>
      <c r="N38352" s="150" t="n"/>
      <c r="P38352" s="283" t="n"/>
    </row>
    <row r="38353">
      <c r="M38353" s="160" t="n"/>
      <c r="N38353" s="150" t="n"/>
      <c r="P38353" s="283" t="n"/>
    </row>
    <row r="38354">
      <c r="M38354" s="160" t="n"/>
      <c r="N38354" s="150" t="n"/>
      <c r="P38354" s="283" t="n"/>
    </row>
    <row r="38355">
      <c r="M38355" s="160" t="n"/>
      <c r="N38355" s="150" t="n"/>
      <c r="P38355" s="283" t="n"/>
    </row>
    <row r="38356">
      <c r="M38356" s="160" t="n"/>
      <c r="N38356" s="150" t="n"/>
      <c r="P38356" s="283" t="n"/>
    </row>
    <row r="38357">
      <c r="M38357" s="160" t="n"/>
      <c r="N38357" s="150" t="n"/>
      <c r="P38357" s="283" t="n"/>
    </row>
    <row r="38358">
      <c r="M38358" s="160" t="n"/>
      <c r="N38358" s="150" t="n"/>
      <c r="P38358" s="283" t="n"/>
    </row>
    <row r="38359">
      <c r="M38359" s="160" t="n"/>
      <c r="N38359" s="150" t="n"/>
      <c r="P38359" s="283" t="n"/>
    </row>
    <row r="38360">
      <c r="M38360" s="160" t="n"/>
      <c r="N38360" s="150" t="n"/>
      <c r="P38360" s="283" t="n"/>
    </row>
    <row r="38361">
      <c r="M38361" s="160" t="n"/>
      <c r="N38361" s="150" t="n"/>
      <c r="P38361" s="283" t="n"/>
    </row>
    <row r="38362">
      <c r="M38362" s="160" t="n"/>
      <c r="N38362" s="150" t="n"/>
      <c r="P38362" s="283" t="n"/>
    </row>
    <row r="38363">
      <c r="M38363" s="160" t="n"/>
      <c r="N38363" s="150" t="n"/>
      <c r="P38363" s="283" t="n"/>
    </row>
    <row r="38364">
      <c r="M38364" s="160" t="n"/>
      <c r="N38364" s="150" t="n"/>
      <c r="P38364" s="283" t="n"/>
    </row>
    <row r="38365">
      <c r="M38365" s="160" t="n"/>
      <c r="N38365" s="150" t="n"/>
      <c r="P38365" s="283" t="n"/>
    </row>
    <row r="38366">
      <c r="M38366" s="160" t="n"/>
      <c r="N38366" s="150" t="n"/>
      <c r="P38366" s="283" t="n"/>
    </row>
    <row r="38367">
      <c r="M38367" s="160" t="n"/>
      <c r="N38367" s="150" t="n"/>
      <c r="P38367" s="283" t="n"/>
    </row>
    <row r="38368">
      <c r="M38368" s="160" t="n"/>
      <c r="N38368" s="150" t="n"/>
      <c r="P38368" s="283" t="n"/>
    </row>
    <row r="38369">
      <c r="M38369" s="160" t="n"/>
      <c r="N38369" s="150" t="n"/>
      <c r="P38369" s="283" t="n"/>
    </row>
    <row r="38370">
      <c r="M38370" s="160" t="n"/>
      <c r="N38370" s="150" t="n"/>
      <c r="P38370" s="283" t="n"/>
    </row>
    <row r="38371">
      <c r="M38371" s="160" t="n"/>
      <c r="N38371" s="150" t="n"/>
      <c r="P38371" s="283" t="n"/>
    </row>
    <row r="38372">
      <c r="M38372" s="160" t="n"/>
      <c r="N38372" s="150" t="n"/>
      <c r="P38372" s="283" t="n"/>
    </row>
    <row r="38373">
      <c r="M38373" s="160" t="n"/>
      <c r="N38373" s="150" t="n"/>
      <c r="P38373" s="283" t="n"/>
    </row>
    <row r="38374">
      <c r="M38374" s="160" t="n"/>
      <c r="N38374" s="150" t="n"/>
      <c r="P38374" s="283" t="n"/>
    </row>
    <row r="38375">
      <c r="M38375" s="160" t="n"/>
      <c r="N38375" s="150" t="n"/>
      <c r="P38375" s="283" t="n"/>
    </row>
    <row r="38376">
      <c r="M38376" s="160" t="n"/>
      <c r="N38376" s="150" t="n"/>
      <c r="P38376" s="283" t="n"/>
    </row>
    <row r="38377">
      <c r="M38377" s="160" t="n"/>
      <c r="N38377" s="150" t="n"/>
      <c r="P38377" s="283" t="n"/>
    </row>
    <row r="38378">
      <c r="M38378" s="160" t="n"/>
      <c r="N38378" s="150" t="n"/>
      <c r="P38378" s="283" t="n"/>
    </row>
    <row r="38379">
      <c r="M38379" s="160" t="n"/>
      <c r="N38379" s="150" t="n"/>
      <c r="P38379" s="283" t="n"/>
    </row>
    <row r="38380">
      <c r="M38380" s="160" t="n"/>
      <c r="N38380" s="150" t="n"/>
      <c r="P38380" s="283" t="n"/>
    </row>
    <row r="38381">
      <c r="M38381" s="160" t="n"/>
      <c r="N38381" s="150" t="n"/>
      <c r="P38381" s="283" t="n"/>
    </row>
    <row r="38382">
      <c r="M38382" s="160" t="n"/>
      <c r="N38382" s="150" t="n"/>
      <c r="P38382" s="283" t="n"/>
    </row>
    <row r="38383">
      <c r="M38383" s="160" t="n"/>
      <c r="N38383" s="150" t="n"/>
      <c r="P38383" s="283" t="n"/>
    </row>
    <row r="38384">
      <c r="M38384" s="160" t="n"/>
      <c r="N38384" s="150" t="n"/>
      <c r="P38384" s="283" t="n"/>
    </row>
    <row r="38385">
      <c r="M38385" s="160" t="n"/>
      <c r="N38385" s="150" t="n"/>
      <c r="P38385" s="283" t="n"/>
    </row>
    <row r="38386">
      <c r="M38386" s="160" t="n"/>
      <c r="N38386" s="150" t="n"/>
      <c r="P38386" s="283" t="n"/>
    </row>
    <row r="38387">
      <c r="M38387" s="160" t="n"/>
      <c r="N38387" s="150" t="n"/>
      <c r="P38387" s="283" t="n"/>
    </row>
    <row r="38388">
      <c r="M38388" s="160" t="n"/>
      <c r="N38388" s="150" t="n"/>
      <c r="P38388" s="283" t="n"/>
    </row>
    <row r="38389">
      <c r="M38389" s="160" t="n"/>
      <c r="N38389" s="150" t="n"/>
      <c r="P38389" s="283" t="n"/>
    </row>
    <row r="38390">
      <c r="M38390" s="160" t="n"/>
      <c r="N38390" s="150" t="n"/>
      <c r="P38390" s="283" t="n"/>
    </row>
    <row r="38391">
      <c r="M38391" s="160" t="n"/>
      <c r="N38391" s="150" t="n"/>
      <c r="P38391" s="283" t="n"/>
    </row>
    <row r="38392">
      <c r="M38392" s="160" t="n"/>
      <c r="N38392" s="150" t="n"/>
      <c r="P38392" s="283" t="n"/>
    </row>
    <row r="38393">
      <c r="M38393" s="160" t="n"/>
      <c r="N38393" s="150" t="n"/>
      <c r="P38393" s="283" t="n"/>
    </row>
    <row r="38394">
      <c r="M38394" s="160" t="n"/>
      <c r="N38394" s="150" t="n"/>
      <c r="P38394" s="283" t="n"/>
    </row>
    <row r="38395">
      <c r="M38395" s="160" t="n"/>
      <c r="N38395" s="150" t="n"/>
      <c r="P38395" s="283" t="n"/>
    </row>
    <row r="38396">
      <c r="M38396" s="160" t="n"/>
      <c r="N38396" s="150" t="n"/>
      <c r="P38396" s="283" t="n"/>
    </row>
    <row r="38397">
      <c r="M38397" s="160" t="n"/>
      <c r="N38397" s="150" t="n"/>
      <c r="P38397" s="283" t="n"/>
    </row>
    <row r="38398">
      <c r="M38398" s="160" t="n"/>
      <c r="N38398" s="150" t="n"/>
      <c r="P38398" s="283" t="n"/>
    </row>
    <row r="38399">
      <c r="M38399" s="160" t="n"/>
      <c r="N38399" s="150" t="n"/>
      <c r="P38399" s="283" t="n"/>
    </row>
    <row r="38400">
      <c r="M38400" s="160" t="n"/>
      <c r="N38400" s="150" t="n"/>
      <c r="P38400" s="283" t="n"/>
    </row>
    <row r="38401">
      <c r="M38401" s="160" t="n"/>
      <c r="N38401" s="150" t="n"/>
      <c r="P38401" s="283" t="n"/>
    </row>
    <row r="38402">
      <c r="M38402" s="160" t="n"/>
      <c r="N38402" s="150" t="n"/>
      <c r="P38402" s="283" t="n"/>
    </row>
    <row r="38403">
      <c r="M38403" s="160" t="n"/>
      <c r="N38403" s="150" t="n"/>
      <c r="P38403" s="283" t="n"/>
    </row>
    <row r="38404">
      <c r="M38404" s="160" t="n"/>
      <c r="N38404" s="150" t="n"/>
      <c r="P38404" s="283" t="n"/>
    </row>
    <row r="38405">
      <c r="M38405" s="160" t="n"/>
      <c r="N38405" s="150" t="n"/>
      <c r="P38405" s="283" t="n"/>
    </row>
    <row r="38406">
      <c r="M38406" s="160" t="n"/>
      <c r="N38406" s="150" t="n"/>
      <c r="P38406" s="283" t="n"/>
    </row>
    <row r="38407">
      <c r="M38407" s="160" t="n"/>
      <c r="N38407" s="150" t="n"/>
      <c r="P38407" s="283" t="n"/>
    </row>
    <row r="38408">
      <c r="M38408" s="160" t="n"/>
      <c r="N38408" s="150" t="n"/>
      <c r="P38408" s="283" t="n"/>
    </row>
    <row r="38409">
      <c r="M38409" s="160" t="n"/>
      <c r="N38409" s="150" t="n"/>
      <c r="P38409" s="283" t="n"/>
    </row>
    <row r="38410">
      <c r="M38410" s="160" t="n"/>
      <c r="N38410" s="150" t="n"/>
      <c r="P38410" s="283" t="n"/>
    </row>
    <row r="38411">
      <c r="M38411" s="160" t="n"/>
      <c r="N38411" s="150" t="n"/>
      <c r="P38411" s="283" t="n"/>
    </row>
    <row r="38412">
      <c r="M38412" s="160" t="n"/>
      <c r="N38412" s="150" t="n"/>
      <c r="P38412" s="283" t="n"/>
    </row>
    <row r="38413">
      <c r="M38413" s="160" t="n"/>
      <c r="N38413" s="150" t="n"/>
      <c r="P38413" s="283" t="n"/>
    </row>
    <row r="38414">
      <c r="M38414" s="160" t="n"/>
      <c r="N38414" s="150" t="n"/>
      <c r="P38414" s="283" t="n"/>
    </row>
    <row r="38415">
      <c r="M38415" s="160" t="n"/>
      <c r="N38415" s="150" t="n"/>
      <c r="P38415" s="283" t="n"/>
    </row>
    <row r="38416">
      <c r="M38416" s="160" t="n"/>
      <c r="N38416" s="150" t="n"/>
      <c r="P38416" s="283" t="n"/>
    </row>
    <row r="38417">
      <c r="M38417" s="160" t="n"/>
      <c r="N38417" s="150" t="n"/>
      <c r="P38417" s="283" t="n"/>
    </row>
    <row r="38418">
      <c r="M38418" s="160" t="n"/>
      <c r="N38418" s="150" t="n"/>
      <c r="P38418" s="283" t="n"/>
    </row>
    <row r="38419">
      <c r="M38419" s="160" t="n"/>
      <c r="N38419" s="150" t="n"/>
      <c r="P38419" s="283" t="n"/>
    </row>
    <row r="38420">
      <c r="M38420" s="160" t="n"/>
      <c r="N38420" s="150" t="n"/>
      <c r="P38420" s="283" t="n"/>
    </row>
    <row r="38421">
      <c r="M38421" s="160" t="n"/>
      <c r="N38421" s="150" t="n"/>
      <c r="P38421" s="283" t="n"/>
    </row>
    <row r="38422">
      <c r="M38422" s="160" t="n"/>
      <c r="N38422" s="150" t="n"/>
      <c r="P38422" s="283" t="n"/>
    </row>
    <row r="38423">
      <c r="M38423" s="160" t="n"/>
      <c r="N38423" s="150" t="n"/>
      <c r="P38423" s="283" t="n"/>
    </row>
    <row r="38424">
      <c r="M38424" s="160" t="n"/>
      <c r="N38424" s="150" t="n"/>
      <c r="P38424" s="283" t="n"/>
    </row>
    <row r="38425">
      <c r="M38425" s="160" t="n"/>
      <c r="N38425" s="150" t="n"/>
      <c r="P38425" s="283" t="n"/>
    </row>
    <row r="38426">
      <c r="M38426" s="160" t="n"/>
      <c r="N38426" s="150" t="n"/>
      <c r="P38426" s="283" t="n"/>
    </row>
    <row r="38427">
      <c r="M38427" s="160" t="n"/>
      <c r="N38427" s="150" t="n"/>
      <c r="P38427" s="283" t="n"/>
    </row>
    <row r="38428">
      <c r="M38428" s="160" t="n"/>
      <c r="N38428" s="150" t="n"/>
      <c r="P38428" s="283" t="n"/>
    </row>
    <row r="38429">
      <c r="M38429" s="160" t="n"/>
      <c r="N38429" s="150" t="n"/>
      <c r="P38429" s="283" t="n"/>
    </row>
    <row r="38430">
      <c r="M38430" s="160" t="n"/>
      <c r="N38430" s="150" t="n"/>
      <c r="P38430" s="283" t="n"/>
    </row>
    <row r="38431">
      <c r="M38431" s="160" t="n"/>
      <c r="N38431" s="150" t="n"/>
      <c r="P38431" s="283" t="n"/>
    </row>
    <row r="38432">
      <c r="M38432" s="160" t="n"/>
      <c r="N38432" s="150" t="n"/>
      <c r="P38432" s="283" t="n"/>
    </row>
    <row r="38433">
      <c r="M38433" s="160" t="n"/>
      <c r="N38433" s="150" t="n"/>
      <c r="P38433" s="283" t="n"/>
    </row>
    <row r="38434">
      <c r="M38434" s="160" t="n"/>
      <c r="N38434" s="150" t="n"/>
      <c r="P38434" s="283" t="n"/>
    </row>
    <row r="38435">
      <c r="M38435" s="160" t="n"/>
      <c r="N38435" s="150" t="n"/>
      <c r="P38435" s="283" t="n"/>
    </row>
    <row r="38436">
      <c r="M38436" s="160" t="n"/>
      <c r="N38436" s="150" t="n"/>
      <c r="P38436" s="283" t="n"/>
    </row>
    <row r="38437">
      <c r="M38437" s="160" t="n"/>
      <c r="N38437" s="150" t="n"/>
      <c r="P38437" s="283" t="n"/>
    </row>
    <row r="38438">
      <c r="M38438" s="160" t="n"/>
      <c r="N38438" s="150" t="n"/>
      <c r="P38438" s="283" t="n"/>
    </row>
    <row r="38439">
      <c r="M38439" s="160" t="n"/>
      <c r="N38439" s="150" t="n"/>
      <c r="P38439" s="283" t="n"/>
    </row>
    <row r="38440">
      <c r="M38440" s="160" t="n"/>
      <c r="N38440" s="150" t="n"/>
      <c r="P38440" s="283" t="n"/>
    </row>
    <row r="38441">
      <c r="M38441" s="160" t="n"/>
      <c r="N38441" s="150" t="n"/>
      <c r="P38441" s="283" t="n"/>
    </row>
    <row r="38442">
      <c r="M38442" s="160" t="n"/>
      <c r="N38442" s="150" t="n"/>
      <c r="P38442" s="283" t="n"/>
    </row>
    <row r="38443">
      <c r="M38443" s="160" t="n"/>
      <c r="N38443" s="150" t="n"/>
      <c r="P38443" s="283" t="n"/>
    </row>
    <row r="38444">
      <c r="M38444" s="160" t="n"/>
      <c r="N38444" s="150" t="n"/>
      <c r="P38444" s="283" t="n"/>
    </row>
    <row r="38445">
      <c r="M38445" s="160" t="n"/>
      <c r="N38445" s="150" t="n"/>
      <c r="P38445" s="283" t="n"/>
    </row>
    <row r="38446">
      <c r="M38446" s="160" t="n"/>
      <c r="N38446" s="150" t="n"/>
      <c r="P38446" s="283" t="n"/>
    </row>
    <row r="38447">
      <c r="M38447" s="160" t="n"/>
      <c r="N38447" s="150" t="n"/>
      <c r="P38447" s="283" t="n"/>
    </row>
    <row r="38448">
      <c r="M38448" s="160" t="n"/>
      <c r="N38448" s="150" t="n"/>
      <c r="P38448" s="283" t="n"/>
    </row>
    <row r="38449">
      <c r="M38449" s="160" t="n"/>
      <c r="N38449" s="150" t="n"/>
      <c r="P38449" s="283" t="n"/>
    </row>
    <row r="38450">
      <c r="M38450" s="160" t="n"/>
      <c r="N38450" s="150" t="n"/>
      <c r="P38450" s="283" t="n"/>
    </row>
    <row r="38451">
      <c r="M38451" s="160" t="n"/>
      <c r="N38451" s="150" t="n"/>
      <c r="P38451" s="283" t="n"/>
    </row>
    <row r="38452">
      <c r="M38452" s="160" t="n"/>
      <c r="N38452" s="150" t="n"/>
      <c r="P38452" s="283" t="n"/>
    </row>
    <row r="38453">
      <c r="M38453" s="160" t="n"/>
      <c r="N38453" s="150" t="n"/>
      <c r="P38453" s="283" t="n"/>
    </row>
    <row r="38454">
      <c r="M38454" s="160" t="n"/>
      <c r="N38454" s="150" t="n"/>
      <c r="P38454" s="283" t="n"/>
    </row>
    <row r="38455">
      <c r="M38455" s="160" t="n"/>
      <c r="N38455" s="150" t="n"/>
      <c r="P38455" s="283" t="n"/>
    </row>
    <row r="38456">
      <c r="M38456" s="160" t="n"/>
      <c r="N38456" s="150" t="n"/>
      <c r="P38456" s="283" t="n"/>
    </row>
    <row r="38457">
      <c r="M38457" s="160" t="n"/>
      <c r="N38457" s="150" t="n"/>
      <c r="P38457" s="283" t="n"/>
    </row>
    <row r="38458">
      <c r="M38458" s="160" t="n"/>
      <c r="N38458" s="150" t="n"/>
      <c r="P38458" s="283" t="n"/>
    </row>
    <row r="38459">
      <c r="M38459" s="160" t="n"/>
      <c r="N38459" s="150" t="n"/>
      <c r="P38459" s="283" t="n"/>
    </row>
    <row r="38460">
      <c r="M38460" s="160" t="n"/>
      <c r="N38460" s="150" t="n"/>
      <c r="P38460" s="283" t="n"/>
    </row>
    <row r="38461">
      <c r="M38461" s="160" t="n"/>
      <c r="N38461" s="150" t="n"/>
      <c r="P38461" s="283" t="n"/>
    </row>
    <row r="38462">
      <c r="M38462" s="160" t="n"/>
      <c r="N38462" s="150" t="n"/>
      <c r="P38462" s="283" t="n"/>
    </row>
    <row r="38463">
      <c r="M38463" s="160" t="n"/>
      <c r="N38463" s="150" t="n"/>
      <c r="P38463" s="283" t="n"/>
    </row>
    <row r="38464">
      <c r="M38464" s="160" t="n"/>
      <c r="N38464" s="150" t="n"/>
      <c r="P38464" s="283" t="n"/>
    </row>
    <row r="38465">
      <c r="M38465" s="160" t="n"/>
      <c r="N38465" s="150" t="n"/>
      <c r="P38465" s="283" t="n"/>
    </row>
    <row r="38466">
      <c r="M38466" s="160" t="n"/>
      <c r="N38466" s="150" t="n"/>
      <c r="P38466" s="283" t="n"/>
    </row>
    <row r="38467">
      <c r="M38467" s="160" t="n"/>
      <c r="N38467" s="150" t="n"/>
      <c r="P38467" s="283" t="n"/>
    </row>
    <row r="38468">
      <c r="M38468" s="160" t="n"/>
      <c r="N38468" s="150" t="n"/>
      <c r="P38468" s="283" t="n"/>
    </row>
    <row r="38469">
      <c r="M38469" s="160" t="n"/>
      <c r="N38469" s="150" t="n"/>
      <c r="P38469" s="283" t="n"/>
    </row>
    <row r="38470">
      <c r="M38470" s="160" t="n"/>
      <c r="N38470" s="150" t="n"/>
      <c r="P38470" s="283" t="n"/>
    </row>
    <row r="38471">
      <c r="M38471" s="160" t="n"/>
      <c r="N38471" s="150" t="n"/>
      <c r="P38471" s="283" t="n"/>
    </row>
    <row r="38472">
      <c r="M38472" s="160" t="n"/>
      <c r="N38472" s="150" t="n"/>
      <c r="P38472" s="283" t="n"/>
    </row>
    <row r="38473">
      <c r="M38473" s="160" t="n"/>
      <c r="N38473" s="150" t="n"/>
      <c r="P38473" s="283" t="n"/>
    </row>
    <row r="38474">
      <c r="M38474" s="160" t="n"/>
      <c r="N38474" s="150" t="n"/>
      <c r="P38474" s="283" t="n"/>
    </row>
    <row r="38475">
      <c r="M38475" s="160" t="n"/>
      <c r="N38475" s="150" t="n"/>
      <c r="P38475" s="283" t="n"/>
    </row>
    <row r="38476">
      <c r="M38476" s="160" t="n"/>
      <c r="N38476" s="150" t="n"/>
      <c r="P38476" s="283" t="n"/>
    </row>
    <row r="38477">
      <c r="M38477" s="160" t="n"/>
      <c r="N38477" s="150" t="n"/>
      <c r="P38477" s="283" t="n"/>
    </row>
    <row r="38478">
      <c r="M38478" s="160" t="n"/>
      <c r="N38478" s="150" t="n"/>
      <c r="P38478" s="283" t="n"/>
    </row>
    <row r="38479">
      <c r="M38479" s="160" t="n"/>
      <c r="N38479" s="150" t="n"/>
      <c r="P38479" s="283" t="n"/>
    </row>
    <row r="38480">
      <c r="M38480" s="160" t="n"/>
      <c r="N38480" s="150" t="n"/>
      <c r="P38480" s="283" t="n"/>
    </row>
    <row r="38481">
      <c r="M38481" s="160" t="n"/>
      <c r="N38481" s="150" t="n"/>
      <c r="P38481" s="283" t="n"/>
    </row>
    <row r="38482">
      <c r="M38482" s="160" t="n"/>
      <c r="N38482" s="150" t="n"/>
      <c r="P38482" s="283" t="n"/>
    </row>
    <row r="38483">
      <c r="M38483" s="160" t="n"/>
      <c r="N38483" s="150" t="n"/>
      <c r="P38483" s="283" t="n"/>
    </row>
    <row r="38484">
      <c r="M38484" s="160" t="n"/>
      <c r="N38484" s="150" t="n"/>
      <c r="P38484" s="283" t="n"/>
    </row>
    <row r="38485">
      <c r="M38485" s="160" t="n"/>
      <c r="N38485" s="150" t="n"/>
      <c r="P38485" s="283" t="n"/>
    </row>
    <row r="38486">
      <c r="M38486" s="160" t="n"/>
      <c r="N38486" s="150" t="n"/>
      <c r="P38486" s="283" t="n"/>
    </row>
    <row r="38487">
      <c r="M38487" s="160" t="n"/>
      <c r="N38487" s="150" t="n"/>
      <c r="P38487" s="283" t="n"/>
    </row>
    <row r="38488">
      <c r="M38488" s="160" t="n"/>
      <c r="N38488" s="150" t="n"/>
      <c r="P38488" s="283" t="n"/>
    </row>
    <row r="38489">
      <c r="M38489" s="160" t="n"/>
      <c r="N38489" s="150" t="n"/>
      <c r="P38489" s="283" t="n"/>
    </row>
    <row r="38490">
      <c r="M38490" s="160" t="n"/>
      <c r="N38490" s="150" t="n"/>
      <c r="P38490" s="283" t="n"/>
    </row>
    <row r="38491">
      <c r="M38491" s="160" t="n"/>
      <c r="N38491" s="150" t="n"/>
      <c r="P38491" s="283" t="n"/>
    </row>
    <row r="38492">
      <c r="M38492" s="160" t="n"/>
      <c r="N38492" s="150" t="n"/>
      <c r="P38492" s="283" t="n"/>
    </row>
    <row r="38493">
      <c r="M38493" s="160" t="n"/>
      <c r="N38493" s="150" t="n"/>
      <c r="P38493" s="283" t="n"/>
    </row>
    <row r="38494">
      <c r="M38494" s="160" t="n"/>
      <c r="N38494" s="150" t="n"/>
      <c r="P38494" s="283" t="n"/>
    </row>
    <row r="38495">
      <c r="M38495" s="160" t="n"/>
      <c r="N38495" s="150" t="n"/>
      <c r="P38495" s="283" t="n"/>
    </row>
    <row r="38496">
      <c r="M38496" s="160" t="n"/>
      <c r="N38496" s="150" t="n"/>
      <c r="P38496" s="283" t="n"/>
    </row>
    <row r="38497">
      <c r="M38497" s="160" t="n"/>
      <c r="N38497" s="150" t="n"/>
      <c r="P38497" s="283" t="n"/>
    </row>
    <row r="38498">
      <c r="M38498" s="160" t="n"/>
      <c r="N38498" s="150" t="n"/>
      <c r="P38498" s="283" t="n"/>
    </row>
    <row r="38499">
      <c r="M38499" s="160" t="n"/>
      <c r="N38499" s="150" t="n"/>
      <c r="P38499" s="283" t="n"/>
    </row>
    <row r="38500">
      <c r="M38500" s="160" t="n"/>
      <c r="N38500" s="150" t="n"/>
      <c r="P38500" s="283" t="n"/>
    </row>
    <row r="38501">
      <c r="M38501" s="160" t="n"/>
      <c r="N38501" s="150" t="n"/>
      <c r="P38501" s="283" t="n"/>
    </row>
    <row r="38502">
      <c r="M38502" s="160" t="n"/>
      <c r="N38502" s="150" t="n"/>
      <c r="P38502" s="283" t="n"/>
    </row>
    <row r="38503">
      <c r="M38503" s="160" t="n"/>
      <c r="N38503" s="150" t="n"/>
      <c r="P38503" s="283" t="n"/>
    </row>
    <row r="38504">
      <c r="M38504" s="160" t="n"/>
      <c r="N38504" s="150" t="n"/>
      <c r="P38504" s="283" t="n"/>
    </row>
    <row r="38505">
      <c r="M38505" s="160" t="n"/>
      <c r="N38505" s="150" t="n"/>
      <c r="P38505" s="283" t="n"/>
    </row>
    <row r="38506">
      <c r="M38506" s="160" t="n"/>
      <c r="N38506" s="150" t="n"/>
      <c r="P38506" s="283" t="n"/>
    </row>
    <row r="38507">
      <c r="M38507" s="160" t="n"/>
      <c r="N38507" s="150" t="n"/>
      <c r="P38507" s="283" t="n"/>
    </row>
    <row r="38508">
      <c r="M38508" s="160" t="n"/>
      <c r="N38508" s="150" t="n"/>
      <c r="P38508" s="283" t="n"/>
    </row>
    <row r="38509">
      <c r="M38509" s="160" t="n"/>
      <c r="N38509" s="150" t="n"/>
      <c r="P38509" s="283" t="n"/>
    </row>
    <row r="38510">
      <c r="M38510" s="160" t="n"/>
      <c r="N38510" s="150" t="n"/>
      <c r="P38510" s="283" t="n"/>
    </row>
    <row r="38511">
      <c r="M38511" s="160" t="n"/>
      <c r="N38511" s="150" t="n"/>
      <c r="P38511" s="283" t="n"/>
    </row>
    <row r="38512">
      <c r="M38512" s="160" t="n"/>
      <c r="N38512" s="150" t="n"/>
      <c r="P38512" s="283" t="n"/>
    </row>
    <row r="38513">
      <c r="M38513" s="160" t="n"/>
      <c r="N38513" s="150" t="n"/>
      <c r="P38513" s="283" t="n"/>
    </row>
    <row r="38514">
      <c r="M38514" s="160" t="n"/>
      <c r="N38514" s="150" t="n"/>
      <c r="P38514" s="283" t="n"/>
    </row>
    <row r="38515">
      <c r="M38515" s="160" t="n"/>
      <c r="N38515" s="150" t="n"/>
      <c r="P38515" s="283" t="n"/>
    </row>
    <row r="38516">
      <c r="M38516" s="160" t="n"/>
      <c r="N38516" s="150" t="n"/>
      <c r="P38516" s="283" t="n"/>
    </row>
    <row r="38517">
      <c r="M38517" s="160" t="n"/>
      <c r="N38517" s="150" t="n"/>
      <c r="P38517" s="283" t="n"/>
    </row>
    <row r="38518">
      <c r="M38518" s="160" t="n"/>
      <c r="N38518" s="150" t="n"/>
      <c r="P38518" s="283" t="n"/>
    </row>
    <row r="38519">
      <c r="M38519" s="160" t="n"/>
      <c r="N38519" s="150" t="n"/>
      <c r="P38519" s="283" t="n"/>
    </row>
    <row r="38520">
      <c r="M38520" s="160" t="n"/>
      <c r="N38520" s="150" t="n"/>
      <c r="P38520" s="283" t="n"/>
    </row>
    <row r="38521">
      <c r="M38521" s="160" t="n"/>
      <c r="N38521" s="150" t="n"/>
      <c r="P38521" s="283" t="n"/>
    </row>
    <row r="38522">
      <c r="M38522" s="160" t="n"/>
      <c r="N38522" s="150" t="n"/>
      <c r="P38522" s="283" t="n"/>
    </row>
    <row r="38523">
      <c r="M38523" s="160" t="n"/>
      <c r="N38523" s="150" t="n"/>
      <c r="P38523" s="283" t="n"/>
    </row>
    <row r="38524">
      <c r="M38524" s="160" t="n"/>
      <c r="N38524" s="150" t="n"/>
      <c r="P38524" s="283" t="n"/>
    </row>
    <row r="38525">
      <c r="M38525" s="160" t="n"/>
      <c r="N38525" s="150" t="n"/>
      <c r="P38525" s="283" t="n"/>
    </row>
    <row r="38526">
      <c r="M38526" s="160" t="n"/>
      <c r="N38526" s="150" t="n"/>
      <c r="P38526" s="283" t="n"/>
    </row>
    <row r="38527">
      <c r="M38527" s="160" t="n"/>
      <c r="N38527" s="150" t="n"/>
      <c r="P38527" s="283" t="n"/>
    </row>
    <row r="38528">
      <c r="M38528" s="160" t="n"/>
      <c r="N38528" s="150" t="n"/>
      <c r="P38528" s="283" t="n"/>
    </row>
    <row r="38529">
      <c r="M38529" s="160" t="n"/>
      <c r="N38529" s="150" t="n"/>
      <c r="P38529" s="283" t="n"/>
    </row>
    <row r="38530">
      <c r="M38530" s="160" t="n"/>
      <c r="N38530" s="150" t="n"/>
      <c r="P38530" s="283" t="n"/>
    </row>
    <row r="38531">
      <c r="M38531" s="160" t="n"/>
      <c r="N38531" s="150" t="n"/>
      <c r="P38531" s="283" t="n"/>
    </row>
    <row r="38532">
      <c r="M38532" s="160" t="n"/>
      <c r="N38532" s="150" t="n"/>
      <c r="P38532" s="283" t="n"/>
    </row>
    <row r="38533">
      <c r="M38533" s="160" t="n"/>
      <c r="N38533" s="150" t="n"/>
      <c r="P38533" s="283" t="n"/>
    </row>
    <row r="38534">
      <c r="M38534" s="160" t="n"/>
      <c r="N38534" s="150" t="n"/>
      <c r="P38534" s="283" t="n"/>
    </row>
    <row r="38535">
      <c r="M38535" s="160" t="n"/>
      <c r="N38535" s="150" t="n"/>
      <c r="P38535" s="283" t="n"/>
    </row>
    <row r="38536">
      <c r="M38536" s="160" t="n"/>
      <c r="N38536" s="150" t="n"/>
      <c r="P38536" s="283" t="n"/>
    </row>
    <row r="38537">
      <c r="M38537" s="160" t="n"/>
      <c r="N38537" s="150" t="n"/>
      <c r="P38537" s="283" t="n"/>
    </row>
    <row r="38538">
      <c r="M38538" s="160" t="n"/>
      <c r="N38538" s="150" t="n"/>
      <c r="P38538" s="283" t="n"/>
    </row>
    <row r="38539">
      <c r="M38539" s="160" t="n"/>
      <c r="N38539" s="150" t="n"/>
      <c r="P38539" s="283" t="n"/>
    </row>
    <row r="38540">
      <c r="M38540" s="160" t="n"/>
      <c r="N38540" s="150" t="n"/>
      <c r="P38540" s="283" t="n"/>
    </row>
    <row r="38541">
      <c r="M38541" s="160" t="n"/>
      <c r="N38541" s="150" t="n"/>
      <c r="P38541" s="283" t="n"/>
    </row>
    <row r="38542">
      <c r="M38542" s="160" t="n"/>
      <c r="N38542" s="150" t="n"/>
      <c r="P38542" s="283" t="n"/>
    </row>
    <row r="38543">
      <c r="M38543" s="160" t="n"/>
      <c r="N38543" s="150" t="n"/>
      <c r="P38543" s="283" t="n"/>
    </row>
    <row r="38544">
      <c r="M38544" s="160" t="n"/>
      <c r="N38544" s="150" t="n"/>
      <c r="P38544" s="283" t="n"/>
    </row>
    <row r="38545">
      <c r="M38545" s="160" t="n"/>
      <c r="N38545" s="150" t="n"/>
      <c r="P38545" s="283" t="n"/>
    </row>
    <row r="38546">
      <c r="M38546" s="160" t="n"/>
      <c r="N38546" s="150" t="n"/>
      <c r="P38546" s="283" t="n"/>
    </row>
    <row r="38547">
      <c r="M38547" s="160" t="n"/>
      <c r="N38547" s="150" t="n"/>
      <c r="P38547" s="283" t="n"/>
    </row>
    <row r="38548">
      <c r="M38548" s="160" t="n"/>
      <c r="N38548" s="150" t="n"/>
      <c r="P38548" s="283" t="n"/>
    </row>
    <row r="38549">
      <c r="M38549" s="160" t="n"/>
      <c r="N38549" s="150" t="n"/>
      <c r="P38549" s="283" t="n"/>
    </row>
    <row r="38550">
      <c r="M38550" s="160" t="n"/>
      <c r="N38550" s="150" t="n"/>
      <c r="P38550" s="283" t="n"/>
    </row>
    <row r="38551">
      <c r="M38551" s="160" t="n"/>
      <c r="N38551" s="150" t="n"/>
      <c r="P38551" s="283" t="n"/>
    </row>
    <row r="38552">
      <c r="M38552" s="160" t="n"/>
      <c r="N38552" s="150" t="n"/>
      <c r="P38552" s="283" t="n"/>
    </row>
    <row r="38553">
      <c r="M38553" s="160" t="n"/>
      <c r="N38553" s="150" t="n"/>
      <c r="P38553" s="283" t="n"/>
    </row>
    <row r="38554">
      <c r="M38554" s="160" t="n"/>
      <c r="N38554" s="150" t="n"/>
      <c r="P38554" s="283" t="n"/>
    </row>
    <row r="38555">
      <c r="M38555" s="160" t="n"/>
      <c r="N38555" s="150" t="n"/>
      <c r="P38555" s="283" t="n"/>
    </row>
    <row r="38556">
      <c r="M38556" s="160" t="n"/>
      <c r="N38556" s="150" t="n"/>
      <c r="P38556" s="283" t="n"/>
    </row>
    <row r="38557">
      <c r="M38557" s="160" t="n"/>
      <c r="N38557" s="150" t="n"/>
      <c r="P38557" s="283" t="n"/>
    </row>
    <row r="38558">
      <c r="M38558" s="160" t="n"/>
      <c r="N38558" s="150" t="n"/>
      <c r="P38558" s="283" t="n"/>
    </row>
    <row r="38559">
      <c r="M38559" s="160" t="n"/>
      <c r="N38559" s="150" t="n"/>
      <c r="P38559" s="283" t="n"/>
    </row>
    <row r="38560">
      <c r="M38560" s="160" t="n"/>
      <c r="N38560" s="150" t="n"/>
      <c r="P38560" s="283" t="n"/>
    </row>
    <row r="38561">
      <c r="M38561" s="160" t="n"/>
      <c r="N38561" s="150" t="n"/>
      <c r="P38561" s="283" t="n"/>
    </row>
    <row r="38562">
      <c r="M38562" s="160" t="n"/>
      <c r="N38562" s="150" t="n"/>
      <c r="P38562" s="283" t="n"/>
    </row>
    <row r="38563">
      <c r="M38563" s="160" t="n"/>
      <c r="N38563" s="150" t="n"/>
      <c r="P38563" s="283" t="n"/>
    </row>
    <row r="38564">
      <c r="M38564" s="160" t="n"/>
      <c r="N38564" s="150" t="n"/>
      <c r="P38564" s="283" t="n"/>
    </row>
    <row r="38565">
      <c r="M38565" s="160" t="n"/>
      <c r="N38565" s="150" t="n"/>
      <c r="P38565" s="283" t="n"/>
    </row>
    <row r="38566">
      <c r="M38566" s="160" t="n"/>
      <c r="N38566" s="150" t="n"/>
      <c r="P38566" s="283" t="n"/>
    </row>
    <row r="38567">
      <c r="M38567" s="160" t="n"/>
      <c r="N38567" s="150" t="n"/>
      <c r="P38567" s="283" t="n"/>
    </row>
    <row r="38568">
      <c r="M38568" s="160" t="n"/>
      <c r="N38568" s="150" t="n"/>
      <c r="P38568" s="283" t="n"/>
    </row>
    <row r="38569">
      <c r="M38569" s="160" t="n"/>
      <c r="N38569" s="150" t="n"/>
      <c r="P38569" s="283" t="n"/>
    </row>
    <row r="38570">
      <c r="M38570" s="160" t="n"/>
      <c r="N38570" s="150" t="n"/>
      <c r="P38570" s="283" t="n"/>
    </row>
    <row r="38571">
      <c r="M38571" s="160" t="n"/>
      <c r="N38571" s="150" t="n"/>
      <c r="P38571" s="283" t="n"/>
    </row>
    <row r="38572">
      <c r="M38572" s="160" t="n"/>
      <c r="N38572" s="150" t="n"/>
      <c r="P38572" s="283" t="n"/>
    </row>
    <row r="38573">
      <c r="M38573" s="160" t="n"/>
      <c r="N38573" s="150" t="n"/>
      <c r="P38573" s="283" t="n"/>
    </row>
    <row r="38574">
      <c r="M38574" s="160" t="n"/>
      <c r="N38574" s="150" t="n"/>
      <c r="P38574" s="283" t="n"/>
    </row>
    <row r="38575">
      <c r="M38575" s="160" t="n"/>
      <c r="N38575" s="150" t="n"/>
      <c r="P38575" s="283" t="n"/>
    </row>
    <row r="38576">
      <c r="M38576" s="160" t="n"/>
      <c r="N38576" s="150" t="n"/>
      <c r="P38576" s="283" t="n"/>
    </row>
    <row r="38577">
      <c r="M38577" s="160" t="n"/>
      <c r="N38577" s="150" t="n"/>
      <c r="P38577" s="283" t="n"/>
    </row>
    <row r="38578">
      <c r="M38578" s="160" t="n"/>
      <c r="N38578" s="150" t="n"/>
      <c r="P38578" s="283" t="n"/>
    </row>
    <row r="38579">
      <c r="M38579" s="160" t="n"/>
      <c r="N38579" s="150" t="n"/>
      <c r="P38579" s="283" t="n"/>
    </row>
    <row r="38580">
      <c r="M38580" s="160" t="n"/>
      <c r="N38580" s="150" t="n"/>
      <c r="P38580" s="283" t="n"/>
    </row>
    <row r="38581">
      <c r="M38581" s="160" t="n"/>
      <c r="N38581" s="150" t="n"/>
      <c r="P38581" s="283" t="n"/>
    </row>
    <row r="38582">
      <c r="M38582" s="160" t="n"/>
      <c r="N38582" s="150" t="n"/>
      <c r="P38582" s="283" t="n"/>
    </row>
    <row r="38583">
      <c r="M38583" s="160" t="n"/>
      <c r="N38583" s="150" t="n"/>
      <c r="P38583" s="283" t="n"/>
    </row>
    <row r="38584">
      <c r="M38584" s="160" t="n"/>
      <c r="N38584" s="150" t="n"/>
      <c r="P38584" s="283" t="n"/>
    </row>
    <row r="38585">
      <c r="M38585" s="160" t="n"/>
      <c r="N38585" s="150" t="n"/>
      <c r="P38585" s="283" t="n"/>
    </row>
    <row r="38586">
      <c r="M38586" s="160" t="n"/>
      <c r="N38586" s="150" t="n"/>
      <c r="P38586" s="283" t="n"/>
    </row>
    <row r="38587">
      <c r="M38587" s="160" t="n"/>
      <c r="N38587" s="150" t="n"/>
      <c r="P38587" s="283" t="n"/>
    </row>
    <row r="38588">
      <c r="M38588" s="160" t="n"/>
      <c r="N38588" s="150" t="n"/>
      <c r="P38588" s="283" t="n"/>
    </row>
    <row r="38589">
      <c r="M38589" s="160" t="n"/>
      <c r="N38589" s="150" t="n"/>
      <c r="P38589" s="283" t="n"/>
    </row>
    <row r="38590">
      <c r="M38590" s="160" t="n"/>
      <c r="N38590" s="150" t="n"/>
      <c r="P38590" s="283" t="n"/>
    </row>
    <row r="38591">
      <c r="M38591" s="160" t="n"/>
      <c r="N38591" s="150" t="n"/>
      <c r="P38591" s="283" t="n"/>
    </row>
    <row r="38592">
      <c r="M38592" s="160" t="n"/>
      <c r="N38592" s="150" t="n"/>
      <c r="P38592" s="283" t="n"/>
    </row>
    <row r="38593">
      <c r="M38593" s="160" t="n"/>
      <c r="N38593" s="150" t="n"/>
      <c r="P38593" s="283" t="n"/>
    </row>
    <row r="38594">
      <c r="M38594" s="160" t="n"/>
      <c r="N38594" s="150" t="n"/>
      <c r="P38594" s="283" t="n"/>
    </row>
    <row r="38595">
      <c r="M38595" s="160" t="n"/>
      <c r="N38595" s="150" t="n"/>
      <c r="P38595" s="283" t="n"/>
    </row>
    <row r="38596">
      <c r="M38596" s="160" t="n"/>
      <c r="N38596" s="150" t="n"/>
      <c r="P38596" s="283" t="n"/>
    </row>
    <row r="38597">
      <c r="M38597" s="160" t="n"/>
      <c r="N38597" s="150" t="n"/>
      <c r="P38597" s="283" t="n"/>
    </row>
    <row r="38598">
      <c r="M38598" s="160" t="n"/>
      <c r="N38598" s="150" t="n"/>
      <c r="P38598" s="283" t="n"/>
    </row>
    <row r="38599">
      <c r="M38599" s="160" t="n"/>
      <c r="N38599" s="150" t="n"/>
      <c r="P38599" s="283" t="n"/>
    </row>
    <row r="38600">
      <c r="M38600" s="160" t="n"/>
      <c r="N38600" s="150" t="n"/>
      <c r="P38600" s="283" t="n"/>
    </row>
    <row r="38601">
      <c r="M38601" s="160" t="n"/>
      <c r="N38601" s="150" t="n"/>
      <c r="P38601" s="283" t="n"/>
    </row>
    <row r="38602">
      <c r="M38602" s="160" t="n"/>
      <c r="N38602" s="150" t="n"/>
      <c r="P38602" s="283" t="n"/>
    </row>
    <row r="38603">
      <c r="M38603" s="160" t="n"/>
      <c r="N38603" s="150" t="n"/>
      <c r="P38603" s="283" t="n"/>
    </row>
    <row r="38604">
      <c r="M38604" s="160" t="n"/>
      <c r="N38604" s="150" t="n"/>
      <c r="P38604" s="283" t="n"/>
    </row>
    <row r="38605">
      <c r="M38605" s="160" t="n"/>
      <c r="N38605" s="150" t="n"/>
      <c r="P38605" s="283" t="n"/>
    </row>
    <row r="38606">
      <c r="M38606" s="160" t="n"/>
      <c r="N38606" s="150" t="n"/>
      <c r="P38606" s="283" t="n"/>
    </row>
    <row r="38607">
      <c r="M38607" s="160" t="n"/>
      <c r="N38607" s="150" t="n"/>
      <c r="P38607" s="283" t="n"/>
    </row>
    <row r="38608">
      <c r="M38608" s="160" t="n"/>
      <c r="N38608" s="150" t="n"/>
      <c r="P38608" s="283" t="n"/>
    </row>
    <row r="38609">
      <c r="M38609" s="160" t="n"/>
      <c r="N38609" s="150" t="n"/>
      <c r="P38609" s="283" t="n"/>
    </row>
    <row r="38610">
      <c r="M38610" s="160" t="n"/>
      <c r="N38610" s="150" t="n"/>
      <c r="P38610" s="283" t="n"/>
    </row>
    <row r="38611">
      <c r="M38611" s="160" t="n"/>
      <c r="N38611" s="150" t="n"/>
      <c r="P38611" s="283" t="n"/>
    </row>
    <row r="38612">
      <c r="M38612" s="160" t="n"/>
      <c r="N38612" s="150" t="n"/>
      <c r="P38612" s="283" t="n"/>
    </row>
    <row r="38613">
      <c r="M38613" s="160" t="n"/>
      <c r="N38613" s="150" t="n"/>
      <c r="P38613" s="283" t="n"/>
    </row>
    <row r="38614">
      <c r="M38614" s="160" t="n"/>
      <c r="N38614" s="150" t="n"/>
      <c r="P38614" s="283" t="n"/>
    </row>
    <row r="38615">
      <c r="M38615" s="160" t="n"/>
      <c r="N38615" s="150" t="n"/>
      <c r="P38615" s="283" t="n"/>
    </row>
    <row r="38616">
      <c r="M38616" s="160" t="n"/>
      <c r="N38616" s="150" t="n"/>
      <c r="P38616" s="283" t="n"/>
    </row>
    <row r="38617">
      <c r="M38617" s="160" t="n"/>
      <c r="N38617" s="150" t="n"/>
      <c r="P38617" s="283" t="n"/>
    </row>
    <row r="38618">
      <c r="M38618" s="160" t="n"/>
      <c r="N38618" s="150" t="n"/>
      <c r="P38618" s="283" t="n"/>
    </row>
    <row r="38619">
      <c r="M38619" s="160" t="n"/>
      <c r="N38619" s="150" t="n"/>
      <c r="P38619" s="283" t="n"/>
    </row>
    <row r="38620">
      <c r="M38620" s="160" t="n"/>
      <c r="N38620" s="150" t="n"/>
      <c r="P38620" s="283" t="n"/>
    </row>
    <row r="38621">
      <c r="M38621" s="160" t="n"/>
      <c r="N38621" s="150" t="n"/>
      <c r="P38621" s="283" t="n"/>
    </row>
    <row r="38622">
      <c r="M38622" s="160" t="n"/>
      <c r="N38622" s="150" t="n"/>
      <c r="P38622" s="283" t="n"/>
    </row>
    <row r="38623">
      <c r="M38623" s="160" t="n"/>
      <c r="N38623" s="150" t="n"/>
      <c r="P38623" s="283" t="n"/>
    </row>
    <row r="38624">
      <c r="M38624" s="160" t="n"/>
      <c r="N38624" s="150" t="n"/>
      <c r="P38624" s="283" t="n"/>
    </row>
    <row r="38625">
      <c r="M38625" s="160" t="n"/>
      <c r="N38625" s="150" t="n"/>
      <c r="P38625" s="283" t="n"/>
    </row>
    <row r="38626">
      <c r="M38626" s="160" t="n"/>
      <c r="N38626" s="150" t="n"/>
      <c r="P38626" s="283" t="n"/>
    </row>
    <row r="38627">
      <c r="M38627" s="160" t="n"/>
      <c r="N38627" s="150" t="n"/>
      <c r="P38627" s="283" t="n"/>
    </row>
    <row r="38628">
      <c r="M38628" s="160" t="n"/>
      <c r="N38628" s="150" t="n"/>
      <c r="P38628" s="283" t="n"/>
    </row>
    <row r="38629">
      <c r="M38629" s="160" t="n"/>
      <c r="N38629" s="150" t="n"/>
      <c r="P38629" s="283" t="n"/>
    </row>
    <row r="38630">
      <c r="M38630" s="160" t="n"/>
      <c r="N38630" s="150" t="n"/>
      <c r="P38630" s="283" t="n"/>
    </row>
    <row r="38631">
      <c r="M38631" s="160" t="n"/>
      <c r="N38631" s="150" t="n"/>
      <c r="P38631" s="283" t="n"/>
    </row>
    <row r="38632">
      <c r="M38632" s="160" t="n"/>
      <c r="N38632" s="150" t="n"/>
      <c r="P38632" s="283" t="n"/>
    </row>
    <row r="38633">
      <c r="M38633" s="160" t="n"/>
      <c r="N38633" s="150" t="n"/>
      <c r="P38633" s="283" t="n"/>
    </row>
    <row r="38634">
      <c r="M38634" s="160" t="n"/>
      <c r="N38634" s="150" t="n"/>
      <c r="P38634" s="283" t="n"/>
    </row>
    <row r="38635">
      <c r="M38635" s="160" t="n"/>
      <c r="N38635" s="150" t="n"/>
      <c r="P38635" s="283" t="n"/>
    </row>
    <row r="38636">
      <c r="M38636" s="160" t="n"/>
      <c r="N38636" s="150" t="n"/>
      <c r="P38636" s="283" t="n"/>
    </row>
    <row r="38637">
      <c r="M38637" s="160" t="n"/>
      <c r="N38637" s="150" t="n"/>
      <c r="P38637" s="283" t="n"/>
    </row>
    <row r="38638">
      <c r="M38638" s="160" t="n"/>
      <c r="N38638" s="150" t="n"/>
      <c r="P38638" s="283" t="n"/>
    </row>
    <row r="38639">
      <c r="M38639" s="160" t="n"/>
      <c r="N38639" s="150" t="n"/>
      <c r="P38639" s="283" t="n"/>
    </row>
    <row r="38640">
      <c r="M38640" s="160" t="n"/>
      <c r="N38640" s="150" t="n"/>
      <c r="P38640" s="283" t="n"/>
    </row>
    <row r="38641">
      <c r="M38641" s="160" t="n"/>
      <c r="N38641" s="150" t="n"/>
      <c r="P38641" s="283" t="n"/>
    </row>
    <row r="38642">
      <c r="M38642" s="160" t="n"/>
      <c r="N38642" s="150" t="n"/>
      <c r="P38642" s="283" t="n"/>
    </row>
    <row r="38643">
      <c r="M38643" s="160" t="n"/>
      <c r="N38643" s="150" t="n"/>
      <c r="P38643" s="283" t="n"/>
    </row>
    <row r="38644">
      <c r="M38644" s="160" t="n"/>
      <c r="N38644" s="150" t="n"/>
      <c r="P38644" s="283" t="n"/>
    </row>
    <row r="38645">
      <c r="M38645" s="160" t="n"/>
      <c r="N38645" s="150" t="n"/>
      <c r="P38645" s="283" t="n"/>
    </row>
    <row r="38646">
      <c r="M38646" s="160" t="n"/>
      <c r="N38646" s="150" t="n"/>
      <c r="P38646" s="283" t="n"/>
    </row>
    <row r="38647">
      <c r="M38647" s="160" t="n"/>
      <c r="N38647" s="150" t="n"/>
      <c r="P38647" s="283" t="n"/>
    </row>
    <row r="38648">
      <c r="M38648" s="160" t="n"/>
      <c r="N38648" s="150" t="n"/>
      <c r="P38648" s="283" t="n"/>
    </row>
    <row r="38649">
      <c r="M38649" s="160" t="n"/>
      <c r="N38649" s="150" t="n"/>
      <c r="P38649" s="283" t="n"/>
    </row>
    <row r="38650">
      <c r="M38650" s="160" t="n"/>
      <c r="N38650" s="150" t="n"/>
      <c r="P38650" s="283" t="n"/>
    </row>
    <row r="38651">
      <c r="M38651" s="160" t="n"/>
      <c r="N38651" s="150" t="n"/>
      <c r="P38651" s="283" t="n"/>
    </row>
    <row r="38652">
      <c r="M38652" s="160" t="n"/>
      <c r="N38652" s="150" t="n"/>
      <c r="P38652" s="283" t="n"/>
    </row>
    <row r="38653">
      <c r="M38653" s="160" t="n"/>
      <c r="N38653" s="150" t="n"/>
      <c r="P38653" s="283" t="n"/>
    </row>
    <row r="38654">
      <c r="M38654" s="160" t="n"/>
      <c r="N38654" s="150" t="n"/>
      <c r="P38654" s="283" t="n"/>
    </row>
    <row r="38655">
      <c r="M38655" s="160" t="n"/>
      <c r="N38655" s="150" t="n"/>
      <c r="P38655" s="283" t="n"/>
    </row>
    <row r="38656">
      <c r="M38656" s="160" t="n"/>
      <c r="N38656" s="150" t="n"/>
      <c r="P38656" s="283" t="n"/>
    </row>
    <row r="38657">
      <c r="M38657" s="160" t="n"/>
      <c r="N38657" s="150" t="n"/>
      <c r="P38657" s="283" t="n"/>
    </row>
    <row r="38658">
      <c r="M38658" s="160" t="n"/>
      <c r="N38658" s="150" t="n"/>
      <c r="P38658" s="283" t="n"/>
    </row>
    <row r="38659">
      <c r="M38659" s="160" t="n"/>
      <c r="N38659" s="150" t="n"/>
      <c r="P38659" s="283" t="n"/>
    </row>
    <row r="38660">
      <c r="M38660" s="160" t="n"/>
      <c r="N38660" s="150" t="n"/>
      <c r="P38660" s="283" t="n"/>
    </row>
    <row r="38661">
      <c r="M38661" s="160" t="n"/>
      <c r="N38661" s="150" t="n"/>
      <c r="P38661" s="283" t="n"/>
    </row>
    <row r="38662">
      <c r="M38662" s="160" t="n"/>
      <c r="N38662" s="150" t="n"/>
      <c r="P38662" s="283" t="n"/>
    </row>
    <row r="38663">
      <c r="M38663" s="160" t="n"/>
      <c r="N38663" s="150" t="n"/>
      <c r="P38663" s="283" t="n"/>
    </row>
    <row r="38664">
      <c r="M38664" s="160" t="n"/>
      <c r="N38664" s="150" t="n"/>
      <c r="P38664" s="283" t="n"/>
    </row>
    <row r="38665">
      <c r="M38665" s="160" t="n"/>
      <c r="N38665" s="150" t="n"/>
      <c r="P38665" s="283" t="n"/>
    </row>
    <row r="38666">
      <c r="M38666" s="160" t="n"/>
      <c r="N38666" s="150" t="n"/>
      <c r="P38666" s="283" t="n"/>
    </row>
    <row r="38667">
      <c r="M38667" s="160" t="n"/>
      <c r="N38667" s="150" t="n"/>
      <c r="P38667" s="283" t="n"/>
    </row>
    <row r="38668">
      <c r="M38668" s="160" t="n"/>
      <c r="N38668" s="150" t="n"/>
      <c r="P38668" s="283" t="n"/>
    </row>
    <row r="38669">
      <c r="M38669" s="160" t="n"/>
      <c r="N38669" s="150" t="n"/>
      <c r="P38669" s="283" t="n"/>
    </row>
    <row r="38670">
      <c r="M38670" s="160" t="n"/>
      <c r="N38670" s="150" t="n"/>
      <c r="P38670" s="283" t="n"/>
    </row>
    <row r="38671">
      <c r="M38671" s="160" t="n"/>
      <c r="N38671" s="150" t="n"/>
      <c r="P38671" s="283" t="n"/>
    </row>
    <row r="38672">
      <c r="M38672" s="160" t="n"/>
      <c r="N38672" s="150" t="n"/>
      <c r="P38672" s="283" t="n"/>
    </row>
    <row r="38673">
      <c r="M38673" s="160" t="n"/>
      <c r="N38673" s="150" t="n"/>
      <c r="P38673" s="283" t="n"/>
    </row>
    <row r="38674">
      <c r="M38674" s="160" t="n"/>
      <c r="N38674" s="150" t="n"/>
      <c r="P38674" s="283" t="n"/>
    </row>
    <row r="38675">
      <c r="M38675" s="160" t="n"/>
      <c r="N38675" s="150" t="n"/>
      <c r="P38675" s="283" t="n"/>
    </row>
    <row r="38676">
      <c r="M38676" s="160" t="n"/>
      <c r="N38676" s="150" t="n"/>
      <c r="P38676" s="283" t="n"/>
    </row>
    <row r="38677">
      <c r="M38677" s="160" t="n"/>
      <c r="N38677" s="150" t="n"/>
      <c r="P38677" s="283" t="n"/>
    </row>
    <row r="38678">
      <c r="M38678" s="160" t="n"/>
      <c r="N38678" s="150" t="n"/>
      <c r="P38678" s="283" t="n"/>
    </row>
    <row r="38679">
      <c r="M38679" s="160" t="n"/>
      <c r="N38679" s="150" t="n"/>
      <c r="P38679" s="283" t="n"/>
    </row>
    <row r="38680">
      <c r="M38680" s="160" t="n"/>
      <c r="N38680" s="150" t="n"/>
      <c r="P38680" s="283" t="n"/>
    </row>
    <row r="38681">
      <c r="M38681" s="160" t="n"/>
      <c r="N38681" s="150" t="n"/>
      <c r="P38681" s="283" t="n"/>
    </row>
    <row r="38682">
      <c r="M38682" s="160" t="n"/>
      <c r="N38682" s="150" t="n"/>
      <c r="P38682" s="283" t="n"/>
    </row>
    <row r="38683">
      <c r="M38683" s="160" t="n"/>
      <c r="N38683" s="150" t="n"/>
      <c r="P38683" s="283" t="n"/>
    </row>
    <row r="38684">
      <c r="M38684" s="160" t="n"/>
      <c r="N38684" s="150" t="n"/>
      <c r="P38684" s="283" t="n"/>
    </row>
    <row r="38685">
      <c r="M38685" s="160" t="n"/>
      <c r="N38685" s="150" t="n"/>
      <c r="P38685" s="283" t="n"/>
    </row>
    <row r="38686">
      <c r="M38686" s="160" t="n"/>
      <c r="N38686" s="150" t="n"/>
      <c r="P38686" s="283" t="n"/>
    </row>
    <row r="38687">
      <c r="M38687" s="160" t="n"/>
      <c r="N38687" s="150" t="n"/>
      <c r="P38687" s="283" t="n"/>
    </row>
    <row r="38688">
      <c r="M38688" s="160" t="n"/>
      <c r="N38688" s="150" t="n"/>
      <c r="P38688" s="283" t="n"/>
    </row>
    <row r="38689">
      <c r="M38689" s="160" t="n"/>
      <c r="N38689" s="150" t="n"/>
      <c r="P38689" s="283" t="n"/>
    </row>
    <row r="38690">
      <c r="M38690" s="160" t="n"/>
      <c r="N38690" s="150" t="n"/>
      <c r="P38690" s="283" t="n"/>
    </row>
    <row r="38691">
      <c r="M38691" s="160" t="n"/>
      <c r="N38691" s="150" t="n"/>
      <c r="P38691" s="283" t="n"/>
    </row>
    <row r="38692">
      <c r="M38692" s="160" t="n"/>
      <c r="N38692" s="150" t="n"/>
      <c r="P38692" s="283" t="n"/>
    </row>
    <row r="38693">
      <c r="M38693" s="160" t="n"/>
      <c r="N38693" s="150" t="n"/>
      <c r="P38693" s="283" t="n"/>
    </row>
    <row r="38694">
      <c r="M38694" s="160" t="n"/>
      <c r="N38694" s="150" t="n"/>
      <c r="P38694" s="283" t="n"/>
    </row>
    <row r="38695">
      <c r="M38695" s="160" t="n"/>
      <c r="N38695" s="150" t="n"/>
      <c r="P38695" s="283" t="n"/>
    </row>
    <row r="38696">
      <c r="M38696" s="160" t="n"/>
      <c r="N38696" s="150" t="n"/>
      <c r="P38696" s="283" t="n"/>
    </row>
    <row r="38697">
      <c r="M38697" s="160" t="n"/>
      <c r="N38697" s="150" t="n"/>
      <c r="P38697" s="283" t="n"/>
    </row>
    <row r="38698">
      <c r="M38698" s="160" t="n"/>
      <c r="N38698" s="150" t="n"/>
      <c r="P38698" s="283" t="n"/>
    </row>
    <row r="38699">
      <c r="M38699" s="160" t="n"/>
      <c r="N38699" s="150" t="n"/>
      <c r="P38699" s="283" t="n"/>
    </row>
    <row r="38700">
      <c r="M38700" s="160" t="n"/>
      <c r="N38700" s="150" t="n"/>
      <c r="P38700" s="283" t="n"/>
    </row>
    <row r="38701">
      <c r="M38701" s="160" t="n"/>
      <c r="N38701" s="150" t="n"/>
      <c r="P38701" s="283" t="n"/>
    </row>
    <row r="38702">
      <c r="M38702" s="160" t="n"/>
      <c r="N38702" s="150" t="n"/>
      <c r="P38702" s="283" t="n"/>
    </row>
    <row r="38703">
      <c r="M38703" s="160" t="n"/>
      <c r="N38703" s="150" t="n"/>
      <c r="P38703" s="283" t="n"/>
    </row>
    <row r="38704">
      <c r="M38704" s="160" t="n"/>
      <c r="N38704" s="150" t="n"/>
      <c r="P38704" s="283" t="n"/>
    </row>
    <row r="38705">
      <c r="M38705" s="160" t="n"/>
      <c r="N38705" s="150" t="n"/>
      <c r="P38705" s="283" t="n"/>
    </row>
    <row r="38706">
      <c r="M38706" s="160" t="n"/>
      <c r="N38706" s="150" t="n"/>
      <c r="P38706" s="283" t="n"/>
    </row>
    <row r="38707">
      <c r="M38707" s="160" t="n"/>
      <c r="N38707" s="150" t="n"/>
      <c r="P38707" s="283" t="n"/>
    </row>
    <row r="38708">
      <c r="M38708" s="160" t="n"/>
      <c r="N38708" s="150" t="n"/>
      <c r="P38708" s="283" t="n"/>
    </row>
    <row r="38709">
      <c r="M38709" s="160" t="n"/>
      <c r="N38709" s="150" t="n"/>
      <c r="P38709" s="283" t="n"/>
    </row>
    <row r="38710">
      <c r="M38710" s="160" t="n"/>
      <c r="N38710" s="150" t="n"/>
      <c r="P38710" s="283" t="n"/>
    </row>
    <row r="38711">
      <c r="M38711" s="160" t="n"/>
      <c r="N38711" s="150" t="n"/>
      <c r="P38711" s="283" t="n"/>
    </row>
    <row r="38712">
      <c r="M38712" s="160" t="n"/>
      <c r="N38712" s="150" t="n"/>
      <c r="P38712" s="283" t="n"/>
    </row>
    <row r="38713">
      <c r="M38713" s="160" t="n"/>
      <c r="N38713" s="150" t="n"/>
      <c r="P38713" s="283" t="n"/>
    </row>
    <row r="38714">
      <c r="M38714" s="160" t="n"/>
      <c r="N38714" s="150" t="n"/>
      <c r="P38714" s="283" t="n"/>
    </row>
    <row r="38715">
      <c r="M38715" s="160" t="n"/>
      <c r="N38715" s="150" t="n"/>
      <c r="P38715" s="283" t="n"/>
    </row>
    <row r="38716">
      <c r="M38716" s="160" t="n"/>
      <c r="N38716" s="150" t="n"/>
      <c r="P38716" s="283" t="n"/>
    </row>
    <row r="38717">
      <c r="M38717" s="160" t="n"/>
      <c r="N38717" s="150" t="n"/>
      <c r="P38717" s="283" t="n"/>
    </row>
    <row r="38718">
      <c r="M38718" s="160" t="n"/>
      <c r="N38718" s="150" t="n"/>
      <c r="P38718" s="283" t="n"/>
    </row>
    <row r="38719">
      <c r="M38719" s="160" t="n"/>
      <c r="N38719" s="150" t="n"/>
      <c r="P38719" s="283" t="n"/>
    </row>
    <row r="38720">
      <c r="M38720" s="160" t="n"/>
      <c r="N38720" s="150" t="n"/>
      <c r="P38720" s="283" t="n"/>
    </row>
    <row r="38721">
      <c r="M38721" s="160" t="n"/>
      <c r="N38721" s="150" t="n"/>
      <c r="P38721" s="283" t="n"/>
    </row>
    <row r="38722">
      <c r="M38722" s="160" t="n"/>
      <c r="N38722" s="150" t="n"/>
      <c r="P38722" s="283" t="n"/>
    </row>
    <row r="38723">
      <c r="M38723" s="160" t="n"/>
      <c r="N38723" s="150" t="n"/>
      <c r="P38723" s="283" t="n"/>
    </row>
    <row r="38724">
      <c r="M38724" s="160" t="n"/>
      <c r="N38724" s="150" t="n"/>
      <c r="P38724" s="283" t="n"/>
    </row>
    <row r="38725">
      <c r="M38725" s="160" t="n"/>
      <c r="N38725" s="150" t="n"/>
      <c r="P38725" s="283" t="n"/>
    </row>
    <row r="38726">
      <c r="M38726" s="160" t="n"/>
      <c r="N38726" s="150" t="n"/>
      <c r="P38726" s="283" t="n"/>
    </row>
    <row r="38727">
      <c r="M38727" s="160" t="n"/>
      <c r="N38727" s="150" t="n"/>
      <c r="P38727" s="283" t="n"/>
    </row>
    <row r="38728">
      <c r="M38728" s="160" t="n"/>
      <c r="N38728" s="150" t="n"/>
      <c r="P38728" s="283" t="n"/>
    </row>
    <row r="38729">
      <c r="M38729" s="160" t="n"/>
      <c r="N38729" s="150" t="n"/>
      <c r="P38729" s="283" t="n"/>
    </row>
    <row r="38730">
      <c r="M38730" s="160" t="n"/>
      <c r="N38730" s="150" t="n"/>
      <c r="P38730" s="283" t="n"/>
    </row>
    <row r="38731">
      <c r="M38731" s="160" t="n"/>
      <c r="N38731" s="150" t="n"/>
      <c r="P38731" s="283" t="n"/>
    </row>
    <row r="38732">
      <c r="M38732" s="160" t="n"/>
      <c r="N38732" s="150" t="n"/>
      <c r="P38732" s="283" t="n"/>
    </row>
    <row r="38733">
      <c r="M38733" s="160" t="n"/>
      <c r="N38733" s="150" t="n"/>
      <c r="P38733" s="283" t="n"/>
    </row>
    <row r="38734">
      <c r="M38734" s="160" t="n"/>
      <c r="N38734" s="150" t="n"/>
      <c r="P38734" s="283" t="n"/>
    </row>
    <row r="38735">
      <c r="M38735" s="160" t="n"/>
      <c r="N38735" s="150" t="n"/>
      <c r="P38735" s="283" t="n"/>
    </row>
    <row r="38736">
      <c r="M38736" s="160" t="n"/>
      <c r="N38736" s="150" t="n"/>
      <c r="P38736" s="283" t="n"/>
    </row>
    <row r="38737">
      <c r="M38737" s="160" t="n"/>
      <c r="N38737" s="150" t="n"/>
      <c r="P38737" s="283" t="n"/>
    </row>
    <row r="38738">
      <c r="M38738" s="160" t="n"/>
      <c r="N38738" s="150" t="n"/>
      <c r="P38738" s="283" t="n"/>
    </row>
    <row r="38739">
      <c r="M38739" s="160" t="n"/>
      <c r="N38739" s="150" t="n"/>
      <c r="P38739" s="283" t="n"/>
    </row>
    <row r="38740">
      <c r="M38740" s="160" t="n"/>
      <c r="N38740" s="150" t="n"/>
      <c r="P38740" s="283" t="n"/>
    </row>
    <row r="38741">
      <c r="M38741" s="160" t="n"/>
      <c r="N38741" s="150" t="n"/>
      <c r="P38741" s="283" t="n"/>
    </row>
    <row r="38742">
      <c r="M38742" s="160" t="n"/>
      <c r="N38742" s="150" t="n"/>
      <c r="P38742" s="283" t="n"/>
    </row>
    <row r="38743">
      <c r="M38743" s="160" t="n"/>
      <c r="N38743" s="150" t="n"/>
      <c r="P38743" s="283" t="n"/>
    </row>
    <row r="38744">
      <c r="M38744" s="160" t="n"/>
      <c r="N38744" s="150" t="n"/>
      <c r="P38744" s="283" t="n"/>
    </row>
    <row r="38745">
      <c r="M38745" s="160" t="n"/>
      <c r="N38745" s="150" t="n"/>
      <c r="P38745" s="283" t="n"/>
    </row>
    <row r="38746">
      <c r="M38746" s="160" t="n"/>
      <c r="N38746" s="150" t="n"/>
      <c r="P38746" s="283" t="n"/>
    </row>
    <row r="38747">
      <c r="M38747" s="160" t="n"/>
      <c r="N38747" s="150" t="n"/>
      <c r="P38747" s="283" t="n"/>
    </row>
    <row r="38748">
      <c r="M38748" s="160" t="n"/>
      <c r="N38748" s="150" t="n"/>
      <c r="P38748" s="283" t="n"/>
    </row>
    <row r="38749">
      <c r="M38749" s="160" t="n"/>
      <c r="N38749" s="150" t="n"/>
      <c r="P38749" s="283" t="n"/>
    </row>
    <row r="38750">
      <c r="M38750" s="160" t="n"/>
      <c r="N38750" s="150" t="n"/>
      <c r="P38750" s="283" t="n"/>
    </row>
    <row r="38751">
      <c r="M38751" s="160" t="n"/>
      <c r="N38751" s="150" t="n"/>
      <c r="P38751" s="283" t="n"/>
    </row>
    <row r="38752">
      <c r="M38752" s="160" t="n"/>
      <c r="N38752" s="150" t="n"/>
      <c r="P38752" s="283" t="n"/>
    </row>
    <row r="38753">
      <c r="M38753" s="160" t="n"/>
      <c r="N38753" s="150" t="n"/>
      <c r="P38753" s="283" t="n"/>
    </row>
    <row r="38754">
      <c r="M38754" s="160" t="n"/>
      <c r="N38754" s="150" t="n"/>
      <c r="P38754" s="283" t="n"/>
    </row>
    <row r="38755">
      <c r="M38755" s="160" t="n"/>
      <c r="N38755" s="150" t="n"/>
      <c r="P38755" s="283" t="n"/>
    </row>
    <row r="38756">
      <c r="M38756" s="160" t="n"/>
      <c r="N38756" s="150" t="n"/>
      <c r="P38756" s="283" t="n"/>
    </row>
    <row r="38757">
      <c r="M38757" s="160" t="n"/>
      <c r="N38757" s="150" t="n"/>
      <c r="P38757" s="283" t="n"/>
    </row>
    <row r="38758">
      <c r="M38758" s="160" t="n"/>
      <c r="N38758" s="150" t="n"/>
      <c r="P38758" s="283" t="n"/>
    </row>
    <row r="38759">
      <c r="M38759" s="160" t="n"/>
      <c r="N38759" s="150" t="n"/>
      <c r="P38759" s="283" t="n"/>
    </row>
    <row r="38760">
      <c r="M38760" s="160" t="n"/>
      <c r="N38760" s="150" t="n"/>
      <c r="P38760" s="283" t="n"/>
    </row>
    <row r="38761">
      <c r="M38761" s="160" t="n"/>
      <c r="N38761" s="150" t="n"/>
      <c r="P38761" s="283" t="n"/>
    </row>
    <row r="38762">
      <c r="M38762" s="160" t="n"/>
      <c r="N38762" s="150" t="n"/>
      <c r="P38762" s="283" t="n"/>
    </row>
    <row r="38763">
      <c r="M38763" s="160" t="n"/>
      <c r="N38763" s="150" t="n"/>
      <c r="P38763" s="283" t="n"/>
    </row>
    <row r="38764">
      <c r="M38764" s="160" t="n"/>
      <c r="N38764" s="150" t="n"/>
      <c r="P38764" s="283" t="n"/>
    </row>
    <row r="38765">
      <c r="M38765" s="160" t="n"/>
      <c r="N38765" s="150" t="n"/>
      <c r="P38765" s="283" t="n"/>
    </row>
    <row r="38766">
      <c r="M38766" s="160" t="n"/>
      <c r="N38766" s="150" t="n"/>
      <c r="P38766" s="283" t="n"/>
    </row>
    <row r="38767">
      <c r="M38767" s="160" t="n"/>
      <c r="N38767" s="150" t="n"/>
      <c r="P38767" s="283" t="n"/>
    </row>
    <row r="38768">
      <c r="M38768" s="160" t="n"/>
      <c r="N38768" s="150" t="n"/>
      <c r="P38768" s="283" t="n"/>
    </row>
    <row r="38769">
      <c r="M38769" s="160" t="n"/>
      <c r="N38769" s="150" t="n"/>
      <c r="P38769" s="283" t="n"/>
    </row>
    <row r="38770">
      <c r="M38770" s="160" t="n"/>
      <c r="N38770" s="150" t="n"/>
      <c r="P38770" s="283" t="n"/>
    </row>
    <row r="38771">
      <c r="M38771" s="160" t="n"/>
      <c r="N38771" s="150" t="n"/>
      <c r="P38771" s="283" t="n"/>
    </row>
    <row r="38772">
      <c r="M38772" s="160" t="n"/>
      <c r="N38772" s="150" t="n"/>
      <c r="P38772" s="283" t="n"/>
    </row>
    <row r="38773">
      <c r="M38773" s="160" t="n"/>
      <c r="N38773" s="150" t="n"/>
      <c r="P38773" s="283" t="n"/>
    </row>
    <row r="38774">
      <c r="M38774" s="160" t="n"/>
      <c r="N38774" s="150" t="n"/>
      <c r="P38774" s="283" t="n"/>
    </row>
    <row r="38775">
      <c r="M38775" s="160" t="n"/>
      <c r="N38775" s="150" t="n"/>
      <c r="P38775" s="283" t="n"/>
    </row>
    <row r="38776">
      <c r="M38776" s="160" t="n"/>
      <c r="N38776" s="150" t="n"/>
      <c r="P38776" s="283" t="n"/>
    </row>
    <row r="38777">
      <c r="M38777" s="160" t="n"/>
      <c r="N38777" s="150" t="n"/>
      <c r="P38777" s="283" t="n"/>
    </row>
    <row r="38778">
      <c r="M38778" s="160" t="n"/>
      <c r="N38778" s="150" t="n"/>
      <c r="P38778" s="283" t="n"/>
    </row>
    <row r="38779">
      <c r="M38779" s="160" t="n"/>
      <c r="N38779" s="150" t="n"/>
      <c r="P38779" s="283" t="n"/>
    </row>
    <row r="38780">
      <c r="M38780" s="160" t="n"/>
      <c r="N38780" s="150" t="n"/>
      <c r="P38780" s="283" t="n"/>
    </row>
    <row r="38781">
      <c r="M38781" s="160" t="n"/>
      <c r="N38781" s="150" t="n"/>
      <c r="P38781" s="283" t="n"/>
    </row>
    <row r="38782">
      <c r="M38782" s="160" t="n"/>
      <c r="N38782" s="150" t="n"/>
      <c r="P38782" s="283" t="n"/>
    </row>
    <row r="38783">
      <c r="M38783" s="160" t="n"/>
      <c r="N38783" s="150" t="n"/>
      <c r="P38783" s="283" t="n"/>
    </row>
    <row r="38784">
      <c r="M38784" s="160" t="n"/>
      <c r="N38784" s="150" t="n"/>
      <c r="P38784" s="283" t="n"/>
    </row>
    <row r="38785">
      <c r="M38785" s="160" t="n"/>
      <c r="N38785" s="150" t="n"/>
      <c r="P38785" s="283" t="n"/>
    </row>
    <row r="38786">
      <c r="M38786" s="160" t="n"/>
      <c r="N38786" s="150" t="n"/>
      <c r="P38786" s="283" t="n"/>
    </row>
    <row r="38787">
      <c r="M38787" s="160" t="n"/>
      <c r="N38787" s="150" t="n"/>
      <c r="P38787" s="283" t="n"/>
    </row>
    <row r="38788">
      <c r="M38788" s="160" t="n"/>
      <c r="N38788" s="150" t="n"/>
      <c r="P38788" s="283" t="n"/>
    </row>
    <row r="38789">
      <c r="M38789" s="160" t="n"/>
      <c r="N38789" s="150" t="n"/>
      <c r="P38789" s="283" t="n"/>
    </row>
    <row r="38790">
      <c r="M38790" s="160" t="n"/>
      <c r="N38790" s="150" t="n"/>
      <c r="P38790" s="283" t="n"/>
    </row>
    <row r="38791">
      <c r="M38791" s="160" t="n"/>
      <c r="N38791" s="150" t="n"/>
      <c r="P38791" s="283" t="n"/>
    </row>
    <row r="38792">
      <c r="M38792" s="160" t="n"/>
      <c r="N38792" s="150" t="n"/>
      <c r="P38792" s="283" t="n"/>
    </row>
    <row r="38793">
      <c r="M38793" s="160" t="n"/>
      <c r="N38793" s="150" t="n"/>
      <c r="P38793" s="283" t="n"/>
    </row>
    <row r="38794">
      <c r="M38794" s="160" t="n"/>
      <c r="N38794" s="150" t="n"/>
      <c r="P38794" s="283" t="n"/>
    </row>
    <row r="38795">
      <c r="M38795" s="160" t="n"/>
      <c r="N38795" s="150" t="n"/>
      <c r="P38795" s="283" t="n"/>
    </row>
    <row r="38796">
      <c r="M38796" s="160" t="n"/>
      <c r="N38796" s="150" t="n"/>
      <c r="P38796" s="283" t="n"/>
    </row>
    <row r="38797">
      <c r="M38797" s="160" t="n"/>
      <c r="N38797" s="150" t="n"/>
      <c r="P38797" s="283" t="n"/>
    </row>
    <row r="38798">
      <c r="M38798" s="160" t="n"/>
      <c r="N38798" s="150" t="n"/>
      <c r="P38798" s="283" t="n"/>
    </row>
    <row r="38799">
      <c r="M38799" s="160" t="n"/>
      <c r="N38799" s="150" t="n"/>
      <c r="P38799" s="283" t="n"/>
    </row>
    <row r="38800">
      <c r="M38800" s="160" t="n"/>
      <c r="N38800" s="150" t="n"/>
      <c r="P38800" s="283" t="n"/>
    </row>
    <row r="38801">
      <c r="M38801" s="160" t="n"/>
      <c r="N38801" s="150" t="n"/>
      <c r="P38801" s="283" t="n"/>
    </row>
    <row r="38802">
      <c r="M38802" s="160" t="n"/>
      <c r="N38802" s="150" t="n"/>
      <c r="P38802" s="283" t="n"/>
    </row>
    <row r="38803">
      <c r="M38803" s="160" t="n"/>
      <c r="N38803" s="150" t="n"/>
      <c r="P38803" s="283" t="n"/>
    </row>
    <row r="38804">
      <c r="M38804" s="160" t="n"/>
      <c r="N38804" s="150" t="n"/>
      <c r="P38804" s="283" t="n"/>
    </row>
    <row r="38805">
      <c r="M38805" s="160" t="n"/>
      <c r="N38805" s="150" t="n"/>
      <c r="P38805" s="283" t="n"/>
    </row>
    <row r="38806">
      <c r="M38806" s="160" t="n"/>
      <c r="N38806" s="150" t="n"/>
      <c r="P38806" s="283" t="n"/>
    </row>
    <row r="38807">
      <c r="M38807" s="160" t="n"/>
      <c r="N38807" s="150" t="n"/>
      <c r="P38807" s="283" t="n"/>
    </row>
    <row r="38808">
      <c r="M38808" s="160" t="n"/>
      <c r="N38808" s="150" t="n"/>
      <c r="P38808" s="283" t="n"/>
    </row>
    <row r="38809">
      <c r="M38809" s="160" t="n"/>
      <c r="N38809" s="150" t="n"/>
      <c r="P38809" s="283" t="n"/>
    </row>
    <row r="38810">
      <c r="M38810" s="160" t="n"/>
      <c r="N38810" s="150" t="n"/>
      <c r="P38810" s="283" t="n"/>
    </row>
    <row r="38811">
      <c r="M38811" s="160" t="n"/>
      <c r="N38811" s="150" t="n"/>
      <c r="P38811" s="283" t="n"/>
    </row>
    <row r="38812">
      <c r="M38812" s="160" t="n"/>
      <c r="N38812" s="150" t="n"/>
      <c r="P38812" s="283" t="n"/>
    </row>
    <row r="38813">
      <c r="M38813" s="160" t="n"/>
      <c r="N38813" s="150" t="n"/>
      <c r="P38813" s="283" t="n"/>
    </row>
    <row r="38814">
      <c r="M38814" s="160" t="n"/>
      <c r="N38814" s="150" t="n"/>
      <c r="P38814" s="283" t="n"/>
    </row>
    <row r="38815">
      <c r="M38815" s="160" t="n"/>
      <c r="N38815" s="150" t="n"/>
      <c r="P38815" s="283" t="n"/>
    </row>
    <row r="38816">
      <c r="M38816" s="160" t="n"/>
      <c r="N38816" s="150" t="n"/>
      <c r="P38816" s="283" t="n"/>
    </row>
    <row r="38817">
      <c r="M38817" s="160" t="n"/>
      <c r="N38817" s="150" t="n"/>
      <c r="P38817" s="283" t="n"/>
    </row>
    <row r="38818">
      <c r="M38818" s="160" t="n"/>
      <c r="N38818" s="150" t="n"/>
      <c r="P38818" s="283" t="n"/>
    </row>
    <row r="38819">
      <c r="M38819" s="160" t="n"/>
      <c r="N38819" s="150" t="n"/>
      <c r="P38819" s="283" t="n"/>
    </row>
    <row r="38820">
      <c r="M38820" s="160" t="n"/>
      <c r="N38820" s="150" t="n"/>
      <c r="P38820" s="283" t="n"/>
    </row>
    <row r="38821">
      <c r="M38821" s="160" t="n"/>
      <c r="N38821" s="150" t="n"/>
      <c r="P38821" s="283" t="n"/>
    </row>
    <row r="38822">
      <c r="M38822" s="160" t="n"/>
      <c r="N38822" s="150" t="n"/>
      <c r="P38822" s="283" t="n"/>
    </row>
    <row r="38823">
      <c r="M38823" s="160" t="n"/>
      <c r="N38823" s="150" t="n"/>
      <c r="P38823" s="283" t="n"/>
    </row>
    <row r="38824">
      <c r="M38824" s="160" t="n"/>
      <c r="N38824" s="150" t="n"/>
      <c r="P38824" s="283" t="n"/>
    </row>
    <row r="38825">
      <c r="M38825" s="160" t="n"/>
      <c r="N38825" s="150" t="n"/>
      <c r="P38825" s="283" t="n"/>
    </row>
    <row r="38826">
      <c r="M38826" s="160" t="n"/>
      <c r="N38826" s="150" t="n"/>
      <c r="P38826" s="283" t="n"/>
    </row>
    <row r="38827">
      <c r="M38827" s="160" t="n"/>
      <c r="N38827" s="150" t="n"/>
      <c r="P38827" s="283" t="n"/>
    </row>
    <row r="38828">
      <c r="M38828" s="160" t="n"/>
      <c r="N38828" s="150" t="n"/>
      <c r="P38828" s="283" t="n"/>
    </row>
    <row r="38829">
      <c r="M38829" s="160" t="n"/>
      <c r="N38829" s="150" t="n"/>
      <c r="P38829" s="283" t="n"/>
    </row>
    <row r="38830">
      <c r="M38830" s="160" t="n"/>
      <c r="N38830" s="150" t="n"/>
      <c r="P38830" s="283" t="n"/>
    </row>
    <row r="38831">
      <c r="M38831" s="160" t="n"/>
      <c r="N38831" s="150" t="n"/>
      <c r="P38831" s="283" t="n"/>
    </row>
    <row r="38832">
      <c r="M38832" s="160" t="n"/>
      <c r="N38832" s="150" t="n"/>
      <c r="P38832" s="283" t="n"/>
    </row>
    <row r="38833">
      <c r="M38833" s="160" t="n"/>
      <c r="N38833" s="150" t="n"/>
      <c r="P38833" s="283" t="n"/>
    </row>
    <row r="38834">
      <c r="M38834" s="160" t="n"/>
      <c r="N38834" s="150" t="n"/>
      <c r="P38834" s="283" t="n"/>
    </row>
    <row r="38835">
      <c r="M38835" s="160" t="n"/>
      <c r="N38835" s="150" t="n"/>
      <c r="P38835" s="283" t="n"/>
    </row>
    <row r="38836">
      <c r="M38836" s="160" t="n"/>
      <c r="N38836" s="150" t="n"/>
      <c r="P38836" s="283" t="n"/>
    </row>
    <row r="38837">
      <c r="M38837" s="160" t="n"/>
      <c r="N38837" s="150" t="n"/>
      <c r="P38837" s="283" t="n"/>
    </row>
    <row r="38838">
      <c r="M38838" s="160" t="n"/>
      <c r="N38838" s="150" t="n"/>
      <c r="P38838" s="283" t="n"/>
    </row>
    <row r="38839">
      <c r="M38839" s="160" t="n"/>
      <c r="N38839" s="150" t="n"/>
      <c r="P38839" s="283" t="n"/>
    </row>
    <row r="38840">
      <c r="M38840" s="160" t="n"/>
      <c r="N38840" s="150" t="n"/>
      <c r="P38840" s="283" t="n"/>
    </row>
    <row r="38841">
      <c r="M38841" s="160" t="n"/>
      <c r="N38841" s="150" t="n"/>
      <c r="P38841" s="283" t="n"/>
    </row>
    <row r="38842">
      <c r="M38842" s="160" t="n"/>
      <c r="N38842" s="150" t="n"/>
      <c r="P38842" s="283" t="n"/>
    </row>
    <row r="38843">
      <c r="M38843" s="160" t="n"/>
      <c r="N38843" s="150" t="n"/>
      <c r="P38843" s="283" t="n"/>
    </row>
    <row r="38844">
      <c r="M38844" s="160" t="n"/>
      <c r="N38844" s="150" t="n"/>
      <c r="P38844" s="283" t="n"/>
    </row>
    <row r="38845">
      <c r="M38845" s="160" t="n"/>
      <c r="N38845" s="150" t="n"/>
      <c r="P38845" s="283" t="n"/>
    </row>
    <row r="38846">
      <c r="M38846" s="160" t="n"/>
      <c r="N38846" s="150" t="n"/>
      <c r="P38846" s="283" t="n"/>
    </row>
    <row r="38847">
      <c r="M38847" s="160" t="n"/>
      <c r="N38847" s="150" t="n"/>
      <c r="P38847" s="283" t="n"/>
    </row>
    <row r="38848">
      <c r="M38848" s="160" t="n"/>
      <c r="N38848" s="150" t="n"/>
      <c r="P38848" s="283" t="n"/>
    </row>
    <row r="38849">
      <c r="M38849" s="160" t="n"/>
      <c r="N38849" s="150" t="n"/>
      <c r="P38849" s="283" t="n"/>
    </row>
    <row r="38850">
      <c r="M38850" s="160" t="n"/>
      <c r="N38850" s="150" t="n"/>
      <c r="P38850" s="283" t="n"/>
    </row>
    <row r="38851">
      <c r="M38851" s="160" t="n"/>
      <c r="N38851" s="150" t="n"/>
      <c r="P38851" s="283" t="n"/>
    </row>
    <row r="38852">
      <c r="M38852" s="160" t="n"/>
      <c r="N38852" s="150" t="n"/>
      <c r="P38852" s="283" t="n"/>
    </row>
    <row r="38853">
      <c r="M38853" s="160" t="n"/>
      <c r="N38853" s="150" t="n"/>
      <c r="P38853" s="283" t="n"/>
    </row>
    <row r="38854">
      <c r="M38854" s="160" t="n"/>
      <c r="N38854" s="150" t="n"/>
      <c r="P38854" s="283" t="n"/>
    </row>
    <row r="38855">
      <c r="M38855" s="160" t="n"/>
      <c r="N38855" s="150" t="n"/>
      <c r="P38855" s="283" t="n"/>
    </row>
    <row r="38856">
      <c r="M38856" s="160" t="n"/>
      <c r="N38856" s="150" t="n"/>
      <c r="P38856" s="283" t="n"/>
    </row>
    <row r="38857">
      <c r="M38857" s="160" t="n"/>
      <c r="N38857" s="150" t="n"/>
      <c r="P38857" s="283" t="n"/>
    </row>
    <row r="38858">
      <c r="M38858" s="160" t="n"/>
      <c r="N38858" s="150" t="n"/>
      <c r="P38858" s="283" t="n"/>
    </row>
    <row r="38859">
      <c r="M38859" s="160" t="n"/>
      <c r="N38859" s="150" t="n"/>
      <c r="P38859" s="283" t="n"/>
    </row>
    <row r="38860">
      <c r="M38860" s="160" t="n"/>
      <c r="N38860" s="150" t="n"/>
      <c r="P38860" s="283" t="n"/>
    </row>
    <row r="38861">
      <c r="M38861" s="160" t="n"/>
      <c r="N38861" s="150" t="n"/>
      <c r="P38861" s="283" t="n"/>
    </row>
    <row r="38862">
      <c r="M38862" s="160" t="n"/>
      <c r="N38862" s="150" t="n"/>
      <c r="P38862" s="283" t="n"/>
    </row>
    <row r="38863">
      <c r="M38863" s="160" t="n"/>
      <c r="N38863" s="150" t="n"/>
      <c r="P38863" s="283" t="n"/>
    </row>
    <row r="38864">
      <c r="M38864" s="160" t="n"/>
      <c r="N38864" s="150" t="n"/>
      <c r="P38864" s="283" t="n"/>
    </row>
    <row r="38865">
      <c r="M38865" s="160" t="n"/>
      <c r="N38865" s="150" t="n"/>
      <c r="P38865" s="283" t="n"/>
    </row>
    <row r="38866">
      <c r="M38866" s="160" t="n"/>
      <c r="N38866" s="150" t="n"/>
      <c r="P38866" s="283" t="n"/>
    </row>
    <row r="38867">
      <c r="M38867" s="160" t="n"/>
      <c r="N38867" s="150" t="n"/>
      <c r="P38867" s="283" t="n"/>
    </row>
    <row r="38868">
      <c r="M38868" s="160" t="n"/>
      <c r="N38868" s="150" t="n"/>
      <c r="P38868" s="283" t="n"/>
    </row>
    <row r="38869">
      <c r="M38869" s="160" t="n"/>
      <c r="N38869" s="150" t="n"/>
      <c r="P38869" s="283" t="n"/>
    </row>
    <row r="38870">
      <c r="M38870" s="160" t="n"/>
      <c r="N38870" s="150" t="n"/>
      <c r="P38870" s="283" t="n"/>
    </row>
    <row r="38871">
      <c r="M38871" s="160" t="n"/>
      <c r="N38871" s="150" t="n"/>
      <c r="P38871" s="283" t="n"/>
    </row>
    <row r="38872">
      <c r="M38872" s="160" t="n"/>
      <c r="N38872" s="150" t="n"/>
      <c r="P38872" s="283" t="n"/>
    </row>
    <row r="38873">
      <c r="M38873" s="160" t="n"/>
      <c r="N38873" s="150" t="n"/>
      <c r="P38873" s="283" t="n"/>
    </row>
    <row r="38874">
      <c r="M38874" s="160" t="n"/>
      <c r="N38874" s="150" t="n"/>
      <c r="P38874" s="283" t="n"/>
    </row>
    <row r="38875">
      <c r="M38875" s="160" t="n"/>
      <c r="N38875" s="150" t="n"/>
      <c r="P38875" s="283" t="n"/>
    </row>
    <row r="38876">
      <c r="M38876" s="160" t="n"/>
      <c r="N38876" s="150" t="n"/>
      <c r="P38876" s="283" t="n"/>
    </row>
    <row r="38877">
      <c r="M38877" s="160" t="n"/>
      <c r="N38877" s="150" t="n"/>
      <c r="P38877" s="283" t="n"/>
    </row>
    <row r="38878">
      <c r="M38878" s="160" t="n"/>
      <c r="N38878" s="150" t="n"/>
      <c r="P38878" s="283" t="n"/>
    </row>
    <row r="38879">
      <c r="M38879" s="160" t="n"/>
      <c r="N38879" s="150" t="n"/>
      <c r="P38879" s="283" t="n"/>
    </row>
    <row r="38880">
      <c r="M38880" s="160" t="n"/>
      <c r="N38880" s="150" t="n"/>
      <c r="P38880" s="283" t="n"/>
    </row>
    <row r="38881">
      <c r="M38881" s="160" t="n"/>
      <c r="N38881" s="150" t="n"/>
      <c r="P38881" s="283" t="n"/>
    </row>
    <row r="38882">
      <c r="M38882" s="160" t="n"/>
      <c r="N38882" s="150" t="n"/>
      <c r="P38882" s="283" t="n"/>
    </row>
    <row r="38883">
      <c r="M38883" s="160" t="n"/>
      <c r="N38883" s="150" t="n"/>
      <c r="P38883" s="283" t="n"/>
    </row>
    <row r="38884">
      <c r="M38884" s="160" t="n"/>
      <c r="N38884" s="150" t="n"/>
      <c r="P38884" s="283" t="n"/>
    </row>
    <row r="38885">
      <c r="M38885" s="160" t="n"/>
      <c r="N38885" s="150" t="n"/>
      <c r="P38885" s="283" t="n"/>
    </row>
    <row r="38886">
      <c r="M38886" s="160" t="n"/>
      <c r="N38886" s="150" t="n"/>
      <c r="P38886" s="283" t="n"/>
    </row>
    <row r="38887">
      <c r="M38887" s="160" t="n"/>
      <c r="N38887" s="150" t="n"/>
      <c r="P38887" s="283" t="n"/>
    </row>
    <row r="38888">
      <c r="M38888" s="160" t="n"/>
      <c r="N38888" s="150" t="n"/>
      <c r="P38888" s="283" t="n"/>
    </row>
    <row r="38889">
      <c r="M38889" s="160" t="n"/>
      <c r="N38889" s="150" t="n"/>
      <c r="P38889" s="283" t="n"/>
    </row>
    <row r="38890">
      <c r="M38890" s="160" t="n"/>
      <c r="N38890" s="150" t="n"/>
      <c r="P38890" s="283" t="n"/>
    </row>
    <row r="38891">
      <c r="M38891" s="160" t="n"/>
      <c r="N38891" s="150" t="n"/>
      <c r="P38891" s="283" t="n"/>
    </row>
    <row r="38892">
      <c r="M38892" s="160" t="n"/>
      <c r="N38892" s="150" t="n"/>
      <c r="P38892" s="283" t="n"/>
    </row>
    <row r="38893">
      <c r="M38893" s="160" t="n"/>
      <c r="N38893" s="150" t="n"/>
      <c r="P38893" s="283" t="n"/>
    </row>
    <row r="38894">
      <c r="M38894" s="160" t="n"/>
      <c r="N38894" s="150" t="n"/>
      <c r="P38894" s="283" t="n"/>
    </row>
    <row r="38895">
      <c r="M38895" s="160" t="n"/>
      <c r="N38895" s="150" t="n"/>
      <c r="P38895" s="283" t="n"/>
    </row>
    <row r="38896">
      <c r="M38896" s="160" t="n"/>
      <c r="N38896" s="150" t="n"/>
      <c r="P38896" s="283" t="n"/>
    </row>
    <row r="38897">
      <c r="M38897" s="160" t="n"/>
      <c r="N38897" s="150" t="n"/>
      <c r="P38897" s="283" t="n"/>
    </row>
    <row r="38898">
      <c r="M38898" s="160" t="n"/>
      <c r="N38898" s="150" t="n"/>
      <c r="P38898" s="283" t="n"/>
    </row>
    <row r="38899">
      <c r="M38899" s="160" t="n"/>
      <c r="N38899" s="150" t="n"/>
      <c r="P38899" s="283" t="n"/>
    </row>
    <row r="38900">
      <c r="M38900" s="160" t="n"/>
      <c r="N38900" s="150" t="n"/>
      <c r="P38900" s="283" t="n"/>
    </row>
    <row r="38901">
      <c r="M38901" s="160" t="n"/>
      <c r="N38901" s="150" t="n"/>
      <c r="P38901" s="283" t="n"/>
    </row>
    <row r="38902">
      <c r="M38902" s="160" t="n"/>
      <c r="N38902" s="150" t="n"/>
      <c r="P38902" s="283" t="n"/>
    </row>
    <row r="38903">
      <c r="M38903" s="160" t="n"/>
      <c r="N38903" s="150" t="n"/>
      <c r="P38903" s="283" t="n"/>
    </row>
    <row r="38904">
      <c r="M38904" s="160" t="n"/>
      <c r="N38904" s="150" t="n"/>
      <c r="P38904" s="283" t="n"/>
    </row>
    <row r="38905">
      <c r="M38905" s="160" t="n"/>
      <c r="N38905" s="150" t="n"/>
      <c r="P38905" s="283" t="n"/>
    </row>
    <row r="38906">
      <c r="M38906" s="160" t="n"/>
      <c r="N38906" s="150" t="n"/>
      <c r="P38906" s="283" t="n"/>
    </row>
    <row r="38907">
      <c r="M38907" s="160" t="n"/>
      <c r="N38907" s="150" t="n"/>
      <c r="P38907" s="283" t="n"/>
    </row>
    <row r="38908">
      <c r="M38908" s="160" t="n"/>
      <c r="N38908" s="150" t="n"/>
      <c r="P38908" s="283" t="n"/>
    </row>
    <row r="38909">
      <c r="M38909" s="160" t="n"/>
      <c r="N38909" s="150" t="n"/>
      <c r="P38909" s="283" t="n"/>
    </row>
    <row r="38910">
      <c r="M38910" s="160" t="n"/>
      <c r="N38910" s="150" t="n"/>
      <c r="P38910" s="283" t="n"/>
    </row>
    <row r="38911">
      <c r="M38911" s="160" t="n"/>
      <c r="N38911" s="150" t="n"/>
      <c r="P38911" s="283" t="n"/>
    </row>
    <row r="38912">
      <c r="M38912" s="160" t="n"/>
      <c r="N38912" s="150" t="n"/>
      <c r="P38912" s="283" t="n"/>
    </row>
    <row r="38913">
      <c r="M38913" s="160" t="n"/>
      <c r="N38913" s="150" t="n"/>
      <c r="P38913" s="283" t="n"/>
    </row>
    <row r="38914">
      <c r="M38914" s="160" t="n"/>
      <c r="N38914" s="150" t="n"/>
      <c r="P38914" s="283" t="n"/>
    </row>
    <row r="38915">
      <c r="M38915" s="160" t="n"/>
      <c r="N38915" s="150" t="n"/>
      <c r="P38915" s="283" t="n"/>
    </row>
    <row r="38916">
      <c r="M38916" s="160" t="n"/>
      <c r="N38916" s="150" t="n"/>
      <c r="P38916" s="283" t="n"/>
    </row>
    <row r="38917">
      <c r="M38917" s="160" t="n"/>
      <c r="N38917" s="150" t="n"/>
      <c r="P38917" s="283" t="n"/>
    </row>
    <row r="38918">
      <c r="M38918" s="160" t="n"/>
      <c r="N38918" s="150" t="n"/>
      <c r="P38918" s="283" t="n"/>
    </row>
    <row r="38919">
      <c r="M38919" s="160" t="n"/>
      <c r="N38919" s="150" t="n"/>
      <c r="P38919" s="283" t="n"/>
    </row>
    <row r="38920">
      <c r="M38920" s="160" t="n"/>
      <c r="N38920" s="150" t="n"/>
      <c r="P38920" s="283" t="n"/>
    </row>
    <row r="38921">
      <c r="M38921" s="160" t="n"/>
      <c r="N38921" s="150" t="n"/>
      <c r="P38921" s="283" t="n"/>
    </row>
    <row r="38922">
      <c r="M38922" s="160" t="n"/>
      <c r="N38922" s="150" t="n"/>
      <c r="P38922" s="283" t="n"/>
    </row>
    <row r="38923">
      <c r="M38923" s="160" t="n"/>
      <c r="N38923" s="150" t="n"/>
      <c r="P38923" s="283" t="n"/>
    </row>
    <row r="38924">
      <c r="M38924" s="160" t="n"/>
      <c r="N38924" s="150" t="n"/>
      <c r="P38924" s="283" t="n"/>
    </row>
    <row r="38925">
      <c r="M38925" s="160" t="n"/>
      <c r="N38925" s="150" t="n"/>
      <c r="P38925" s="283" t="n"/>
    </row>
    <row r="38926">
      <c r="M38926" s="160" t="n"/>
      <c r="N38926" s="150" t="n"/>
      <c r="P38926" s="283" t="n"/>
    </row>
    <row r="38927">
      <c r="M38927" s="160" t="n"/>
      <c r="N38927" s="150" t="n"/>
      <c r="P38927" s="283" t="n"/>
    </row>
    <row r="38928">
      <c r="M38928" s="160" t="n"/>
      <c r="N38928" s="150" t="n"/>
      <c r="P38928" s="283" t="n"/>
    </row>
    <row r="38929">
      <c r="M38929" s="160" t="n"/>
      <c r="N38929" s="150" t="n"/>
      <c r="P38929" s="283" t="n"/>
    </row>
    <row r="38930">
      <c r="M38930" s="160" t="n"/>
      <c r="N38930" s="150" t="n"/>
      <c r="P38930" s="283" t="n"/>
    </row>
    <row r="38931">
      <c r="M38931" s="160" t="n"/>
      <c r="N38931" s="150" t="n"/>
      <c r="P38931" s="283" t="n"/>
    </row>
    <row r="38932">
      <c r="M38932" s="160" t="n"/>
      <c r="N38932" s="150" t="n"/>
      <c r="P38932" s="283" t="n"/>
    </row>
    <row r="38933">
      <c r="M38933" s="160" t="n"/>
      <c r="N38933" s="150" t="n"/>
      <c r="P38933" s="283" t="n"/>
    </row>
    <row r="38934">
      <c r="M38934" s="160" t="n"/>
      <c r="N38934" s="150" t="n"/>
      <c r="P38934" s="283" t="n"/>
    </row>
    <row r="38935">
      <c r="M38935" s="160" t="n"/>
      <c r="N38935" s="150" t="n"/>
      <c r="P38935" s="283" t="n"/>
    </row>
    <row r="38936">
      <c r="M38936" s="160" t="n"/>
      <c r="N38936" s="150" t="n"/>
      <c r="P38936" s="283" t="n"/>
    </row>
    <row r="38937">
      <c r="M38937" s="160" t="n"/>
      <c r="N38937" s="150" t="n"/>
      <c r="P38937" s="283" t="n"/>
    </row>
    <row r="38938">
      <c r="M38938" s="160" t="n"/>
      <c r="N38938" s="150" t="n"/>
      <c r="P38938" s="283" t="n"/>
    </row>
    <row r="38939">
      <c r="M38939" s="160" t="n"/>
      <c r="N38939" s="150" t="n"/>
      <c r="P38939" s="283" t="n"/>
    </row>
    <row r="38940">
      <c r="M38940" s="160" t="n"/>
      <c r="N38940" s="150" t="n"/>
      <c r="P38940" s="283" t="n"/>
    </row>
    <row r="38941">
      <c r="M38941" s="160" t="n"/>
      <c r="N38941" s="150" t="n"/>
      <c r="P38941" s="283" t="n"/>
    </row>
    <row r="38942">
      <c r="M38942" s="160" t="n"/>
      <c r="N38942" s="150" t="n"/>
      <c r="P38942" s="283" t="n"/>
    </row>
    <row r="38943">
      <c r="M38943" s="160" t="n"/>
      <c r="N38943" s="150" t="n"/>
      <c r="P38943" s="283" t="n"/>
    </row>
    <row r="38944">
      <c r="M38944" s="160" t="n"/>
      <c r="N38944" s="150" t="n"/>
      <c r="P38944" s="283" t="n"/>
    </row>
    <row r="38945">
      <c r="M38945" s="160" t="n"/>
      <c r="N38945" s="150" t="n"/>
      <c r="P38945" s="283" t="n"/>
    </row>
    <row r="38946">
      <c r="M38946" s="160" t="n"/>
      <c r="N38946" s="150" t="n"/>
      <c r="P38946" s="283" t="n"/>
    </row>
    <row r="38947">
      <c r="M38947" s="160" t="n"/>
      <c r="N38947" s="150" t="n"/>
      <c r="P38947" s="283" t="n"/>
    </row>
    <row r="38948">
      <c r="M38948" s="160" t="n"/>
      <c r="N38948" s="150" t="n"/>
      <c r="P38948" s="283" t="n"/>
    </row>
    <row r="38949">
      <c r="M38949" s="160" t="n"/>
      <c r="N38949" s="150" t="n"/>
      <c r="P38949" s="283" t="n"/>
    </row>
    <row r="38950">
      <c r="M38950" s="160" t="n"/>
      <c r="N38950" s="150" t="n"/>
      <c r="P38950" s="283" t="n"/>
    </row>
    <row r="38951">
      <c r="M38951" s="160" t="n"/>
      <c r="N38951" s="150" t="n"/>
      <c r="P38951" s="283" t="n"/>
    </row>
    <row r="38952">
      <c r="M38952" s="160" t="n"/>
      <c r="N38952" s="150" t="n"/>
      <c r="P38952" s="283" t="n"/>
    </row>
    <row r="38953">
      <c r="M38953" s="160" t="n"/>
      <c r="N38953" s="150" t="n"/>
      <c r="P38953" s="283" t="n"/>
    </row>
    <row r="38954">
      <c r="M38954" s="160" t="n"/>
      <c r="N38954" s="150" t="n"/>
      <c r="P38954" s="283" t="n"/>
    </row>
    <row r="38955">
      <c r="M38955" s="160" t="n"/>
      <c r="N38955" s="150" t="n"/>
      <c r="P38955" s="283" t="n"/>
    </row>
    <row r="38956">
      <c r="M38956" s="160" t="n"/>
      <c r="N38956" s="150" t="n"/>
      <c r="P38956" s="283" t="n"/>
    </row>
    <row r="38957">
      <c r="M38957" s="160" t="n"/>
      <c r="N38957" s="150" t="n"/>
      <c r="P38957" s="283" t="n"/>
    </row>
    <row r="38958">
      <c r="M38958" s="160" t="n"/>
      <c r="N38958" s="150" t="n"/>
      <c r="P38958" s="283" t="n"/>
    </row>
    <row r="38959">
      <c r="M38959" s="160" t="n"/>
      <c r="N38959" s="150" t="n"/>
      <c r="P38959" s="283" t="n"/>
    </row>
    <row r="38960">
      <c r="M38960" s="160" t="n"/>
      <c r="N38960" s="150" t="n"/>
      <c r="P38960" s="283" t="n"/>
    </row>
    <row r="38961">
      <c r="M38961" s="160" t="n"/>
      <c r="N38961" s="150" t="n"/>
      <c r="P38961" s="283" t="n"/>
    </row>
    <row r="38962">
      <c r="M38962" s="160" t="n"/>
      <c r="N38962" s="150" t="n"/>
      <c r="P38962" s="283" t="n"/>
    </row>
    <row r="38963">
      <c r="M38963" s="160" t="n"/>
      <c r="N38963" s="150" t="n"/>
      <c r="P38963" s="283" t="n"/>
    </row>
    <row r="38964">
      <c r="M38964" s="160" t="n"/>
      <c r="N38964" s="150" t="n"/>
      <c r="P38964" s="283" t="n"/>
    </row>
    <row r="38965">
      <c r="M38965" s="160" t="n"/>
      <c r="N38965" s="150" t="n"/>
      <c r="P38965" s="283" t="n"/>
    </row>
    <row r="38966">
      <c r="M38966" s="160" t="n"/>
      <c r="N38966" s="150" t="n"/>
      <c r="P38966" s="283" t="n"/>
    </row>
    <row r="38967">
      <c r="M38967" s="160" t="n"/>
      <c r="N38967" s="150" t="n"/>
      <c r="P38967" s="283" t="n"/>
    </row>
    <row r="38968">
      <c r="M38968" s="160" t="n"/>
      <c r="N38968" s="150" t="n"/>
      <c r="P38968" s="283" t="n"/>
    </row>
    <row r="38969">
      <c r="M38969" s="160" t="n"/>
      <c r="N38969" s="150" t="n"/>
      <c r="P38969" s="283" t="n"/>
    </row>
    <row r="38970">
      <c r="M38970" s="160" t="n"/>
      <c r="N38970" s="150" t="n"/>
      <c r="P38970" s="283" t="n"/>
    </row>
    <row r="38971">
      <c r="M38971" s="160" t="n"/>
      <c r="N38971" s="150" t="n"/>
      <c r="P38971" s="283" t="n"/>
    </row>
    <row r="38972">
      <c r="M38972" s="160" t="n"/>
      <c r="N38972" s="150" t="n"/>
      <c r="P38972" s="283" t="n"/>
    </row>
    <row r="38973">
      <c r="M38973" s="160" t="n"/>
      <c r="N38973" s="150" t="n"/>
      <c r="P38973" s="283" t="n"/>
    </row>
    <row r="38974">
      <c r="M38974" s="160" t="n"/>
      <c r="N38974" s="150" t="n"/>
      <c r="P38974" s="283" t="n"/>
    </row>
    <row r="38975">
      <c r="M38975" s="160" t="n"/>
      <c r="N38975" s="150" t="n"/>
      <c r="P38975" s="283" t="n"/>
    </row>
    <row r="38976">
      <c r="M38976" s="160" t="n"/>
      <c r="N38976" s="150" t="n"/>
      <c r="P38976" s="283" t="n"/>
    </row>
    <row r="38977">
      <c r="M38977" s="160" t="n"/>
      <c r="N38977" s="150" t="n"/>
      <c r="P38977" s="283" t="n"/>
    </row>
    <row r="38978">
      <c r="M38978" s="160" t="n"/>
      <c r="N38978" s="150" t="n"/>
      <c r="P38978" s="283" t="n"/>
    </row>
    <row r="38979">
      <c r="M38979" s="160" t="n"/>
      <c r="N38979" s="150" t="n"/>
      <c r="P38979" s="283" t="n"/>
    </row>
    <row r="38980">
      <c r="M38980" s="160" t="n"/>
      <c r="N38980" s="150" t="n"/>
      <c r="P38980" s="283" t="n"/>
    </row>
    <row r="38981">
      <c r="M38981" s="160" t="n"/>
      <c r="N38981" s="150" t="n"/>
      <c r="P38981" s="283" t="n"/>
    </row>
    <row r="38982">
      <c r="M38982" s="160" t="n"/>
      <c r="N38982" s="150" t="n"/>
      <c r="P38982" s="283" t="n"/>
    </row>
    <row r="38983">
      <c r="M38983" s="160" t="n"/>
      <c r="N38983" s="150" t="n"/>
      <c r="P38983" s="283" t="n"/>
    </row>
    <row r="38984">
      <c r="M38984" s="160" t="n"/>
      <c r="N38984" s="150" t="n"/>
      <c r="P38984" s="283" t="n"/>
    </row>
    <row r="38985">
      <c r="M38985" s="160" t="n"/>
      <c r="N38985" s="150" t="n"/>
      <c r="P38985" s="283" t="n"/>
    </row>
    <row r="38986">
      <c r="M38986" s="160" t="n"/>
      <c r="N38986" s="150" t="n"/>
      <c r="P38986" s="283" t="n"/>
    </row>
    <row r="38987">
      <c r="M38987" s="160" t="n"/>
      <c r="N38987" s="150" t="n"/>
      <c r="P38987" s="283" t="n"/>
    </row>
    <row r="38988">
      <c r="M38988" s="160" t="n"/>
      <c r="N38988" s="150" t="n"/>
      <c r="P38988" s="283" t="n"/>
    </row>
    <row r="38989">
      <c r="M38989" s="160" t="n"/>
      <c r="N38989" s="150" t="n"/>
      <c r="P38989" s="283" t="n"/>
    </row>
    <row r="38990">
      <c r="M38990" s="160" t="n"/>
      <c r="N38990" s="150" t="n"/>
      <c r="P38990" s="283" t="n"/>
    </row>
    <row r="38991">
      <c r="M38991" s="160" t="n"/>
      <c r="N38991" s="150" t="n"/>
      <c r="P38991" s="283" t="n"/>
    </row>
    <row r="38992">
      <c r="M38992" s="160" t="n"/>
      <c r="N38992" s="150" t="n"/>
      <c r="P38992" s="283" t="n"/>
    </row>
    <row r="38993">
      <c r="M38993" s="160" t="n"/>
      <c r="N38993" s="150" t="n"/>
      <c r="P38993" s="283" t="n"/>
    </row>
    <row r="38994">
      <c r="M38994" s="160" t="n"/>
      <c r="N38994" s="150" t="n"/>
      <c r="P38994" s="283" t="n"/>
    </row>
    <row r="38995">
      <c r="M38995" s="160" t="n"/>
      <c r="N38995" s="150" t="n"/>
      <c r="P38995" s="283" t="n"/>
    </row>
    <row r="38996">
      <c r="M38996" s="160" t="n"/>
      <c r="N38996" s="150" t="n"/>
      <c r="P38996" s="283" t="n"/>
    </row>
    <row r="38997">
      <c r="M38997" s="160" t="n"/>
      <c r="N38997" s="150" t="n"/>
      <c r="P38997" s="283" t="n"/>
    </row>
    <row r="38998">
      <c r="M38998" s="160" t="n"/>
      <c r="N38998" s="150" t="n"/>
      <c r="P38998" s="283" t="n"/>
    </row>
    <row r="38999">
      <c r="M38999" s="160" t="n"/>
      <c r="N38999" s="150" t="n"/>
      <c r="P38999" s="283" t="n"/>
    </row>
    <row r="39000">
      <c r="M39000" s="160" t="n"/>
      <c r="N39000" s="150" t="n"/>
      <c r="P39000" s="283" t="n"/>
    </row>
    <row r="39001">
      <c r="M39001" s="160" t="n"/>
      <c r="N39001" s="150" t="n"/>
      <c r="P39001" s="283" t="n"/>
    </row>
    <row r="39002">
      <c r="M39002" s="160" t="n"/>
      <c r="N39002" s="150" t="n"/>
      <c r="P39002" s="283" t="n"/>
    </row>
    <row r="39003">
      <c r="M39003" s="160" t="n"/>
      <c r="N39003" s="150" t="n"/>
      <c r="P39003" s="283" t="n"/>
    </row>
    <row r="39004">
      <c r="M39004" s="160" t="n"/>
      <c r="N39004" s="150" t="n"/>
      <c r="P39004" s="283" t="n"/>
    </row>
    <row r="39005">
      <c r="M39005" s="160" t="n"/>
      <c r="N39005" s="150" t="n"/>
      <c r="P39005" s="283" t="n"/>
    </row>
    <row r="39006">
      <c r="M39006" s="160" t="n"/>
      <c r="N39006" s="150" t="n"/>
      <c r="P39006" s="283" t="n"/>
    </row>
    <row r="39007">
      <c r="M39007" s="160" t="n"/>
      <c r="N39007" s="150" t="n"/>
      <c r="P39007" s="283" t="n"/>
    </row>
    <row r="39008">
      <c r="M39008" s="160" t="n"/>
      <c r="N39008" s="150" t="n"/>
      <c r="P39008" s="283" t="n"/>
    </row>
    <row r="39009">
      <c r="M39009" s="160" t="n"/>
      <c r="N39009" s="150" t="n"/>
      <c r="P39009" s="283" t="n"/>
    </row>
    <row r="39010">
      <c r="M39010" s="160" t="n"/>
      <c r="N39010" s="150" t="n"/>
      <c r="P39010" s="283" t="n"/>
    </row>
    <row r="39011">
      <c r="M39011" s="160" t="n"/>
      <c r="N39011" s="150" t="n"/>
      <c r="P39011" s="283" t="n"/>
    </row>
    <row r="39012">
      <c r="M39012" s="160" t="n"/>
      <c r="N39012" s="150" t="n"/>
      <c r="P39012" s="283" t="n"/>
    </row>
    <row r="39013">
      <c r="M39013" s="160" t="n"/>
      <c r="N39013" s="150" t="n"/>
      <c r="P39013" s="283" t="n"/>
    </row>
    <row r="39014">
      <c r="M39014" s="160" t="n"/>
      <c r="N39014" s="150" t="n"/>
      <c r="P39014" s="283" t="n"/>
    </row>
    <row r="39015">
      <c r="M39015" s="160" t="n"/>
      <c r="N39015" s="150" t="n"/>
      <c r="P39015" s="283" t="n"/>
    </row>
    <row r="39016">
      <c r="M39016" s="160" t="n"/>
      <c r="N39016" s="150" t="n"/>
      <c r="P39016" s="283" t="n"/>
    </row>
    <row r="39017">
      <c r="M39017" s="160" t="n"/>
      <c r="N39017" s="150" t="n"/>
      <c r="P39017" s="283" t="n"/>
    </row>
    <row r="39018">
      <c r="M39018" s="160" t="n"/>
      <c r="N39018" s="150" t="n"/>
      <c r="P39018" s="283" t="n"/>
    </row>
    <row r="39019">
      <c r="M39019" s="160" t="n"/>
      <c r="N39019" s="150" t="n"/>
      <c r="P39019" s="283" t="n"/>
    </row>
    <row r="39020">
      <c r="M39020" s="160" t="n"/>
      <c r="N39020" s="150" t="n"/>
      <c r="P39020" s="283" t="n"/>
    </row>
    <row r="39021">
      <c r="M39021" s="160" t="n"/>
      <c r="N39021" s="150" t="n"/>
      <c r="P39021" s="283" t="n"/>
    </row>
    <row r="39022">
      <c r="M39022" s="160" t="n"/>
      <c r="N39022" s="150" t="n"/>
      <c r="P39022" s="283" t="n"/>
    </row>
    <row r="39023">
      <c r="M39023" s="160" t="n"/>
      <c r="N39023" s="150" t="n"/>
      <c r="P39023" s="283" t="n"/>
    </row>
    <row r="39024">
      <c r="M39024" s="160" t="n"/>
      <c r="N39024" s="150" t="n"/>
      <c r="P39024" s="283" t="n"/>
    </row>
    <row r="39025">
      <c r="M39025" s="160" t="n"/>
      <c r="N39025" s="150" t="n"/>
      <c r="P39025" s="283" t="n"/>
    </row>
    <row r="39026">
      <c r="M39026" s="160" t="n"/>
      <c r="N39026" s="150" t="n"/>
      <c r="P39026" s="283" t="n"/>
    </row>
    <row r="39027">
      <c r="M39027" s="160" t="n"/>
      <c r="N39027" s="150" t="n"/>
      <c r="P39027" s="283" t="n"/>
    </row>
    <row r="39028">
      <c r="M39028" s="160" t="n"/>
      <c r="N39028" s="150" t="n"/>
      <c r="P39028" s="283" t="n"/>
    </row>
    <row r="39029">
      <c r="M39029" s="160" t="n"/>
      <c r="N39029" s="150" t="n"/>
      <c r="P39029" s="283" t="n"/>
    </row>
    <row r="39030">
      <c r="M39030" s="160" t="n"/>
      <c r="N39030" s="150" t="n"/>
      <c r="P39030" s="283" t="n"/>
    </row>
    <row r="39031">
      <c r="M39031" s="160" t="n"/>
      <c r="N39031" s="150" t="n"/>
      <c r="P39031" s="283" t="n"/>
    </row>
    <row r="39032">
      <c r="M39032" s="160" t="n"/>
      <c r="N39032" s="150" t="n"/>
      <c r="P39032" s="283" t="n"/>
    </row>
    <row r="39033">
      <c r="M39033" s="160" t="n"/>
      <c r="N39033" s="150" t="n"/>
      <c r="P39033" s="283" t="n"/>
    </row>
    <row r="39034">
      <c r="M39034" s="160" t="n"/>
      <c r="N39034" s="150" t="n"/>
      <c r="P39034" s="283" t="n"/>
    </row>
    <row r="39035">
      <c r="M39035" s="160" t="n"/>
      <c r="N39035" s="150" t="n"/>
      <c r="P39035" s="283" t="n"/>
    </row>
    <row r="39036">
      <c r="M39036" s="160" t="n"/>
      <c r="N39036" s="150" t="n"/>
      <c r="P39036" s="283" t="n"/>
    </row>
    <row r="39037">
      <c r="M39037" s="160" t="n"/>
      <c r="N39037" s="150" t="n"/>
      <c r="P39037" s="283" t="n"/>
    </row>
    <row r="39038">
      <c r="M39038" s="160" t="n"/>
      <c r="N39038" s="150" t="n"/>
      <c r="P39038" s="283" t="n"/>
    </row>
    <row r="39039">
      <c r="M39039" s="160" t="n"/>
      <c r="N39039" s="150" t="n"/>
      <c r="P39039" s="283" t="n"/>
    </row>
    <row r="39040">
      <c r="M39040" s="160" t="n"/>
      <c r="N39040" s="150" t="n"/>
      <c r="P39040" s="283" t="n"/>
    </row>
    <row r="39041">
      <c r="M39041" s="160" t="n"/>
      <c r="N39041" s="150" t="n"/>
      <c r="P39041" s="283" t="n"/>
    </row>
    <row r="39042">
      <c r="M39042" s="160" t="n"/>
      <c r="N39042" s="150" t="n"/>
      <c r="P39042" s="283" t="n"/>
    </row>
    <row r="39043">
      <c r="M39043" s="160" t="n"/>
      <c r="N39043" s="150" t="n"/>
      <c r="P39043" s="283" t="n"/>
    </row>
    <row r="39044">
      <c r="M39044" s="160" t="n"/>
      <c r="N39044" s="150" t="n"/>
      <c r="P39044" s="283" t="n"/>
    </row>
    <row r="39045">
      <c r="M39045" s="160" t="n"/>
      <c r="N39045" s="150" t="n"/>
      <c r="P39045" s="283" t="n"/>
    </row>
    <row r="39046">
      <c r="M39046" s="160" t="n"/>
      <c r="N39046" s="150" t="n"/>
      <c r="P39046" s="283" t="n"/>
    </row>
    <row r="39047">
      <c r="M39047" s="160" t="n"/>
      <c r="N39047" s="150" t="n"/>
      <c r="P39047" s="283" t="n"/>
    </row>
    <row r="39048">
      <c r="M39048" s="160" t="n"/>
      <c r="N39048" s="150" t="n"/>
      <c r="P39048" s="283" t="n"/>
    </row>
    <row r="39049">
      <c r="M39049" s="160" t="n"/>
      <c r="N39049" s="150" t="n"/>
      <c r="P39049" s="283" t="n"/>
    </row>
    <row r="39050">
      <c r="M39050" s="160" t="n"/>
      <c r="N39050" s="150" t="n"/>
      <c r="P39050" s="283" t="n"/>
    </row>
    <row r="39051">
      <c r="M39051" s="160" t="n"/>
      <c r="N39051" s="150" t="n"/>
      <c r="P39051" s="283" t="n"/>
    </row>
    <row r="39052">
      <c r="M39052" s="160" t="n"/>
      <c r="N39052" s="150" t="n"/>
      <c r="P39052" s="283" t="n"/>
    </row>
    <row r="39053">
      <c r="M39053" s="160" t="n"/>
      <c r="N39053" s="150" t="n"/>
      <c r="P39053" s="283" t="n"/>
    </row>
    <row r="39054">
      <c r="M39054" s="160" t="n"/>
      <c r="N39054" s="150" t="n"/>
      <c r="P39054" s="283" t="n"/>
    </row>
    <row r="39055">
      <c r="M39055" s="160" t="n"/>
      <c r="N39055" s="150" t="n"/>
      <c r="P39055" s="283" t="n"/>
    </row>
    <row r="39056">
      <c r="M39056" s="160" t="n"/>
      <c r="N39056" s="150" t="n"/>
      <c r="P39056" s="283" t="n"/>
    </row>
    <row r="39057">
      <c r="M39057" s="160" t="n"/>
      <c r="N39057" s="150" t="n"/>
      <c r="P39057" s="283" t="n"/>
    </row>
    <row r="39058">
      <c r="M39058" s="160" t="n"/>
      <c r="N39058" s="150" t="n"/>
      <c r="P39058" s="283" t="n"/>
    </row>
    <row r="39059">
      <c r="M39059" s="160" t="n"/>
      <c r="N39059" s="150" t="n"/>
      <c r="P39059" s="283" t="n"/>
    </row>
    <row r="39060">
      <c r="M39060" s="160" t="n"/>
      <c r="N39060" s="150" t="n"/>
      <c r="P39060" s="283" t="n"/>
    </row>
    <row r="39061">
      <c r="M39061" s="160" t="n"/>
      <c r="N39061" s="150" t="n"/>
      <c r="P39061" s="283" t="n"/>
    </row>
    <row r="39062">
      <c r="M39062" s="160" t="n"/>
      <c r="N39062" s="150" t="n"/>
      <c r="P39062" s="283" t="n"/>
    </row>
    <row r="39063">
      <c r="M39063" s="160" t="n"/>
      <c r="N39063" s="150" t="n"/>
      <c r="P39063" s="283" t="n"/>
    </row>
    <row r="39064">
      <c r="M39064" s="160" t="n"/>
      <c r="N39064" s="150" t="n"/>
      <c r="P39064" s="283" t="n"/>
    </row>
    <row r="39065">
      <c r="M39065" s="160" t="n"/>
      <c r="N39065" s="150" t="n"/>
      <c r="P39065" s="283" t="n"/>
    </row>
    <row r="39066">
      <c r="M39066" s="160" t="n"/>
      <c r="N39066" s="150" t="n"/>
      <c r="P39066" s="283" t="n"/>
    </row>
    <row r="39067">
      <c r="M39067" s="160" t="n"/>
      <c r="N39067" s="150" t="n"/>
      <c r="P39067" s="283" t="n"/>
    </row>
    <row r="39068">
      <c r="M39068" s="160" t="n"/>
      <c r="N39068" s="150" t="n"/>
      <c r="P39068" s="283" t="n"/>
    </row>
    <row r="39069">
      <c r="M39069" s="160" t="n"/>
      <c r="N39069" s="150" t="n"/>
      <c r="P39069" s="283" t="n"/>
    </row>
    <row r="39070">
      <c r="M39070" s="160" t="n"/>
      <c r="N39070" s="150" t="n"/>
      <c r="P39070" s="283" t="n"/>
    </row>
    <row r="39071">
      <c r="M39071" s="160" t="n"/>
      <c r="N39071" s="150" t="n"/>
      <c r="P39071" s="283" t="n"/>
    </row>
    <row r="39072">
      <c r="M39072" s="160" t="n"/>
      <c r="N39072" s="150" t="n"/>
      <c r="P39072" s="283" t="n"/>
    </row>
    <row r="39073">
      <c r="M39073" s="160" t="n"/>
      <c r="N39073" s="150" t="n"/>
      <c r="P39073" s="283" t="n"/>
    </row>
    <row r="39074">
      <c r="M39074" s="160" t="n"/>
      <c r="N39074" s="150" t="n"/>
      <c r="P39074" s="283" t="n"/>
    </row>
    <row r="39075">
      <c r="M39075" s="160" t="n"/>
      <c r="N39075" s="150" t="n"/>
      <c r="P39075" s="283" t="n"/>
    </row>
    <row r="39076">
      <c r="M39076" s="160" t="n"/>
      <c r="N39076" s="150" t="n"/>
      <c r="P39076" s="283" t="n"/>
    </row>
    <row r="39077">
      <c r="M39077" s="160" t="n"/>
      <c r="N39077" s="150" t="n"/>
      <c r="P39077" s="283" t="n"/>
    </row>
    <row r="39078">
      <c r="M39078" s="160" t="n"/>
      <c r="N39078" s="150" t="n"/>
      <c r="P39078" s="283" t="n"/>
    </row>
    <row r="39079">
      <c r="M39079" s="160" t="n"/>
      <c r="N39079" s="150" t="n"/>
      <c r="P39079" s="283" t="n"/>
    </row>
    <row r="39080">
      <c r="M39080" s="160" t="n"/>
      <c r="N39080" s="150" t="n"/>
      <c r="P39080" s="283" t="n"/>
    </row>
    <row r="39081">
      <c r="M39081" s="160" t="n"/>
      <c r="N39081" s="150" t="n"/>
      <c r="P39081" s="283" t="n"/>
    </row>
    <row r="39082">
      <c r="M39082" s="160" t="n"/>
      <c r="N39082" s="150" t="n"/>
      <c r="P39082" s="283" t="n"/>
    </row>
    <row r="39083">
      <c r="M39083" s="160" t="n"/>
      <c r="N39083" s="150" t="n"/>
      <c r="P39083" s="283" t="n"/>
    </row>
    <row r="39084">
      <c r="M39084" s="160" t="n"/>
      <c r="N39084" s="150" t="n"/>
      <c r="P39084" s="283" t="n"/>
    </row>
    <row r="39085">
      <c r="M39085" s="160" t="n"/>
      <c r="N39085" s="150" t="n"/>
      <c r="P39085" s="283" t="n"/>
    </row>
    <row r="39086">
      <c r="M39086" s="160" t="n"/>
      <c r="N39086" s="150" t="n"/>
      <c r="P39086" s="283" t="n"/>
    </row>
    <row r="39087">
      <c r="M39087" s="160" t="n"/>
      <c r="N39087" s="150" t="n"/>
      <c r="P39087" s="283" t="n"/>
    </row>
    <row r="39088">
      <c r="M39088" s="160" t="n"/>
      <c r="N39088" s="150" t="n"/>
      <c r="P39088" s="283" t="n"/>
    </row>
    <row r="39089">
      <c r="M39089" s="160" t="n"/>
      <c r="N39089" s="150" t="n"/>
      <c r="P39089" s="283" t="n"/>
    </row>
    <row r="39090">
      <c r="M39090" s="160" t="n"/>
      <c r="N39090" s="150" t="n"/>
      <c r="P39090" s="283" t="n"/>
    </row>
    <row r="39091">
      <c r="M39091" s="160" t="n"/>
      <c r="N39091" s="150" t="n"/>
      <c r="P39091" s="283" t="n"/>
    </row>
    <row r="39092">
      <c r="M39092" s="160" t="n"/>
      <c r="N39092" s="150" t="n"/>
      <c r="P39092" s="283" t="n"/>
    </row>
    <row r="39093">
      <c r="M39093" s="160" t="n"/>
      <c r="N39093" s="150" t="n"/>
      <c r="P39093" s="283" t="n"/>
    </row>
    <row r="39094">
      <c r="M39094" s="160" t="n"/>
      <c r="N39094" s="150" t="n"/>
      <c r="P39094" s="283" t="n"/>
    </row>
    <row r="39095">
      <c r="M39095" s="160" t="n"/>
      <c r="N39095" s="150" t="n"/>
      <c r="P39095" s="283" t="n"/>
    </row>
    <row r="39096">
      <c r="M39096" s="160" t="n"/>
      <c r="N39096" s="150" t="n"/>
      <c r="P39096" s="283" t="n"/>
    </row>
    <row r="39097">
      <c r="M39097" s="160" t="n"/>
      <c r="N39097" s="150" t="n"/>
      <c r="P39097" s="283" t="n"/>
    </row>
    <row r="39098">
      <c r="M39098" s="160" t="n"/>
      <c r="N39098" s="150" t="n"/>
      <c r="P39098" s="283" t="n"/>
    </row>
    <row r="39099">
      <c r="M39099" s="160" t="n"/>
      <c r="N39099" s="150" t="n"/>
      <c r="P39099" s="283" t="n"/>
    </row>
    <row r="39100">
      <c r="M39100" s="160" t="n"/>
      <c r="N39100" s="150" t="n"/>
      <c r="P39100" s="283" t="n"/>
    </row>
    <row r="39101">
      <c r="M39101" s="160" t="n"/>
      <c r="N39101" s="150" t="n"/>
      <c r="P39101" s="283" t="n"/>
    </row>
    <row r="39102">
      <c r="M39102" s="160" t="n"/>
      <c r="N39102" s="150" t="n"/>
      <c r="P39102" s="283" t="n"/>
    </row>
    <row r="39103">
      <c r="M39103" s="160" t="n"/>
      <c r="N39103" s="150" t="n"/>
      <c r="P39103" s="283" t="n"/>
    </row>
    <row r="39104">
      <c r="M39104" s="160" t="n"/>
      <c r="N39104" s="150" t="n"/>
      <c r="P39104" s="283" t="n"/>
    </row>
    <row r="39105">
      <c r="M39105" s="160" t="n"/>
      <c r="N39105" s="150" t="n"/>
      <c r="P39105" s="283" t="n"/>
    </row>
    <row r="39106">
      <c r="M39106" s="160" t="n"/>
      <c r="N39106" s="150" t="n"/>
      <c r="P39106" s="283" t="n"/>
    </row>
    <row r="39107">
      <c r="M39107" s="160" t="n"/>
      <c r="N39107" s="150" t="n"/>
      <c r="P39107" s="283" t="n"/>
    </row>
    <row r="39108">
      <c r="M39108" s="160" t="n"/>
      <c r="N39108" s="150" t="n"/>
      <c r="P39108" s="283" t="n"/>
    </row>
    <row r="39109">
      <c r="M39109" s="160" t="n"/>
      <c r="N39109" s="150" t="n"/>
      <c r="P39109" s="283" t="n"/>
    </row>
    <row r="39110">
      <c r="M39110" s="160" t="n"/>
      <c r="N39110" s="150" t="n"/>
      <c r="P39110" s="283" t="n"/>
    </row>
    <row r="39111">
      <c r="M39111" s="160" t="n"/>
      <c r="N39111" s="150" t="n"/>
      <c r="P39111" s="283" t="n"/>
    </row>
    <row r="39112">
      <c r="M39112" s="160" t="n"/>
      <c r="N39112" s="150" t="n"/>
      <c r="P39112" s="283" t="n"/>
    </row>
    <row r="39113">
      <c r="M39113" s="160" t="n"/>
      <c r="N39113" s="150" t="n"/>
      <c r="P39113" s="283" t="n"/>
    </row>
    <row r="39114">
      <c r="M39114" s="160" t="n"/>
      <c r="N39114" s="150" t="n"/>
      <c r="P39114" s="283" t="n"/>
    </row>
    <row r="39115">
      <c r="M39115" s="160" t="n"/>
      <c r="N39115" s="150" t="n"/>
      <c r="P39115" s="283" t="n"/>
    </row>
    <row r="39116">
      <c r="M39116" s="160" t="n"/>
      <c r="N39116" s="150" t="n"/>
      <c r="P39116" s="283" t="n"/>
    </row>
    <row r="39117">
      <c r="M39117" s="160" t="n"/>
      <c r="N39117" s="150" t="n"/>
      <c r="P39117" s="283" t="n"/>
    </row>
    <row r="39118">
      <c r="M39118" s="160" t="n"/>
      <c r="N39118" s="150" t="n"/>
      <c r="P39118" s="283" t="n"/>
    </row>
    <row r="39119">
      <c r="M39119" s="160" t="n"/>
      <c r="N39119" s="150" t="n"/>
      <c r="P39119" s="283" t="n"/>
    </row>
    <row r="39120">
      <c r="M39120" s="160" t="n"/>
      <c r="N39120" s="150" t="n"/>
      <c r="P39120" s="283" t="n"/>
    </row>
    <row r="39121">
      <c r="M39121" s="160" t="n"/>
      <c r="N39121" s="150" t="n"/>
      <c r="P39121" s="283" t="n"/>
    </row>
    <row r="39122">
      <c r="M39122" s="160" t="n"/>
      <c r="N39122" s="150" t="n"/>
      <c r="P39122" s="283" t="n"/>
    </row>
    <row r="39123">
      <c r="M39123" s="160" t="n"/>
      <c r="N39123" s="150" t="n"/>
      <c r="P39123" s="283" t="n"/>
    </row>
    <row r="39124">
      <c r="M39124" s="160" t="n"/>
      <c r="N39124" s="150" t="n"/>
      <c r="P39124" s="283" t="n"/>
    </row>
    <row r="39125">
      <c r="M39125" s="160" t="n"/>
      <c r="N39125" s="150" t="n"/>
      <c r="P39125" s="283" t="n"/>
    </row>
    <row r="39126">
      <c r="M39126" s="160" t="n"/>
      <c r="N39126" s="150" t="n"/>
      <c r="P39126" s="283" t="n"/>
    </row>
    <row r="39127">
      <c r="M39127" s="160" t="n"/>
      <c r="N39127" s="150" t="n"/>
      <c r="P39127" s="283" t="n"/>
    </row>
    <row r="39128">
      <c r="M39128" s="160" t="n"/>
      <c r="N39128" s="150" t="n"/>
      <c r="P39128" s="283" t="n"/>
    </row>
    <row r="39129">
      <c r="M39129" s="160" t="n"/>
      <c r="N39129" s="150" t="n"/>
      <c r="P39129" s="283" t="n"/>
    </row>
    <row r="39130">
      <c r="M39130" s="160" t="n"/>
      <c r="N39130" s="150" t="n"/>
      <c r="P39130" s="283" t="n"/>
    </row>
    <row r="39131">
      <c r="M39131" s="160" t="n"/>
      <c r="N39131" s="150" t="n"/>
      <c r="P39131" s="283" t="n"/>
    </row>
    <row r="39132">
      <c r="M39132" s="160" t="n"/>
      <c r="N39132" s="150" t="n"/>
      <c r="P39132" s="283" t="n"/>
    </row>
    <row r="39133">
      <c r="M39133" s="160" t="n"/>
      <c r="N39133" s="150" t="n"/>
      <c r="P39133" s="283" t="n"/>
    </row>
    <row r="39134">
      <c r="M39134" s="160" t="n"/>
      <c r="N39134" s="150" t="n"/>
      <c r="P39134" s="283" t="n"/>
    </row>
    <row r="39135">
      <c r="M39135" s="160" t="n"/>
      <c r="N39135" s="150" t="n"/>
      <c r="P39135" s="283" t="n"/>
    </row>
    <row r="39136">
      <c r="M39136" s="160" t="n"/>
      <c r="N39136" s="150" t="n"/>
      <c r="P39136" s="283" t="n"/>
    </row>
    <row r="39137">
      <c r="M39137" s="160" t="n"/>
      <c r="N39137" s="150" t="n"/>
      <c r="P39137" s="283" t="n"/>
    </row>
    <row r="39138">
      <c r="M39138" s="160" t="n"/>
      <c r="N39138" s="150" t="n"/>
      <c r="P39138" s="283" t="n"/>
    </row>
    <row r="39139">
      <c r="M39139" s="160" t="n"/>
      <c r="N39139" s="150" t="n"/>
      <c r="P39139" s="283" t="n"/>
    </row>
    <row r="39140">
      <c r="M39140" s="160" t="n"/>
      <c r="N39140" s="150" t="n"/>
      <c r="P39140" s="283" t="n"/>
    </row>
    <row r="39141">
      <c r="M39141" s="160" t="n"/>
      <c r="N39141" s="150" t="n"/>
      <c r="P39141" s="283" t="n"/>
    </row>
    <row r="39142">
      <c r="M39142" s="160" t="n"/>
      <c r="N39142" s="150" t="n"/>
      <c r="P39142" s="283" t="n"/>
    </row>
    <row r="39143">
      <c r="M39143" s="160" t="n"/>
      <c r="N39143" s="150" t="n"/>
      <c r="P39143" s="283" t="n"/>
    </row>
    <row r="39144">
      <c r="M39144" s="160" t="n"/>
      <c r="N39144" s="150" t="n"/>
      <c r="P39144" s="283" t="n"/>
    </row>
    <row r="39145">
      <c r="M39145" s="160" t="n"/>
      <c r="N39145" s="150" t="n"/>
      <c r="P39145" s="283" t="n"/>
    </row>
    <row r="39146">
      <c r="M39146" s="160" t="n"/>
      <c r="N39146" s="150" t="n"/>
      <c r="P39146" s="283" t="n"/>
    </row>
    <row r="39147">
      <c r="M39147" s="160" t="n"/>
      <c r="N39147" s="150" t="n"/>
      <c r="P39147" s="283" t="n"/>
    </row>
    <row r="39148">
      <c r="M39148" s="160" t="n"/>
      <c r="N39148" s="150" t="n"/>
      <c r="P39148" s="283" t="n"/>
    </row>
    <row r="39149">
      <c r="M39149" s="160" t="n"/>
      <c r="N39149" s="150" t="n"/>
      <c r="P39149" s="283" t="n"/>
    </row>
    <row r="39150">
      <c r="M39150" s="160" t="n"/>
      <c r="N39150" s="150" t="n"/>
      <c r="P39150" s="283" t="n"/>
    </row>
    <row r="39151">
      <c r="M39151" s="160" t="n"/>
      <c r="N39151" s="150" t="n"/>
      <c r="P39151" s="283" t="n"/>
    </row>
    <row r="39152">
      <c r="M39152" s="160" t="n"/>
      <c r="N39152" s="150" t="n"/>
      <c r="P39152" s="283" t="n"/>
    </row>
    <row r="39153">
      <c r="M39153" s="160" t="n"/>
      <c r="N39153" s="150" t="n"/>
      <c r="P39153" s="283" t="n"/>
    </row>
    <row r="39154">
      <c r="M39154" s="160" t="n"/>
      <c r="N39154" s="150" t="n"/>
      <c r="P39154" s="283" t="n"/>
    </row>
    <row r="39155">
      <c r="M39155" s="160" t="n"/>
      <c r="N39155" s="150" t="n"/>
      <c r="P39155" s="283" t="n"/>
    </row>
    <row r="39156">
      <c r="M39156" s="160" t="n"/>
      <c r="N39156" s="150" t="n"/>
      <c r="P39156" s="283" t="n"/>
    </row>
    <row r="39157">
      <c r="M39157" s="160" t="n"/>
      <c r="N39157" s="150" t="n"/>
      <c r="P39157" s="283" t="n"/>
    </row>
    <row r="39158">
      <c r="M39158" s="160" t="n"/>
      <c r="N39158" s="150" t="n"/>
      <c r="P39158" s="283" t="n"/>
    </row>
    <row r="39159">
      <c r="M39159" s="160" t="n"/>
      <c r="N39159" s="150" t="n"/>
      <c r="P39159" s="283" t="n"/>
    </row>
    <row r="39160">
      <c r="M39160" s="160" t="n"/>
      <c r="N39160" s="150" t="n"/>
      <c r="P39160" s="283" t="n"/>
    </row>
    <row r="39161">
      <c r="M39161" s="160" t="n"/>
      <c r="N39161" s="150" t="n"/>
      <c r="P39161" s="283" t="n"/>
    </row>
    <row r="39162">
      <c r="M39162" s="160" t="n"/>
      <c r="N39162" s="150" t="n"/>
      <c r="P39162" s="283" t="n"/>
    </row>
    <row r="39163">
      <c r="M39163" s="160" t="n"/>
      <c r="N39163" s="150" t="n"/>
      <c r="P39163" s="283" t="n"/>
    </row>
    <row r="39164">
      <c r="M39164" s="160" t="n"/>
      <c r="N39164" s="150" t="n"/>
      <c r="P39164" s="283" t="n"/>
    </row>
    <row r="39165">
      <c r="M39165" s="160" t="n"/>
      <c r="N39165" s="150" t="n"/>
      <c r="P39165" s="283" t="n"/>
    </row>
    <row r="39166">
      <c r="M39166" s="160" t="n"/>
      <c r="N39166" s="150" t="n"/>
      <c r="P39166" s="283" t="n"/>
    </row>
    <row r="39167">
      <c r="M39167" s="160" t="n"/>
      <c r="N39167" s="150" t="n"/>
      <c r="P39167" s="283" t="n"/>
    </row>
    <row r="39168">
      <c r="M39168" s="160" t="n"/>
      <c r="N39168" s="150" t="n"/>
      <c r="P39168" s="283" t="n"/>
    </row>
    <row r="39169">
      <c r="M39169" s="160" t="n"/>
      <c r="N39169" s="150" t="n"/>
      <c r="P39169" s="283" t="n"/>
    </row>
    <row r="39170">
      <c r="M39170" s="160" t="n"/>
      <c r="N39170" s="150" t="n"/>
      <c r="P39170" s="283" t="n"/>
    </row>
    <row r="39171">
      <c r="M39171" s="160" t="n"/>
      <c r="N39171" s="150" t="n"/>
      <c r="P39171" s="283" t="n"/>
    </row>
    <row r="39172">
      <c r="M39172" s="160" t="n"/>
      <c r="N39172" s="150" t="n"/>
      <c r="P39172" s="283" t="n"/>
    </row>
    <row r="39173">
      <c r="M39173" s="160" t="n"/>
      <c r="N39173" s="150" t="n"/>
      <c r="P39173" s="283" t="n"/>
    </row>
    <row r="39174">
      <c r="M39174" s="160" t="n"/>
      <c r="N39174" s="150" t="n"/>
      <c r="P39174" s="283" t="n"/>
    </row>
    <row r="39175">
      <c r="M39175" s="160" t="n"/>
      <c r="N39175" s="150" t="n"/>
      <c r="P39175" s="283" t="n"/>
    </row>
    <row r="39176">
      <c r="M39176" s="160" t="n"/>
      <c r="N39176" s="150" t="n"/>
      <c r="P39176" s="283" t="n"/>
    </row>
    <row r="39177">
      <c r="M39177" s="160" t="n"/>
      <c r="N39177" s="150" t="n"/>
      <c r="P39177" s="283" t="n"/>
    </row>
    <row r="39178">
      <c r="M39178" s="160" t="n"/>
      <c r="N39178" s="150" t="n"/>
      <c r="P39178" s="283" t="n"/>
    </row>
    <row r="39179">
      <c r="M39179" s="160" t="n"/>
      <c r="N39179" s="150" t="n"/>
      <c r="P39179" s="283" t="n"/>
    </row>
    <row r="39180">
      <c r="M39180" s="160" t="n"/>
      <c r="N39180" s="150" t="n"/>
      <c r="P39180" s="283" t="n"/>
    </row>
    <row r="39181">
      <c r="M39181" s="160" t="n"/>
      <c r="N39181" s="150" t="n"/>
      <c r="P39181" s="283" t="n"/>
    </row>
    <row r="39182">
      <c r="M39182" s="160" t="n"/>
      <c r="N39182" s="150" t="n"/>
      <c r="P39182" s="283" t="n"/>
    </row>
    <row r="39183">
      <c r="M39183" s="160" t="n"/>
      <c r="N39183" s="150" t="n"/>
      <c r="P39183" s="283" t="n"/>
    </row>
    <row r="39184">
      <c r="M39184" s="160" t="n"/>
      <c r="N39184" s="150" t="n"/>
      <c r="P39184" s="283" t="n"/>
    </row>
    <row r="39185">
      <c r="M39185" s="160" t="n"/>
      <c r="N39185" s="150" t="n"/>
      <c r="P39185" s="283" t="n"/>
    </row>
    <row r="39186">
      <c r="M39186" s="160" t="n"/>
      <c r="N39186" s="150" t="n"/>
      <c r="P39186" s="283" t="n"/>
    </row>
    <row r="39187">
      <c r="M39187" s="160" t="n"/>
      <c r="N39187" s="150" t="n"/>
      <c r="P39187" s="283" t="n"/>
    </row>
    <row r="39188">
      <c r="M39188" s="160" t="n"/>
      <c r="N39188" s="150" t="n"/>
      <c r="P39188" s="283" t="n"/>
    </row>
    <row r="39189">
      <c r="M39189" s="160" t="n"/>
      <c r="N39189" s="150" t="n"/>
      <c r="P39189" s="283" t="n"/>
    </row>
    <row r="39190">
      <c r="M39190" s="160" t="n"/>
      <c r="N39190" s="150" t="n"/>
      <c r="P39190" s="283" t="n"/>
    </row>
    <row r="39191">
      <c r="M39191" s="160" t="n"/>
      <c r="N39191" s="150" t="n"/>
      <c r="P39191" s="283" t="n"/>
    </row>
    <row r="39192">
      <c r="M39192" s="160" t="n"/>
      <c r="N39192" s="150" t="n"/>
      <c r="P39192" s="283" t="n"/>
    </row>
    <row r="39193">
      <c r="M39193" s="160" t="n"/>
      <c r="N39193" s="150" t="n"/>
      <c r="P39193" s="283" t="n"/>
    </row>
    <row r="39194">
      <c r="M39194" s="160" t="n"/>
      <c r="N39194" s="150" t="n"/>
      <c r="P39194" s="283" t="n"/>
    </row>
    <row r="39195">
      <c r="M39195" s="160" t="n"/>
      <c r="N39195" s="150" t="n"/>
      <c r="P39195" s="283" t="n"/>
    </row>
    <row r="39196">
      <c r="M39196" s="160" t="n"/>
      <c r="N39196" s="150" t="n"/>
      <c r="P39196" s="283" t="n"/>
    </row>
    <row r="39197">
      <c r="M39197" s="160" t="n"/>
      <c r="N39197" s="150" t="n"/>
      <c r="P39197" s="283" t="n"/>
    </row>
    <row r="39198">
      <c r="M39198" s="160" t="n"/>
      <c r="N39198" s="150" t="n"/>
      <c r="P39198" s="283" t="n"/>
    </row>
    <row r="39199">
      <c r="M39199" s="160" t="n"/>
      <c r="N39199" s="150" t="n"/>
      <c r="P39199" s="283" t="n"/>
    </row>
    <row r="39200">
      <c r="M39200" s="160" t="n"/>
      <c r="N39200" s="150" t="n"/>
      <c r="P39200" s="283" t="n"/>
    </row>
    <row r="39201">
      <c r="M39201" s="160" t="n"/>
      <c r="N39201" s="150" t="n"/>
      <c r="P39201" s="283" t="n"/>
    </row>
    <row r="39202">
      <c r="M39202" s="160" t="n"/>
      <c r="N39202" s="150" t="n"/>
      <c r="P39202" s="283" t="n"/>
    </row>
    <row r="39203">
      <c r="M39203" s="160" t="n"/>
      <c r="N39203" s="150" t="n"/>
      <c r="P39203" s="283" t="n"/>
    </row>
    <row r="39204">
      <c r="M39204" s="160" t="n"/>
      <c r="N39204" s="150" t="n"/>
      <c r="P39204" s="283" t="n"/>
    </row>
    <row r="39205">
      <c r="M39205" s="160" t="n"/>
      <c r="N39205" s="150" t="n"/>
      <c r="P39205" s="283" t="n"/>
    </row>
    <row r="39206">
      <c r="M39206" s="160" t="n"/>
      <c r="N39206" s="150" t="n"/>
      <c r="P39206" s="283" t="n"/>
    </row>
    <row r="39207">
      <c r="M39207" s="160" t="n"/>
      <c r="N39207" s="150" t="n"/>
      <c r="P39207" s="283" t="n"/>
    </row>
    <row r="39208">
      <c r="M39208" s="160" t="n"/>
      <c r="N39208" s="150" t="n"/>
      <c r="P39208" s="283" t="n"/>
    </row>
    <row r="39209">
      <c r="M39209" s="160" t="n"/>
      <c r="N39209" s="150" t="n"/>
      <c r="P39209" s="283" t="n"/>
    </row>
    <row r="39210">
      <c r="M39210" s="160" t="n"/>
      <c r="N39210" s="150" t="n"/>
      <c r="P39210" s="283" t="n"/>
    </row>
    <row r="39211">
      <c r="M39211" s="160" t="n"/>
      <c r="N39211" s="150" t="n"/>
      <c r="P39211" s="283" t="n"/>
    </row>
    <row r="39212">
      <c r="M39212" s="160" t="n"/>
      <c r="N39212" s="150" t="n"/>
      <c r="P39212" s="283" t="n"/>
    </row>
    <row r="39213">
      <c r="M39213" s="160" t="n"/>
      <c r="N39213" s="150" t="n"/>
      <c r="P39213" s="283" t="n"/>
    </row>
    <row r="39214">
      <c r="M39214" s="160" t="n"/>
      <c r="N39214" s="150" t="n"/>
      <c r="P39214" s="283" t="n"/>
    </row>
    <row r="39215">
      <c r="M39215" s="160" t="n"/>
      <c r="N39215" s="150" t="n"/>
      <c r="P39215" s="283" t="n"/>
    </row>
    <row r="39216">
      <c r="M39216" s="160" t="n"/>
      <c r="N39216" s="150" t="n"/>
      <c r="P39216" s="283" t="n"/>
    </row>
    <row r="39217">
      <c r="M39217" s="160" t="n"/>
      <c r="N39217" s="150" t="n"/>
      <c r="P39217" s="283" t="n"/>
    </row>
    <row r="39218">
      <c r="M39218" s="160" t="n"/>
      <c r="N39218" s="150" t="n"/>
      <c r="P39218" s="283" t="n"/>
    </row>
    <row r="39219">
      <c r="M39219" s="160" t="n"/>
      <c r="N39219" s="150" t="n"/>
      <c r="P39219" s="283" t="n"/>
    </row>
    <row r="39220">
      <c r="M39220" s="160" t="n"/>
      <c r="N39220" s="150" t="n"/>
      <c r="P39220" s="283" t="n"/>
    </row>
    <row r="39221">
      <c r="M39221" s="160" t="n"/>
      <c r="N39221" s="150" t="n"/>
      <c r="P39221" s="283" t="n"/>
    </row>
    <row r="39222">
      <c r="M39222" s="160" t="n"/>
      <c r="N39222" s="150" t="n"/>
      <c r="P39222" s="283" t="n"/>
    </row>
    <row r="39223">
      <c r="M39223" s="160" t="n"/>
      <c r="N39223" s="150" t="n"/>
      <c r="P39223" s="283" t="n"/>
    </row>
    <row r="39224">
      <c r="M39224" s="160" t="n"/>
      <c r="N39224" s="150" t="n"/>
      <c r="P39224" s="283" t="n"/>
    </row>
    <row r="39225">
      <c r="M39225" s="160" t="n"/>
      <c r="N39225" s="150" t="n"/>
      <c r="P39225" s="283" t="n"/>
    </row>
    <row r="39226">
      <c r="M39226" s="160" t="n"/>
      <c r="N39226" s="150" t="n"/>
      <c r="P39226" s="283" t="n"/>
    </row>
    <row r="39227">
      <c r="M39227" s="160" t="n"/>
      <c r="N39227" s="150" t="n"/>
      <c r="P39227" s="283" t="n"/>
    </row>
    <row r="39228">
      <c r="M39228" s="160" t="n"/>
      <c r="N39228" s="150" t="n"/>
      <c r="P39228" s="283" t="n"/>
    </row>
    <row r="39229">
      <c r="M39229" s="160" t="n"/>
      <c r="N39229" s="150" t="n"/>
      <c r="P39229" s="283" t="n"/>
    </row>
    <row r="39230">
      <c r="M39230" s="160" t="n"/>
      <c r="N39230" s="150" t="n"/>
      <c r="P39230" s="283" t="n"/>
    </row>
    <row r="39231">
      <c r="M39231" s="160" t="n"/>
      <c r="N39231" s="150" t="n"/>
      <c r="P39231" s="283" t="n"/>
    </row>
    <row r="39232">
      <c r="M39232" s="160" t="n"/>
      <c r="N39232" s="150" t="n"/>
      <c r="P39232" s="283" t="n"/>
    </row>
    <row r="39233">
      <c r="M39233" s="160" t="n"/>
      <c r="N39233" s="150" t="n"/>
      <c r="P39233" s="283" t="n"/>
    </row>
    <row r="39234">
      <c r="M39234" s="160" t="n"/>
      <c r="N39234" s="150" t="n"/>
      <c r="P39234" s="283" t="n"/>
    </row>
    <row r="39235">
      <c r="M39235" s="160" t="n"/>
      <c r="N39235" s="150" t="n"/>
      <c r="P39235" s="283" t="n"/>
    </row>
    <row r="39236">
      <c r="M39236" s="160" t="n"/>
      <c r="N39236" s="150" t="n"/>
      <c r="P39236" s="283" t="n"/>
    </row>
    <row r="39237">
      <c r="M39237" s="160" t="n"/>
      <c r="N39237" s="150" t="n"/>
      <c r="P39237" s="283" t="n"/>
    </row>
    <row r="39238">
      <c r="M39238" s="160" t="n"/>
      <c r="N39238" s="150" t="n"/>
      <c r="P39238" s="283" t="n"/>
    </row>
    <row r="39239">
      <c r="M39239" s="160" t="n"/>
      <c r="N39239" s="150" t="n"/>
      <c r="P39239" s="283" t="n"/>
    </row>
    <row r="39240">
      <c r="M39240" s="160" t="n"/>
      <c r="N39240" s="150" t="n"/>
      <c r="P39240" s="283" t="n"/>
    </row>
    <row r="39241">
      <c r="M39241" s="160" t="n"/>
      <c r="N39241" s="150" t="n"/>
      <c r="P39241" s="283" t="n"/>
    </row>
    <row r="39242">
      <c r="M39242" s="160" t="n"/>
      <c r="N39242" s="150" t="n"/>
      <c r="P39242" s="283" t="n"/>
    </row>
    <row r="39243">
      <c r="M39243" s="160" t="n"/>
      <c r="N39243" s="150" t="n"/>
      <c r="P39243" s="283" t="n"/>
    </row>
    <row r="39244">
      <c r="M39244" s="160" t="n"/>
      <c r="N39244" s="150" t="n"/>
      <c r="P39244" s="283" t="n"/>
    </row>
    <row r="39245">
      <c r="M39245" s="160" t="n"/>
      <c r="N39245" s="150" t="n"/>
      <c r="P39245" s="283" t="n"/>
    </row>
    <row r="39246">
      <c r="M39246" s="160" t="n"/>
      <c r="N39246" s="150" t="n"/>
      <c r="P39246" s="283" t="n"/>
    </row>
    <row r="39247">
      <c r="M39247" s="160" t="n"/>
      <c r="N39247" s="150" t="n"/>
      <c r="P39247" s="283" t="n"/>
    </row>
    <row r="39248">
      <c r="M39248" s="160" t="n"/>
      <c r="N39248" s="150" t="n"/>
      <c r="P39248" s="283" t="n"/>
    </row>
    <row r="39249">
      <c r="M39249" s="160" t="n"/>
      <c r="N39249" s="150" t="n"/>
      <c r="P39249" s="283" t="n"/>
    </row>
    <row r="39250">
      <c r="M39250" s="160" t="n"/>
      <c r="N39250" s="150" t="n"/>
      <c r="P39250" s="283" t="n"/>
    </row>
    <row r="39251">
      <c r="M39251" s="160" t="n"/>
      <c r="N39251" s="150" t="n"/>
      <c r="P39251" s="283" t="n"/>
    </row>
    <row r="39252">
      <c r="M39252" s="160" t="n"/>
      <c r="N39252" s="150" t="n"/>
      <c r="P39252" s="283" t="n"/>
    </row>
    <row r="39253">
      <c r="M39253" s="160" t="n"/>
      <c r="N39253" s="150" t="n"/>
      <c r="P39253" s="283" t="n"/>
    </row>
    <row r="39254">
      <c r="M39254" s="160" t="n"/>
      <c r="N39254" s="150" t="n"/>
      <c r="P39254" s="283" t="n"/>
    </row>
    <row r="39255">
      <c r="M39255" s="160" t="n"/>
      <c r="N39255" s="150" t="n"/>
      <c r="P39255" s="283" t="n"/>
    </row>
    <row r="39256">
      <c r="M39256" s="160" t="n"/>
      <c r="N39256" s="150" t="n"/>
      <c r="P39256" s="283" t="n"/>
    </row>
    <row r="39257">
      <c r="M39257" s="160" t="n"/>
      <c r="N39257" s="150" t="n"/>
      <c r="P39257" s="283" t="n"/>
    </row>
    <row r="39258">
      <c r="M39258" s="160" t="n"/>
      <c r="N39258" s="150" t="n"/>
      <c r="P39258" s="283" t="n"/>
    </row>
    <row r="39259">
      <c r="M39259" s="160" t="n"/>
      <c r="N39259" s="150" t="n"/>
      <c r="P39259" s="283" t="n"/>
    </row>
    <row r="39260">
      <c r="M39260" s="160" t="n"/>
      <c r="N39260" s="150" t="n"/>
      <c r="P39260" s="283" t="n"/>
    </row>
    <row r="39261">
      <c r="M39261" s="160" t="n"/>
      <c r="N39261" s="150" t="n"/>
      <c r="P39261" s="283" t="n"/>
    </row>
    <row r="39262">
      <c r="M39262" s="160" t="n"/>
      <c r="N39262" s="150" t="n"/>
      <c r="P39262" s="283" t="n"/>
    </row>
    <row r="39263">
      <c r="M39263" s="160" t="n"/>
      <c r="N39263" s="150" t="n"/>
      <c r="P39263" s="283" t="n"/>
    </row>
    <row r="39264">
      <c r="M39264" s="160" t="n"/>
      <c r="N39264" s="150" t="n"/>
      <c r="P39264" s="283" t="n"/>
    </row>
    <row r="39265">
      <c r="M39265" s="160" t="n"/>
      <c r="N39265" s="150" t="n"/>
      <c r="P39265" s="283" t="n"/>
    </row>
    <row r="39266">
      <c r="M39266" s="160" t="n"/>
      <c r="N39266" s="150" t="n"/>
      <c r="P39266" s="283" t="n"/>
    </row>
    <row r="39267">
      <c r="M39267" s="160" t="n"/>
      <c r="N39267" s="150" t="n"/>
      <c r="P39267" s="283" t="n"/>
    </row>
    <row r="39268">
      <c r="M39268" s="160" t="n"/>
      <c r="N39268" s="150" t="n"/>
      <c r="P39268" s="283" t="n"/>
    </row>
    <row r="39269">
      <c r="M39269" s="160" t="n"/>
      <c r="N39269" s="150" t="n"/>
      <c r="P39269" s="283" t="n"/>
    </row>
    <row r="39270">
      <c r="M39270" s="160" t="n"/>
      <c r="N39270" s="150" t="n"/>
      <c r="P39270" s="283" t="n"/>
    </row>
    <row r="39271">
      <c r="M39271" s="160" t="n"/>
      <c r="N39271" s="150" t="n"/>
      <c r="P39271" s="283" t="n"/>
    </row>
    <row r="39272">
      <c r="M39272" s="160" t="n"/>
      <c r="N39272" s="150" t="n"/>
      <c r="P39272" s="283" t="n"/>
    </row>
    <row r="39273">
      <c r="M39273" s="160" t="n"/>
      <c r="N39273" s="150" t="n"/>
      <c r="P39273" s="283" t="n"/>
    </row>
    <row r="39274">
      <c r="M39274" s="160" t="n"/>
      <c r="N39274" s="150" t="n"/>
      <c r="P39274" s="283" t="n"/>
    </row>
    <row r="39275">
      <c r="M39275" s="160" t="n"/>
      <c r="N39275" s="150" t="n"/>
      <c r="P39275" s="283" t="n"/>
    </row>
    <row r="39276">
      <c r="M39276" s="160" t="n"/>
      <c r="N39276" s="150" t="n"/>
      <c r="P39276" s="283" t="n"/>
    </row>
    <row r="39277">
      <c r="M39277" s="160" t="n"/>
      <c r="N39277" s="150" t="n"/>
      <c r="P39277" s="283" t="n"/>
    </row>
    <row r="39278">
      <c r="M39278" s="160" t="n"/>
      <c r="N39278" s="150" t="n"/>
      <c r="P39278" s="283" t="n"/>
    </row>
    <row r="39279">
      <c r="M39279" s="160" t="n"/>
      <c r="N39279" s="150" t="n"/>
      <c r="P39279" s="283" t="n"/>
    </row>
    <row r="39280">
      <c r="M39280" s="160" t="n"/>
      <c r="N39280" s="150" t="n"/>
      <c r="P39280" s="283" t="n"/>
    </row>
    <row r="39281">
      <c r="M39281" s="160" t="n"/>
      <c r="N39281" s="150" t="n"/>
      <c r="P39281" s="283" t="n"/>
    </row>
    <row r="39282">
      <c r="M39282" s="160" t="n"/>
      <c r="N39282" s="150" t="n"/>
      <c r="P39282" s="283" t="n"/>
    </row>
    <row r="39283">
      <c r="M39283" s="160" t="n"/>
      <c r="N39283" s="150" t="n"/>
      <c r="P39283" s="283" t="n"/>
    </row>
    <row r="39284">
      <c r="M39284" s="160" t="n"/>
      <c r="N39284" s="150" t="n"/>
      <c r="P39284" s="283" t="n"/>
    </row>
    <row r="39285">
      <c r="M39285" s="160" t="n"/>
      <c r="N39285" s="150" t="n"/>
      <c r="P39285" s="283" t="n"/>
    </row>
    <row r="39286">
      <c r="M39286" s="160" t="n"/>
      <c r="N39286" s="150" t="n"/>
      <c r="P39286" s="283" t="n"/>
    </row>
    <row r="39287">
      <c r="M39287" s="160" t="n"/>
      <c r="N39287" s="150" t="n"/>
      <c r="P39287" s="283" t="n"/>
    </row>
    <row r="39288">
      <c r="M39288" s="160" t="n"/>
      <c r="N39288" s="150" t="n"/>
      <c r="P39288" s="283" t="n"/>
    </row>
    <row r="39289">
      <c r="M39289" s="160" t="n"/>
      <c r="N39289" s="150" t="n"/>
      <c r="P39289" s="283" t="n"/>
    </row>
    <row r="39290">
      <c r="M39290" s="160" t="n"/>
      <c r="N39290" s="150" t="n"/>
      <c r="P39290" s="283" t="n"/>
    </row>
    <row r="39291">
      <c r="M39291" s="160" t="n"/>
      <c r="N39291" s="150" t="n"/>
      <c r="P39291" s="283" t="n"/>
    </row>
    <row r="39292">
      <c r="M39292" s="160" t="n"/>
      <c r="N39292" s="150" t="n"/>
      <c r="P39292" s="283" t="n"/>
    </row>
    <row r="39293">
      <c r="M39293" s="160" t="n"/>
      <c r="N39293" s="150" t="n"/>
      <c r="P39293" s="283" t="n"/>
    </row>
    <row r="39294">
      <c r="M39294" s="160" t="n"/>
      <c r="N39294" s="150" t="n"/>
      <c r="P39294" s="283" t="n"/>
    </row>
    <row r="39295">
      <c r="M39295" s="160" t="n"/>
      <c r="N39295" s="150" t="n"/>
      <c r="P39295" s="283" t="n"/>
    </row>
    <row r="39296">
      <c r="M39296" s="160" t="n"/>
      <c r="N39296" s="150" t="n"/>
      <c r="P39296" s="283" t="n"/>
    </row>
    <row r="39297">
      <c r="M39297" s="160" t="n"/>
      <c r="N39297" s="150" t="n"/>
      <c r="P39297" s="283" t="n"/>
    </row>
    <row r="39298">
      <c r="M39298" s="160" t="n"/>
      <c r="N39298" s="150" t="n"/>
      <c r="P39298" s="283" t="n"/>
    </row>
    <row r="39299">
      <c r="M39299" s="160" t="n"/>
      <c r="N39299" s="150" t="n"/>
      <c r="P39299" s="283" t="n"/>
    </row>
    <row r="39300">
      <c r="M39300" s="160" t="n"/>
      <c r="N39300" s="150" t="n"/>
      <c r="P39300" s="283" t="n"/>
    </row>
    <row r="39301">
      <c r="M39301" s="160" t="n"/>
      <c r="N39301" s="150" t="n"/>
      <c r="P39301" s="283" t="n"/>
    </row>
    <row r="39302">
      <c r="M39302" s="160" t="n"/>
      <c r="N39302" s="150" t="n"/>
      <c r="P39302" s="283" t="n"/>
    </row>
    <row r="39303">
      <c r="M39303" s="160" t="n"/>
      <c r="N39303" s="150" t="n"/>
      <c r="P39303" s="283" t="n"/>
    </row>
    <row r="39304">
      <c r="M39304" s="160" t="n"/>
      <c r="N39304" s="150" t="n"/>
      <c r="P39304" s="283" t="n"/>
    </row>
    <row r="39305">
      <c r="M39305" s="160" t="n"/>
      <c r="N39305" s="150" t="n"/>
      <c r="P39305" s="283" t="n"/>
    </row>
    <row r="39306">
      <c r="M39306" s="160" t="n"/>
      <c r="N39306" s="150" t="n"/>
      <c r="P39306" s="283" t="n"/>
    </row>
    <row r="39307">
      <c r="M39307" s="160" t="n"/>
      <c r="N39307" s="150" t="n"/>
      <c r="P39307" s="283" t="n"/>
    </row>
    <row r="39308">
      <c r="M39308" s="160" t="n"/>
      <c r="N39308" s="150" t="n"/>
      <c r="P39308" s="283" t="n"/>
    </row>
    <row r="39309">
      <c r="M39309" s="160" t="n"/>
      <c r="N39309" s="150" t="n"/>
      <c r="P39309" s="283" t="n"/>
    </row>
    <row r="39310">
      <c r="M39310" s="160" t="n"/>
      <c r="N39310" s="150" t="n"/>
      <c r="P39310" s="283" t="n"/>
    </row>
    <row r="39311">
      <c r="M39311" s="160" t="n"/>
      <c r="N39311" s="150" t="n"/>
      <c r="P39311" s="283" t="n"/>
    </row>
    <row r="39312">
      <c r="M39312" s="160" t="n"/>
      <c r="N39312" s="150" t="n"/>
      <c r="P39312" s="283" t="n"/>
    </row>
    <row r="39313">
      <c r="M39313" s="160" t="n"/>
      <c r="N39313" s="150" t="n"/>
      <c r="P39313" s="283" t="n"/>
    </row>
    <row r="39314">
      <c r="M39314" s="160" t="n"/>
      <c r="N39314" s="150" t="n"/>
      <c r="P39314" s="283" t="n"/>
    </row>
    <row r="39315">
      <c r="M39315" s="160" t="n"/>
      <c r="N39315" s="150" t="n"/>
      <c r="P39315" s="283" t="n"/>
    </row>
    <row r="39316">
      <c r="M39316" s="160" t="n"/>
      <c r="N39316" s="150" t="n"/>
      <c r="P39316" s="283" t="n"/>
    </row>
    <row r="39317">
      <c r="M39317" s="160" t="n"/>
      <c r="N39317" s="150" t="n"/>
      <c r="P39317" s="283" t="n"/>
    </row>
    <row r="39318">
      <c r="M39318" s="160" t="n"/>
      <c r="N39318" s="150" t="n"/>
      <c r="P39318" s="283" t="n"/>
    </row>
    <row r="39319">
      <c r="M39319" s="160" t="n"/>
      <c r="N39319" s="150" t="n"/>
      <c r="P39319" s="283" t="n"/>
    </row>
    <row r="39320">
      <c r="M39320" s="160" t="n"/>
      <c r="N39320" s="150" t="n"/>
      <c r="P39320" s="283" t="n"/>
    </row>
    <row r="39321">
      <c r="M39321" s="160" t="n"/>
      <c r="N39321" s="150" t="n"/>
      <c r="P39321" s="283" t="n"/>
    </row>
    <row r="39322">
      <c r="M39322" s="160" t="n"/>
      <c r="N39322" s="150" t="n"/>
      <c r="P39322" s="283" t="n"/>
    </row>
    <row r="39323">
      <c r="M39323" s="160" t="n"/>
      <c r="N39323" s="150" t="n"/>
      <c r="P39323" s="283" t="n"/>
    </row>
    <row r="39324">
      <c r="M39324" s="160" t="n"/>
      <c r="N39324" s="150" t="n"/>
      <c r="P39324" s="283" t="n"/>
    </row>
    <row r="39325">
      <c r="M39325" s="160" t="n"/>
      <c r="N39325" s="150" t="n"/>
      <c r="P39325" s="283" t="n"/>
    </row>
    <row r="39326">
      <c r="M39326" s="160" t="n"/>
      <c r="N39326" s="150" t="n"/>
      <c r="P39326" s="283" t="n"/>
    </row>
    <row r="39327">
      <c r="M39327" s="160" t="n"/>
      <c r="N39327" s="150" t="n"/>
      <c r="P39327" s="283" t="n"/>
    </row>
    <row r="39328">
      <c r="M39328" s="160" t="n"/>
      <c r="N39328" s="150" t="n"/>
      <c r="P39328" s="283" t="n"/>
    </row>
    <row r="39329">
      <c r="M39329" s="160" t="n"/>
      <c r="N39329" s="150" t="n"/>
      <c r="P39329" s="283" t="n"/>
    </row>
    <row r="39330">
      <c r="M39330" s="160" t="n"/>
      <c r="N39330" s="150" t="n"/>
      <c r="P39330" s="283" t="n"/>
    </row>
    <row r="39331">
      <c r="M39331" s="160" t="n"/>
      <c r="N39331" s="150" t="n"/>
      <c r="P39331" s="283" t="n"/>
    </row>
    <row r="39332">
      <c r="M39332" s="160" t="n"/>
      <c r="N39332" s="150" t="n"/>
      <c r="P39332" s="283" t="n"/>
    </row>
    <row r="39333">
      <c r="M39333" s="160" t="n"/>
      <c r="N39333" s="150" t="n"/>
      <c r="P39333" s="283" t="n"/>
    </row>
    <row r="39334">
      <c r="M39334" s="160" t="n"/>
      <c r="N39334" s="150" t="n"/>
      <c r="P39334" s="283" t="n"/>
    </row>
    <row r="39335">
      <c r="M39335" s="160" t="n"/>
      <c r="N39335" s="150" t="n"/>
      <c r="P39335" s="283" t="n"/>
    </row>
    <row r="39336">
      <c r="M39336" s="160" t="n"/>
      <c r="N39336" s="150" t="n"/>
      <c r="P39336" s="283" t="n"/>
    </row>
    <row r="39337">
      <c r="M39337" s="160" t="n"/>
      <c r="N39337" s="150" t="n"/>
      <c r="P39337" s="283" t="n"/>
    </row>
    <row r="39338">
      <c r="M39338" s="160" t="n"/>
      <c r="N39338" s="150" t="n"/>
      <c r="P39338" s="283" t="n"/>
    </row>
    <row r="39339">
      <c r="M39339" s="160" t="n"/>
      <c r="N39339" s="150" t="n"/>
      <c r="P39339" s="283" t="n"/>
    </row>
    <row r="39340">
      <c r="M39340" s="160" t="n"/>
      <c r="N39340" s="150" t="n"/>
      <c r="P39340" s="283" t="n"/>
    </row>
    <row r="39341">
      <c r="M39341" s="160" t="n"/>
      <c r="N39341" s="150" t="n"/>
      <c r="P39341" s="283" t="n"/>
    </row>
    <row r="39342">
      <c r="M39342" s="160" t="n"/>
      <c r="N39342" s="150" t="n"/>
      <c r="P39342" s="283" t="n"/>
    </row>
    <row r="39343">
      <c r="M39343" s="160" t="n"/>
      <c r="N39343" s="150" t="n"/>
      <c r="P39343" s="283" t="n"/>
    </row>
    <row r="39344">
      <c r="M39344" s="160" t="n"/>
      <c r="N39344" s="150" t="n"/>
      <c r="P39344" s="283" t="n"/>
    </row>
    <row r="39345">
      <c r="M39345" s="160" t="n"/>
      <c r="N39345" s="150" t="n"/>
      <c r="P39345" s="283" t="n"/>
    </row>
    <row r="39346">
      <c r="M39346" s="160" t="n"/>
      <c r="N39346" s="150" t="n"/>
      <c r="P39346" s="283" t="n"/>
    </row>
    <row r="39347">
      <c r="M39347" s="160" t="n"/>
      <c r="N39347" s="150" t="n"/>
      <c r="P39347" s="283" t="n"/>
    </row>
    <row r="39348">
      <c r="M39348" s="160" t="n"/>
      <c r="N39348" s="150" t="n"/>
      <c r="P39348" s="283" t="n"/>
    </row>
    <row r="39349">
      <c r="M39349" s="160" t="n"/>
      <c r="N39349" s="150" t="n"/>
      <c r="P39349" s="283" t="n"/>
    </row>
    <row r="39350">
      <c r="M39350" s="160" t="n"/>
      <c r="N39350" s="150" t="n"/>
      <c r="P39350" s="283" t="n"/>
    </row>
    <row r="39351">
      <c r="M39351" s="160" t="n"/>
      <c r="N39351" s="150" t="n"/>
      <c r="P39351" s="283" t="n"/>
    </row>
    <row r="39352">
      <c r="M39352" s="160" t="n"/>
      <c r="N39352" s="150" t="n"/>
      <c r="P39352" s="283" t="n"/>
    </row>
    <row r="39353">
      <c r="M39353" s="160" t="n"/>
      <c r="N39353" s="150" t="n"/>
      <c r="P39353" s="283" t="n"/>
    </row>
    <row r="39354">
      <c r="M39354" s="160" t="n"/>
      <c r="N39354" s="150" t="n"/>
      <c r="P39354" s="283" t="n"/>
    </row>
    <row r="39355">
      <c r="M39355" s="160" t="n"/>
      <c r="N39355" s="150" t="n"/>
      <c r="P39355" s="283" t="n"/>
    </row>
    <row r="39356">
      <c r="M39356" s="160" t="n"/>
      <c r="N39356" s="150" t="n"/>
      <c r="P39356" s="283" t="n"/>
    </row>
    <row r="39357">
      <c r="M39357" s="160" t="n"/>
      <c r="N39357" s="150" t="n"/>
      <c r="P39357" s="283" t="n"/>
    </row>
    <row r="39358">
      <c r="M39358" s="160" t="n"/>
      <c r="N39358" s="150" t="n"/>
      <c r="P39358" s="283" t="n"/>
    </row>
    <row r="39359">
      <c r="M39359" s="160" t="n"/>
      <c r="N39359" s="150" t="n"/>
      <c r="P39359" s="283" t="n"/>
    </row>
    <row r="39360">
      <c r="M39360" s="160" t="n"/>
      <c r="N39360" s="150" t="n"/>
      <c r="P39360" s="283" t="n"/>
    </row>
    <row r="39361">
      <c r="M39361" s="160" t="n"/>
      <c r="N39361" s="150" t="n"/>
      <c r="P39361" s="283" t="n"/>
    </row>
    <row r="39362">
      <c r="M39362" s="160" t="n"/>
      <c r="N39362" s="150" t="n"/>
      <c r="P39362" s="283" t="n"/>
    </row>
    <row r="39363">
      <c r="M39363" s="160" t="n"/>
      <c r="N39363" s="150" t="n"/>
      <c r="P39363" s="283" t="n"/>
    </row>
    <row r="39364">
      <c r="M39364" s="160" t="n"/>
      <c r="N39364" s="150" t="n"/>
      <c r="P39364" s="283" t="n"/>
    </row>
    <row r="39365">
      <c r="M39365" s="160" t="n"/>
      <c r="N39365" s="150" t="n"/>
      <c r="P39365" s="283" t="n"/>
    </row>
    <row r="39366">
      <c r="M39366" s="160" t="n"/>
      <c r="N39366" s="150" t="n"/>
      <c r="P39366" s="283" t="n"/>
    </row>
    <row r="39367">
      <c r="M39367" s="160" t="n"/>
      <c r="N39367" s="150" t="n"/>
      <c r="P39367" s="283" t="n"/>
    </row>
    <row r="39368">
      <c r="M39368" s="160" t="n"/>
      <c r="N39368" s="150" t="n"/>
      <c r="P39368" s="283" t="n"/>
    </row>
    <row r="39369">
      <c r="M39369" s="160" t="n"/>
      <c r="N39369" s="150" t="n"/>
      <c r="P39369" s="283" t="n"/>
    </row>
    <row r="39370">
      <c r="M39370" s="160" t="n"/>
      <c r="N39370" s="150" t="n"/>
      <c r="P39370" s="283" t="n"/>
    </row>
    <row r="39371">
      <c r="M39371" s="160" t="n"/>
      <c r="N39371" s="150" t="n"/>
      <c r="P39371" s="283" t="n"/>
    </row>
    <row r="39372">
      <c r="M39372" s="160" t="n"/>
      <c r="N39372" s="150" t="n"/>
      <c r="P39372" s="283" t="n"/>
    </row>
    <row r="39373">
      <c r="M39373" s="160" t="n"/>
      <c r="N39373" s="150" t="n"/>
      <c r="P39373" s="283" t="n"/>
    </row>
    <row r="39374">
      <c r="M39374" s="160" t="n"/>
      <c r="N39374" s="150" t="n"/>
      <c r="P39374" s="283" t="n"/>
    </row>
    <row r="39375">
      <c r="M39375" s="160" t="n"/>
      <c r="N39375" s="150" t="n"/>
      <c r="P39375" s="283" t="n"/>
    </row>
    <row r="39376">
      <c r="M39376" s="160" t="n"/>
      <c r="N39376" s="150" t="n"/>
      <c r="P39376" s="283" t="n"/>
    </row>
    <row r="39377">
      <c r="M39377" s="160" t="n"/>
      <c r="N39377" s="150" t="n"/>
      <c r="P39377" s="283" t="n"/>
    </row>
    <row r="39378">
      <c r="M39378" s="160" t="n"/>
      <c r="N39378" s="150" t="n"/>
      <c r="P39378" s="283" t="n"/>
    </row>
    <row r="39379">
      <c r="M39379" s="160" t="n"/>
      <c r="N39379" s="150" t="n"/>
      <c r="P39379" s="283" t="n"/>
    </row>
    <row r="39380">
      <c r="M39380" s="160" t="n"/>
      <c r="N39380" s="150" t="n"/>
      <c r="P39380" s="283" t="n"/>
    </row>
    <row r="39381">
      <c r="M39381" s="160" t="n"/>
      <c r="N39381" s="150" t="n"/>
      <c r="P39381" s="283" t="n"/>
    </row>
    <row r="39382">
      <c r="M39382" s="160" t="n"/>
      <c r="N39382" s="150" t="n"/>
      <c r="P39382" s="283" t="n"/>
    </row>
    <row r="39383">
      <c r="M39383" s="160" t="n"/>
      <c r="N39383" s="150" t="n"/>
      <c r="P39383" s="283" t="n"/>
    </row>
    <row r="39384">
      <c r="M39384" s="160" t="n"/>
      <c r="N39384" s="150" t="n"/>
      <c r="P39384" s="283" t="n"/>
    </row>
    <row r="39385">
      <c r="M39385" s="160" t="n"/>
      <c r="N39385" s="150" t="n"/>
      <c r="P39385" s="283" t="n"/>
    </row>
    <row r="39386">
      <c r="M39386" s="160" t="n"/>
      <c r="N39386" s="150" t="n"/>
      <c r="P39386" s="283" t="n"/>
    </row>
    <row r="39387">
      <c r="M39387" s="160" t="n"/>
      <c r="N39387" s="150" t="n"/>
      <c r="P39387" s="283" t="n"/>
    </row>
    <row r="39388">
      <c r="M39388" s="160" t="n"/>
      <c r="N39388" s="150" t="n"/>
      <c r="P39388" s="283" t="n"/>
    </row>
    <row r="39389">
      <c r="M39389" s="160" t="n"/>
      <c r="N39389" s="150" t="n"/>
      <c r="P39389" s="283" t="n"/>
    </row>
    <row r="39390">
      <c r="M39390" s="160" t="n"/>
      <c r="N39390" s="150" t="n"/>
      <c r="P39390" s="283" t="n"/>
    </row>
    <row r="39391">
      <c r="M39391" s="160" t="n"/>
      <c r="N39391" s="150" t="n"/>
      <c r="P39391" s="283" t="n"/>
    </row>
    <row r="39392">
      <c r="M39392" s="160" t="n"/>
      <c r="N39392" s="150" t="n"/>
      <c r="P39392" s="283" t="n"/>
    </row>
    <row r="39393">
      <c r="M39393" s="160" t="n"/>
      <c r="N39393" s="150" t="n"/>
      <c r="P39393" s="283" t="n"/>
    </row>
    <row r="39394">
      <c r="M39394" s="160" t="n"/>
      <c r="N39394" s="150" t="n"/>
      <c r="P39394" s="283" t="n"/>
    </row>
    <row r="39395">
      <c r="M39395" s="160" t="n"/>
      <c r="N39395" s="150" t="n"/>
      <c r="P39395" s="283" t="n"/>
    </row>
    <row r="39396">
      <c r="M39396" s="160" t="n"/>
      <c r="N39396" s="150" t="n"/>
      <c r="P39396" s="283" t="n"/>
    </row>
    <row r="39397">
      <c r="M39397" s="160" t="n"/>
      <c r="N39397" s="150" t="n"/>
      <c r="P39397" s="283" t="n"/>
    </row>
    <row r="39398">
      <c r="M39398" s="160" t="n"/>
      <c r="N39398" s="150" t="n"/>
      <c r="P39398" s="283" t="n"/>
    </row>
    <row r="39399">
      <c r="M39399" s="160" t="n"/>
      <c r="N39399" s="150" t="n"/>
      <c r="P39399" s="283" t="n"/>
    </row>
    <row r="39400">
      <c r="M39400" s="160" t="n"/>
      <c r="N39400" s="150" t="n"/>
      <c r="P39400" s="283" t="n"/>
    </row>
    <row r="39401">
      <c r="M39401" s="160" t="n"/>
      <c r="N39401" s="150" t="n"/>
      <c r="P39401" s="283" t="n"/>
    </row>
    <row r="39402">
      <c r="M39402" s="160" t="n"/>
      <c r="N39402" s="150" t="n"/>
      <c r="P39402" s="283" t="n"/>
    </row>
    <row r="39403">
      <c r="M39403" s="160" t="n"/>
      <c r="N39403" s="150" t="n"/>
      <c r="P39403" s="283" t="n"/>
    </row>
    <row r="39404">
      <c r="M39404" s="160" t="n"/>
      <c r="N39404" s="150" t="n"/>
      <c r="P39404" s="283" t="n"/>
    </row>
    <row r="39405">
      <c r="M39405" s="160" t="n"/>
      <c r="N39405" s="150" t="n"/>
      <c r="P39405" s="283" t="n"/>
    </row>
    <row r="39406">
      <c r="M39406" s="160" t="n"/>
      <c r="N39406" s="150" t="n"/>
      <c r="P39406" s="283" t="n"/>
    </row>
    <row r="39407">
      <c r="M39407" s="160" t="n"/>
      <c r="N39407" s="150" t="n"/>
      <c r="P39407" s="283" t="n"/>
    </row>
    <row r="39408">
      <c r="M39408" s="160" t="n"/>
      <c r="N39408" s="150" t="n"/>
      <c r="P39408" s="283" t="n"/>
    </row>
    <row r="39409">
      <c r="M39409" s="160" t="n"/>
      <c r="N39409" s="150" t="n"/>
      <c r="P39409" s="283" t="n"/>
    </row>
    <row r="39410">
      <c r="M39410" s="160" t="n"/>
      <c r="N39410" s="150" t="n"/>
      <c r="P39410" s="283" t="n"/>
    </row>
    <row r="39411">
      <c r="M39411" s="160" t="n"/>
      <c r="N39411" s="150" t="n"/>
      <c r="P39411" s="283" t="n"/>
    </row>
    <row r="39412">
      <c r="M39412" s="160" t="n"/>
      <c r="N39412" s="150" t="n"/>
      <c r="P39412" s="283" t="n"/>
    </row>
    <row r="39413">
      <c r="M39413" s="160" t="n"/>
      <c r="N39413" s="150" t="n"/>
      <c r="P39413" s="283" t="n"/>
    </row>
    <row r="39414">
      <c r="M39414" s="160" t="n"/>
      <c r="N39414" s="150" t="n"/>
      <c r="P39414" s="283" t="n"/>
    </row>
    <row r="39415">
      <c r="M39415" s="160" t="n"/>
      <c r="N39415" s="150" t="n"/>
      <c r="P39415" s="283" t="n"/>
    </row>
    <row r="39416">
      <c r="M39416" s="160" t="n"/>
      <c r="N39416" s="150" t="n"/>
      <c r="P39416" s="283" t="n"/>
    </row>
    <row r="39417">
      <c r="M39417" s="160" t="n"/>
      <c r="N39417" s="150" t="n"/>
      <c r="P39417" s="283" t="n"/>
    </row>
    <row r="39418">
      <c r="M39418" s="160" t="n"/>
      <c r="N39418" s="150" t="n"/>
      <c r="P39418" s="283" t="n"/>
    </row>
    <row r="39419">
      <c r="M39419" s="160" t="n"/>
      <c r="N39419" s="150" t="n"/>
      <c r="P39419" s="283" t="n"/>
    </row>
    <row r="39420">
      <c r="M39420" s="160" t="n"/>
      <c r="N39420" s="150" t="n"/>
      <c r="P39420" s="283" t="n"/>
    </row>
    <row r="39421">
      <c r="M39421" s="160" t="n"/>
      <c r="N39421" s="150" t="n"/>
      <c r="P39421" s="283" t="n"/>
    </row>
    <row r="39422">
      <c r="M39422" s="160" t="n"/>
      <c r="N39422" s="150" t="n"/>
      <c r="P39422" s="283" t="n"/>
    </row>
    <row r="39423">
      <c r="M39423" s="160" t="n"/>
      <c r="N39423" s="150" t="n"/>
      <c r="P39423" s="283" t="n"/>
    </row>
    <row r="39424">
      <c r="M39424" s="160" t="n"/>
      <c r="N39424" s="150" t="n"/>
      <c r="P39424" s="283" t="n"/>
    </row>
    <row r="39425">
      <c r="M39425" s="160" t="n"/>
      <c r="N39425" s="150" t="n"/>
      <c r="P39425" s="283" t="n"/>
    </row>
    <row r="39426">
      <c r="M39426" s="160" t="n"/>
      <c r="N39426" s="150" t="n"/>
      <c r="P39426" s="283" t="n"/>
    </row>
    <row r="39427">
      <c r="M39427" s="160" t="n"/>
      <c r="N39427" s="150" t="n"/>
      <c r="P39427" s="283" t="n"/>
    </row>
    <row r="39428">
      <c r="M39428" s="160" t="n"/>
      <c r="N39428" s="150" t="n"/>
      <c r="P39428" s="283" t="n"/>
    </row>
    <row r="39429">
      <c r="M39429" s="160" t="n"/>
      <c r="N39429" s="150" t="n"/>
      <c r="P39429" s="283" t="n"/>
    </row>
    <row r="39430">
      <c r="M39430" s="160" t="n"/>
      <c r="N39430" s="150" t="n"/>
      <c r="P39430" s="283" t="n"/>
    </row>
    <row r="39431">
      <c r="M39431" s="160" t="n"/>
      <c r="N39431" s="150" t="n"/>
      <c r="P39431" s="283" t="n"/>
    </row>
    <row r="39432">
      <c r="M39432" s="160" t="n"/>
      <c r="N39432" s="150" t="n"/>
      <c r="P39432" s="283" t="n"/>
    </row>
    <row r="39433">
      <c r="M39433" s="160" t="n"/>
      <c r="N39433" s="150" t="n"/>
      <c r="P39433" s="283" t="n"/>
    </row>
    <row r="39434">
      <c r="M39434" s="160" t="n"/>
      <c r="N39434" s="150" t="n"/>
      <c r="P39434" s="283" t="n"/>
    </row>
    <row r="39435">
      <c r="M39435" s="160" t="n"/>
      <c r="N39435" s="150" t="n"/>
      <c r="P39435" s="283" t="n"/>
    </row>
    <row r="39436">
      <c r="M39436" s="160" t="n"/>
      <c r="N39436" s="150" t="n"/>
      <c r="P39436" s="283" t="n"/>
    </row>
    <row r="39437">
      <c r="M39437" s="160" t="n"/>
      <c r="N39437" s="150" t="n"/>
      <c r="P39437" s="283" t="n"/>
    </row>
    <row r="39438">
      <c r="M39438" s="160" t="n"/>
      <c r="N39438" s="150" t="n"/>
      <c r="P39438" s="283" t="n"/>
    </row>
    <row r="39439">
      <c r="M39439" s="160" t="n"/>
      <c r="N39439" s="150" t="n"/>
      <c r="P39439" s="283" t="n"/>
    </row>
    <row r="39440">
      <c r="M39440" s="160" t="n"/>
      <c r="N39440" s="150" t="n"/>
      <c r="P39440" s="283" t="n"/>
    </row>
    <row r="39441">
      <c r="M39441" s="160" t="n"/>
      <c r="N39441" s="150" t="n"/>
      <c r="P39441" s="283" t="n"/>
    </row>
    <row r="39442">
      <c r="M39442" s="160" t="n"/>
      <c r="N39442" s="150" t="n"/>
      <c r="P39442" s="283" t="n"/>
    </row>
    <row r="39443">
      <c r="M39443" s="160" t="n"/>
      <c r="N39443" s="150" t="n"/>
      <c r="P39443" s="283" t="n"/>
    </row>
    <row r="39444">
      <c r="M39444" s="160" t="n"/>
      <c r="N39444" s="150" t="n"/>
      <c r="P39444" s="283" t="n"/>
    </row>
    <row r="39445">
      <c r="M39445" s="160" t="n"/>
      <c r="N39445" s="150" t="n"/>
      <c r="P39445" s="283" t="n"/>
    </row>
    <row r="39446">
      <c r="M39446" s="160" t="n"/>
      <c r="N39446" s="150" t="n"/>
      <c r="P39446" s="283" t="n"/>
    </row>
    <row r="39447">
      <c r="M39447" s="160" t="n"/>
      <c r="N39447" s="150" t="n"/>
      <c r="P39447" s="283" t="n"/>
    </row>
    <row r="39448">
      <c r="M39448" s="160" t="n"/>
      <c r="N39448" s="150" t="n"/>
      <c r="P39448" s="283" t="n"/>
    </row>
    <row r="39449">
      <c r="M39449" s="160" t="n"/>
      <c r="N39449" s="150" t="n"/>
      <c r="P39449" s="283" t="n"/>
    </row>
    <row r="39450">
      <c r="M39450" s="160" t="n"/>
      <c r="N39450" s="150" t="n"/>
      <c r="P39450" s="283" t="n"/>
    </row>
    <row r="39451">
      <c r="M39451" s="160" t="n"/>
      <c r="N39451" s="150" t="n"/>
      <c r="P39451" s="283" t="n"/>
    </row>
    <row r="39452">
      <c r="M39452" s="160" t="n"/>
      <c r="N39452" s="150" t="n"/>
      <c r="P39452" s="283" t="n"/>
    </row>
    <row r="39453">
      <c r="M39453" s="160" t="n"/>
      <c r="N39453" s="150" t="n"/>
      <c r="P39453" s="283" t="n"/>
    </row>
    <row r="39454">
      <c r="M39454" s="160" t="n"/>
      <c r="N39454" s="150" t="n"/>
      <c r="P39454" s="283" t="n"/>
    </row>
    <row r="39455">
      <c r="M39455" s="160" t="n"/>
      <c r="N39455" s="150" t="n"/>
      <c r="P39455" s="283" t="n"/>
    </row>
    <row r="39456">
      <c r="M39456" s="160" t="n"/>
      <c r="N39456" s="150" t="n"/>
      <c r="P39456" s="283" t="n"/>
    </row>
    <row r="39457">
      <c r="M39457" s="160" t="n"/>
      <c r="N39457" s="150" t="n"/>
      <c r="P39457" s="283" t="n"/>
    </row>
    <row r="39458">
      <c r="M39458" s="160" t="n"/>
      <c r="N39458" s="150" t="n"/>
      <c r="P39458" s="283" t="n"/>
    </row>
    <row r="39459">
      <c r="M39459" s="160" t="n"/>
      <c r="N39459" s="150" t="n"/>
      <c r="P39459" s="283" t="n"/>
    </row>
    <row r="39460">
      <c r="M39460" s="160" t="n"/>
      <c r="N39460" s="150" t="n"/>
      <c r="P39460" s="283" t="n"/>
    </row>
    <row r="39461">
      <c r="M39461" s="160" t="n"/>
      <c r="N39461" s="150" t="n"/>
      <c r="P39461" s="283" t="n"/>
    </row>
    <row r="39462">
      <c r="M39462" s="160" t="n"/>
      <c r="N39462" s="150" t="n"/>
      <c r="P39462" s="283" t="n"/>
    </row>
    <row r="39463">
      <c r="M39463" s="160" t="n"/>
      <c r="N39463" s="150" t="n"/>
      <c r="P39463" s="283" t="n"/>
    </row>
    <row r="39464">
      <c r="M39464" s="160" t="n"/>
      <c r="N39464" s="150" t="n"/>
      <c r="P39464" s="283" t="n"/>
    </row>
    <row r="39465">
      <c r="M39465" s="160" t="n"/>
      <c r="N39465" s="150" t="n"/>
      <c r="P39465" s="283" t="n"/>
    </row>
    <row r="39466">
      <c r="M39466" s="160" t="n"/>
      <c r="N39466" s="150" t="n"/>
      <c r="P39466" s="283" t="n"/>
    </row>
    <row r="39467">
      <c r="M39467" s="160" t="n"/>
      <c r="N39467" s="150" t="n"/>
      <c r="P39467" s="283" t="n"/>
    </row>
    <row r="39468">
      <c r="M39468" s="160" t="n"/>
      <c r="N39468" s="150" t="n"/>
      <c r="P39468" s="283" t="n"/>
    </row>
    <row r="39469">
      <c r="M39469" s="160" t="n"/>
      <c r="N39469" s="150" t="n"/>
      <c r="P39469" s="283" t="n"/>
    </row>
    <row r="39470">
      <c r="M39470" s="160" t="n"/>
      <c r="N39470" s="150" t="n"/>
      <c r="P39470" s="283" t="n"/>
    </row>
    <row r="39471">
      <c r="M39471" s="160" t="n"/>
      <c r="N39471" s="150" t="n"/>
      <c r="P39471" s="283" t="n"/>
    </row>
    <row r="39472">
      <c r="M39472" s="160" t="n"/>
      <c r="N39472" s="150" t="n"/>
      <c r="P39472" s="283" t="n"/>
    </row>
    <row r="39473">
      <c r="M39473" s="160" t="n"/>
      <c r="N39473" s="150" t="n"/>
      <c r="P39473" s="283" t="n"/>
    </row>
    <row r="39474">
      <c r="M39474" s="160" t="n"/>
      <c r="N39474" s="150" t="n"/>
      <c r="P39474" s="283" t="n"/>
    </row>
    <row r="39475">
      <c r="M39475" s="160" t="n"/>
      <c r="N39475" s="150" t="n"/>
      <c r="P39475" s="283" t="n"/>
    </row>
    <row r="39476">
      <c r="M39476" s="160" t="n"/>
      <c r="N39476" s="150" t="n"/>
      <c r="P39476" s="283" t="n"/>
    </row>
    <row r="39477">
      <c r="M39477" s="160" t="n"/>
      <c r="N39477" s="150" t="n"/>
      <c r="P39477" s="283" t="n"/>
    </row>
    <row r="39478">
      <c r="M39478" s="160" t="n"/>
      <c r="N39478" s="150" t="n"/>
      <c r="P39478" s="283" t="n"/>
    </row>
    <row r="39479">
      <c r="M39479" s="160" t="n"/>
      <c r="N39479" s="150" t="n"/>
      <c r="P39479" s="283" t="n"/>
    </row>
    <row r="39480">
      <c r="M39480" s="160" t="n"/>
      <c r="N39480" s="150" t="n"/>
      <c r="P39480" s="283" t="n"/>
    </row>
    <row r="39481">
      <c r="M39481" s="160" t="n"/>
      <c r="N39481" s="150" t="n"/>
      <c r="P39481" s="283" t="n"/>
    </row>
    <row r="39482">
      <c r="M39482" s="160" t="n"/>
      <c r="N39482" s="150" t="n"/>
      <c r="P39482" s="283" t="n"/>
    </row>
    <row r="39483">
      <c r="M39483" s="160" t="n"/>
      <c r="N39483" s="150" t="n"/>
      <c r="P39483" s="283" t="n"/>
    </row>
    <row r="39484">
      <c r="M39484" s="160" t="n"/>
      <c r="N39484" s="150" t="n"/>
      <c r="P39484" s="283" t="n"/>
    </row>
    <row r="39485">
      <c r="M39485" s="160" t="n"/>
      <c r="N39485" s="150" t="n"/>
      <c r="P39485" s="283" t="n"/>
    </row>
    <row r="39486">
      <c r="M39486" s="160" t="n"/>
      <c r="N39486" s="150" t="n"/>
      <c r="P39486" s="283" t="n"/>
    </row>
    <row r="39487">
      <c r="M39487" s="160" t="n"/>
      <c r="N39487" s="150" t="n"/>
      <c r="P39487" s="283" t="n"/>
    </row>
    <row r="39488">
      <c r="M39488" s="160" t="n"/>
      <c r="N39488" s="150" t="n"/>
      <c r="P39488" s="283" t="n"/>
    </row>
    <row r="39489">
      <c r="M39489" s="160" t="n"/>
      <c r="N39489" s="150" t="n"/>
      <c r="P39489" s="283" t="n"/>
    </row>
    <row r="39490">
      <c r="M39490" s="160" t="n"/>
      <c r="N39490" s="150" t="n"/>
      <c r="P39490" s="283" t="n"/>
    </row>
    <row r="39491">
      <c r="M39491" s="160" t="n"/>
      <c r="N39491" s="150" t="n"/>
      <c r="P39491" s="283" t="n"/>
    </row>
    <row r="39492">
      <c r="M39492" s="160" t="n"/>
      <c r="N39492" s="150" t="n"/>
      <c r="P39492" s="283" t="n"/>
    </row>
    <row r="39493">
      <c r="M39493" s="160" t="n"/>
      <c r="N39493" s="150" t="n"/>
      <c r="P39493" s="283" t="n"/>
    </row>
    <row r="39494">
      <c r="M39494" s="160" t="n"/>
      <c r="N39494" s="150" t="n"/>
      <c r="P39494" s="283" t="n"/>
    </row>
    <row r="39495">
      <c r="M39495" s="160" t="n"/>
      <c r="N39495" s="150" t="n"/>
      <c r="P39495" s="283" t="n"/>
    </row>
    <row r="39496">
      <c r="M39496" s="160" t="n"/>
      <c r="N39496" s="150" t="n"/>
      <c r="P39496" s="283" t="n"/>
    </row>
    <row r="39497">
      <c r="M39497" s="160" t="n"/>
      <c r="N39497" s="150" t="n"/>
      <c r="P39497" s="283" t="n"/>
    </row>
    <row r="39498">
      <c r="M39498" s="160" t="n"/>
      <c r="N39498" s="150" t="n"/>
      <c r="P39498" s="283" t="n"/>
    </row>
    <row r="39499">
      <c r="M39499" s="160" t="n"/>
      <c r="N39499" s="150" t="n"/>
      <c r="P39499" s="283" t="n"/>
    </row>
    <row r="39500">
      <c r="M39500" s="160" t="n"/>
      <c r="N39500" s="150" t="n"/>
      <c r="P39500" s="283" t="n"/>
    </row>
    <row r="39501">
      <c r="M39501" s="160" t="n"/>
      <c r="N39501" s="150" t="n"/>
      <c r="P39501" s="283" t="n"/>
    </row>
    <row r="39502">
      <c r="M39502" s="160" t="n"/>
      <c r="N39502" s="150" t="n"/>
      <c r="P39502" s="283" t="n"/>
    </row>
    <row r="39503">
      <c r="M39503" s="160" t="n"/>
      <c r="N39503" s="150" t="n"/>
      <c r="P39503" s="283" t="n"/>
    </row>
    <row r="39504">
      <c r="M39504" s="160" t="n"/>
      <c r="N39504" s="150" t="n"/>
      <c r="P39504" s="283" t="n"/>
    </row>
    <row r="39505">
      <c r="M39505" s="160" t="n"/>
      <c r="N39505" s="150" t="n"/>
      <c r="P39505" s="283" t="n"/>
    </row>
    <row r="39506">
      <c r="M39506" s="160" t="n"/>
      <c r="N39506" s="150" t="n"/>
      <c r="P39506" s="283" t="n"/>
    </row>
    <row r="39507">
      <c r="M39507" s="160" t="n"/>
      <c r="N39507" s="150" t="n"/>
      <c r="P39507" s="283" t="n"/>
    </row>
    <row r="39508">
      <c r="M39508" s="160" t="n"/>
      <c r="N39508" s="150" t="n"/>
      <c r="P39508" s="283" t="n"/>
    </row>
    <row r="39509">
      <c r="M39509" s="160" t="n"/>
      <c r="N39509" s="150" t="n"/>
      <c r="P39509" s="283" t="n"/>
    </row>
    <row r="39510">
      <c r="M39510" s="160" t="n"/>
      <c r="N39510" s="150" t="n"/>
      <c r="P39510" s="283" t="n"/>
    </row>
    <row r="39511">
      <c r="M39511" s="160" t="n"/>
      <c r="N39511" s="150" t="n"/>
      <c r="P39511" s="283" t="n"/>
    </row>
    <row r="39512">
      <c r="M39512" s="160" t="n"/>
      <c r="N39512" s="150" t="n"/>
      <c r="P39512" s="283" t="n"/>
    </row>
    <row r="39513">
      <c r="M39513" s="160" t="n"/>
      <c r="N39513" s="150" t="n"/>
      <c r="P39513" s="283" t="n"/>
    </row>
    <row r="39514">
      <c r="M39514" s="160" t="n"/>
      <c r="N39514" s="150" t="n"/>
      <c r="P39514" s="283" t="n"/>
    </row>
    <row r="39515">
      <c r="M39515" s="160" t="n"/>
      <c r="N39515" s="150" t="n"/>
      <c r="P39515" s="283" t="n"/>
    </row>
    <row r="39516">
      <c r="M39516" s="160" t="n"/>
      <c r="N39516" s="150" t="n"/>
      <c r="P39516" s="283" t="n"/>
    </row>
    <row r="39517">
      <c r="M39517" s="160" t="n"/>
      <c r="N39517" s="150" t="n"/>
      <c r="P39517" s="283" t="n"/>
    </row>
    <row r="39518">
      <c r="M39518" s="160" t="n"/>
      <c r="N39518" s="150" t="n"/>
      <c r="P39518" s="283" t="n"/>
    </row>
    <row r="39519">
      <c r="M39519" s="160" t="n"/>
      <c r="N39519" s="150" t="n"/>
      <c r="P39519" s="283" t="n"/>
    </row>
    <row r="39520">
      <c r="M39520" s="160" t="n"/>
      <c r="N39520" s="150" t="n"/>
      <c r="P39520" s="283" t="n"/>
    </row>
    <row r="39521">
      <c r="M39521" s="160" t="n"/>
      <c r="N39521" s="150" t="n"/>
      <c r="P39521" s="283" t="n"/>
    </row>
    <row r="39522">
      <c r="M39522" s="160" t="n"/>
      <c r="N39522" s="150" t="n"/>
      <c r="P39522" s="283" t="n"/>
    </row>
    <row r="39523">
      <c r="M39523" s="160" t="n"/>
      <c r="N39523" s="150" t="n"/>
      <c r="P39523" s="283" t="n"/>
    </row>
    <row r="39524">
      <c r="M39524" s="160" t="n"/>
      <c r="N39524" s="150" t="n"/>
      <c r="P39524" s="283" t="n"/>
    </row>
    <row r="39525">
      <c r="M39525" s="160" t="n"/>
      <c r="N39525" s="150" t="n"/>
      <c r="P39525" s="283" t="n"/>
    </row>
    <row r="39526">
      <c r="M39526" s="160" t="n"/>
      <c r="N39526" s="150" t="n"/>
      <c r="P39526" s="283" t="n"/>
    </row>
    <row r="39527">
      <c r="M39527" s="160" t="n"/>
      <c r="N39527" s="150" t="n"/>
      <c r="P39527" s="283" t="n"/>
    </row>
    <row r="39528">
      <c r="M39528" s="160" t="n"/>
      <c r="N39528" s="150" t="n"/>
      <c r="P39528" s="283" t="n"/>
    </row>
    <row r="39529">
      <c r="M39529" s="160" t="n"/>
      <c r="N39529" s="150" t="n"/>
      <c r="P39529" s="283" t="n"/>
    </row>
    <row r="39530">
      <c r="M39530" s="160" t="n"/>
      <c r="N39530" s="150" t="n"/>
      <c r="P39530" s="283" t="n"/>
    </row>
    <row r="39531">
      <c r="M39531" s="160" t="n"/>
      <c r="N39531" s="150" t="n"/>
      <c r="P39531" s="283" t="n"/>
    </row>
    <row r="39532">
      <c r="M39532" s="160" t="n"/>
      <c r="N39532" s="150" t="n"/>
      <c r="P39532" s="283" t="n"/>
    </row>
    <row r="39533">
      <c r="M39533" s="160" t="n"/>
      <c r="N39533" s="150" t="n"/>
      <c r="P39533" s="283" t="n"/>
    </row>
    <row r="39534">
      <c r="M39534" s="160" t="n"/>
      <c r="N39534" s="150" t="n"/>
      <c r="P39534" s="283" t="n"/>
    </row>
    <row r="39535">
      <c r="M39535" s="160" t="n"/>
      <c r="N39535" s="150" t="n"/>
      <c r="P39535" s="283" t="n"/>
    </row>
    <row r="39536">
      <c r="M39536" s="160" t="n"/>
      <c r="N39536" s="150" t="n"/>
      <c r="P39536" s="283" t="n"/>
    </row>
    <row r="39537">
      <c r="M39537" s="160" t="n"/>
      <c r="N39537" s="150" t="n"/>
      <c r="P39537" s="283" t="n"/>
    </row>
    <row r="39538">
      <c r="M39538" s="160" t="n"/>
      <c r="N39538" s="150" t="n"/>
      <c r="P39538" s="283" t="n"/>
    </row>
    <row r="39539">
      <c r="M39539" s="160" t="n"/>
      <c r="N39539" s="150" t="n"/>
      <c r="P39539" s="283" t="n"/>
    </row>
    <row r="39540">
      <c r="M39540" s="160" t="n"/>
      <c r="N39540" s="150" t="n"/>
      <c r="P39540" s="283" t="n"/>
    </row>
    <row r="39541">
      <c r="M39541" s="160" t="n"/>
      <c r="N39541" s="150" t="n"/>
      <c r="P39541" s="283" t="n"/>
    </row>
    <row r="39542">
      <c r="M39542" s="160" t="n"/>
      <c r="N39542" s="150" t="n"/>
      <c r="P39542" s="283" t="n"/>
    </row>
    <row r="39543">
      <c r="M39543" s="160" t="n"/>
      <c r="N39543" s="150" t="n"/>
      <c r="P39543" s="283" t="n"/>
    </row>
    <row r="39544">
      <c r="M39544" s="160" t="n"/>
      <c r="N39544" s="150" t="n"/>
      <c r="P39544" s="283" t="n"/>
    </row>
    <row r="39545">
      <c r="M39545" s="160" t="n"/>
      <c r="N39545" s="150" t="n"/>
      <c r="P39545" s="283" t="n"/>
    </row>
    <row r="39546">
      <c r="M39546" s="160" t="n"/>
      <c r="N39546" s="150" t="n"/>
      <c r="P39546" s="283" t="n"/>
    </row>
    <row r="39547">
      <c r="M39547" s="160" t="n"/>
      <c r="N39547" s="150" t="n"/>
      <c r="P39547" s="283" t="n"/>
    </row>
    <row r="39548">
      <c r="M39548" s="160" t="n"/>
      <c r="N39548" s="150" t="n"/>
      <c r="P39548" s="283" t="n"/>
    </row>
    <row r="39549">
      <c r="M39549" s="160" t="n"/>
      <c r="N39549" s="150" t="n"/>
      <c r="P39549" s="283" t="n"/>
    </row>
    <row r="39550">
      <c r="M39550" s="160" t="n"/>
      <c r="N39550" s="150" t="n"/>
      <c r="P39550" s="283" t="n"/>
    </row>
    <row r="39551">
      <c r="M39551" s="160" t="n"/>
      <c r="N39551" s="150" t="n"/>
      <c r="P39551" s="283" t="n"/>
    </row>
    <row r="39552">
      <c r="M39552" s="160" t="n"/>
      <c r="N39552" s="150" t="n"/>
      <c r="P39552" s="283" t="n"/>
    </row>
    <row r="39553">
      <c r="M39553" s="160" t="n"/>
      <c r="N39553" s="150" t="n"/>
      <c r="P39553" s="283" t="n"/>
    </row>
    <row r="39554">
      <c r="M39554" s="160" t="n"/>
      <c r="N39554" s="150" t="n"/>
      <c r="P39554" s="283" t="n"/>
    </row>
    <row r="39555">
      <c r="M39555" s="160" t="n"/>
      <c r="N39555" s="150" t="n"/>
      <c r="P39555" s="283" t="n"/>
    </row>
    <row r="39556">
      <c r="M39556" s="160" t="n"/>
      <c r="N39556" s="150" t="n"/>
      <c r="P39556" s="283" t="n"/>
    </row>
    <row r="39557">
      <c r="M39557" s="160" t="n"/>
      <c r="N39557" s="150" t="n"/>
      <c r="P39557" s="283" t="n"/>
    </row>
    <row r="39558">
      <c r="M39558" s="160" t="n"/>
      <c r="N39558" s="150" t="n"/>
      <c r="P39558" s="283" t="n"/>
    </row>
    <row r="39559">
      <c r="M39559" s="160" t="n"/>
      <c r="N39559" s="150" t="n"/>
      <c r="P39559" s="283" t="n"/>
    </row>
    <row r="39560">
      <c r="M39560" s="160" t="n"/>
      <c r="N39560" s="150" t="n"/>
      <c r="P39560" s="283" t="n"/>
    </row>
    <row r="39561">
      <c r="M39561" s="160" t="n"/>
      <c r="N39561" s="150" t="n"/>
      <c r="P39561" s="283" t="n"/>
    </row>
    <row r="39562">
      <c r="M39562" s="160" t="n"/>
      <c r="N39562" s="150" t="n"/>
      <c r="P39562" s="283" t="n"/>
    </row>
    <row r="39563">
      <c r="M39563" s="160" t="n"/>
      <c r="N39563" s="150" t="n"/>
      <c r="P39563" s="283" t="n"/>
    </row>
    <row r="39564">
      <c r="M39564" s="160" t="n"/>
      <c r="N39564" s="150" t="n"/>
      <c r="P39564" s="283" t="n"/>
    </row>
    <row r="39565">
      <c r="M39565" s="160" t="n"/>
      <c r="N39565" s="150" t="n"/>
      <c r="P39565" s="283" t="n"/>
    </row>
    <row r="39566">
      <c r="M39566" s="160" t="n"/>
      <c r="N39566" s="150" t="n"/>
      <c r="P39566" s="283" t="n"/>
    </row>
    <row r="39567">
      <c r="M39567" s="160" t="n"/>
      <c r="N39567" s="150" t="n"/>
      <c r="P39567" s="283" t="n"/>
    </row>
    <row r="39568">
      <c r="M39568" s="160" t="n"/>
      <c r="N39568" s="150" t="n"/>
      <c r="P39568" s="283" t="n"/>
    </row>
    <row r="39569">
      <c r="M39569" s="160" t="n"/>
      <c r="N39569" s="150" t="n"/>
      <c r="P39569" s="283" t="n"/>
    </row>
    <row r="39570">
      <c r="M39570" s="160" t="n"/>
      <c r="N39570" s="150" t="n"/>
      <c r="P39570" s="283" t="n"/>
    </row>
    <row r="39571">
      <c r="M39571" s="160" t="n"/>
      <c r="N39571" s="150" t="n"/>
      <c r="P39571" s="283" t="n"/>
    </row>
    <row r="39572">
      <c r="M39572" s="160" t="n"/>
      <c r="N39572" s="150" t="n"/>
      <c r="P39572" s="283" t="n"/>
    </row>
    <row r="39573">
      <c r="M39573" s="160" t="n"/>
      <c r="N39573" s="150" t="n"/>
      <c r="P39573" s="283" t="n"/>
    </row>
    <row r="39574">
      <c r="M39574" s="160" t="n"/>
      <c r="N39574" s="150" t="n"/>
      <c r="P39574" s="283" t="n"/>
    </row>
    <row r="39575">
      <c r="M39575" s="160" t="n"/>
      <c r="N39575" s="150" t="n"/>
      <c r="P39575" s="283" t="n"/>
    </row>
    <row r="39576">
      <c r="M39576" s="160" t="n"/>
      <c r="N39576" s="150" t="n"/>
      <c r="P39576" s="283" t="n"/>
    </row>
    <row r="39577">
      <c r="M39577" s="160" t="n"/>
      <c r="N39577" s="150" t="n"/>
      <c r="P39577" s="283" t="n"/>
    </row>
    <row r="39578">
      <c r="M39578" s="160" t="n"/>
      <c r="N39578" s="150" t="n"/>
      <c r="P39578" s="283" t="n"/>
    </row>
    <row r="39579">
      <c r="M39579" s="160" t="n"/>
      <c r="N39579" s="150" t="n"/>
      <c r="P39579" s="283" t="n"/>
    </row>
    <row r="39580">
      <c r="M39580" s="160" t="n"/>
      <c r="N39580" s="150" t="n"/>
      <c r="P39580" s="283" t="n"/>
    </row>
    <row r="39581">
      <c r="M39581" s="160" t="n"/>
      <c r="N39581" s="150" t="n"/>
      <c r="P39581" s="283" t="n"/>
    </row>
    <row r="39582">
      <c r="M39582" s="160" t="n"/>
      <c r="N39582" s="150" t="n"/>
      <c r="P39582" s="283" t="n"/>
    </row>
    <row r="39583">
      <c r="M39583" s="160" t="n"/>
      <c r="N39583" s="150" t="n"/>
      <c r="P39583" s="283" t="n"/>
    </row>
    <row r="39584">
      <c r="M39584" s="160" t="n"/>
      <c r="N39584" s="150" t="n"/>
      <c r="P39584" s="283" t="n"/>
    </row>
    <row r="39585">
      <c r="M39585" s="160" t="n"/>
      <c r="N39585" s="150" t="n"/>
      <c r="P39585" s="283" t="n"/>
    </row>
    <row r="39586">
      <c r="M39586" s="160" t="n"/>
      <c r="N39586" s="150" t="n"/>
      <c r="P39586" s="283" t="n"/>
    </row>
    <row r="39587">
      <c r="M39587" s="160" t="n"/>
      <c r="N39587" s="150" t="n"/>
      <c r="P39587" s="283" t="n"/>
    </row>
    <row r="39588">
      <c r="M39588" s="160" t="n"/>
      <c r="N39588" s="150" t="n"/>
      <c r="P39588" s="283" t="n"/>
    </row>
    <row r="39589">
      <c r="M39589" s="160" t="n"/>
      <c r="N39589" s="150" t="n"/>
      <c r="P39589" s="283" t="n"/>
    </row>
    <row r="39590">
      <c r="M39590" s="160" t="n"/>
      <c r="N39590" s="150" t="n"/>
      <c r="P39590" s="283" t="n"/>
    </row>
    <row r="39591">
      <c r="M39591" s="160" t="n"/>
      <c r="N39591" s="150" t="n"/>
      <c r="P39591" s="283" t="n"/>
    </row>
    <row r="39592">
      <c r="M39592" s="160" t="n"/>
      <c r="N39592" s="150" t="n"/>
      <c r="P39592" s="283" t="n"/>
    </row>
    <row r="39593">
      <c r="M39593" s="160" t="n"/>
      <c r="N39593" s="150" t="n"/>
      <c r="P39593" s="283" t="n"/>
    </row>
    <row r="39594">
      <c r="M39594" s="160" t="n"/>
      <c r="N39594" s="150" t="n"/>
      <c r="P39594" s="283" t="n"/>
    </row>
    <row r="39595">
      <c r="M39595" s="160" t="n"/>
      <c r="N39595" s="150" t="n"/>
      <c r="P39595" s="283" t="n"/>
    </row>
    <row r="39596">
      <c r="M39596" s="160" t="n"/>
      <c r="N39596" s="150" t="n"/>
      <c r="P39596" s="283" t="n"/>
    </row>
    <row r="39597">
      <c r="M39597" s="160" t="n"/>
      <c r="N39597" s="150" t="n"/>
      <c r="P39597" s="283" t="n"/>
    </row>
    <row r="39598">
      <c r="M39598" s="160" t="n"/>
      <c r="N39598" s="150" t="n"/>
      <c r="P39598" s="283" t="n"/>
    </row>
    <row r="39599">
      <c r="M39599" s="160" t="n"/>
      <c r="N39599" s="150" t="n"/>
      <c r="P39599" s="283" t="n"/>
    </row>
    <row r="39600">
      <c r="M39600" s="160" t="n"/>
      <c r="N39600" s="150" t="n"/>
      <c r="P39600" s="283" t="n"/>
    </row>
    <row r="39601">
      <c r="M39601" s="160" t="n"/>
      <c r="N39601" s="150" t="n"/>
      <c r="P39601" s="283" t="n"/>
    </row>
    <row r="39602">
      <c r="M39602" s="160" t="n"/>
      <c r="N39602" s="150" t="n"/>
      <c r="P39602" s="283" t="n"/>
    </row>
    <row r="39603">
      <c r="M39603" s="160" t="n"/>
      <c r="N39603" s="150" t="n"/>
      <c r="P39603" s="283" t="n"/>
    </row>
    <row r="39604">
      <c r="M39604" s="160" t="n"/>
      <c r="N39604" s="150" t="n"/>
      <c r="P39604" s="283" t="n"/>
    </row>
    <row r="39605">
      <c r="M39605" s="160" t="n"/>
      <c r="N39605" s="150" t="n"/>
      <c r="P39605" s="283" t="n"/>
    </row>
    <row r="39606">
      <c r="M39606" s="160" t="n"/>
      <c r="N39606" s="150" t="n"/>
      <c r="P39606" s="283" t="n"/>
    </row>
    <row r="39607">
      <c r="M39607" s="160" t="n"/>
      <c r="N39607" s="150" t="n"/>
      <c r="P39607" s="283" t="n"/>
    </row>
    <row r="39608">
      <c r="M39608" s="160" t="n"/>
      <c r="N39608" s="150" t="n"/>
      <c r="P39608" s="283" t="n"/>
    </row>
    <row r="39609">
      <c r="M39609" s="160" t="n"/>
      <c r="N39609" s="150" t="n"/>
      <c r="P39609" s="283" t="n"/>
    </row>
    <row r="39610">
      <c r="M39610" s="160" t="n"/>
      <c r="N39610" s="150" t="n"/>
      <c r="P39610" s="283" t="n"/>
    </row>
    <row r="39611">
      <c r="M39611" s="160" t="n"/>
      <c r="N39611" s="150" t="n"/>
      <c r="P39611" s="283" t="n"/>
    </row>
    <row r="39612">
      <c r="M39612" s="160" t="n"/>
      <c r="N39612" s="150" t="n"/>
      <c r="P39612" s="283" t="n"/>
    </row>
    <row r="39613">
      <c r="M39613" s="160" t="n"/>
      <c r="N39613" s="150" t="n"/>
      <c r="P39613" s="283" t="n"/>
    </row>
    <row r="39614">
      <c r="M39614" s="160" t="n"/>
      <c r="N39614" s="150" t="n"/>
      <c r="P39614" s="283" t="n"/>
    </row>
    <row r="39615">
      <c r="M39615" s="160" t="n"/>
      <c r="N39615" s="150" t="n"/>
      <c r="P39615" s="283" t="n"/>
    </row>
    <row r="39616">
      <c r="M39616" s="160" t="n"/>
      <c r="N39616" s="150" t="n"/>
      <c r="P39616" s="283" t="n"/>
    </row>
    <row r="39617">
      <c r="M39617" s="160" t="n"/>
      <c r="N39617" s="150" t="n"/>
      <c r="P39617" s="283" t="n"/>
    </row>
    <row r="39618">
      <c r="M39618" s="160" t="n"/>
      <c r="N39618" s="150" t="n"/>
      <c r="P39618" s="283" t="n"/>
    </row>
    <row r="39619">
      <c r="M39619" s="160" t="n"/>
      <c r="N39619" s="150" t="n"/>
      <c r="P39619" s="283" t="n"/>
    </row>
    <row r="39620">
      <c r="M39620" s="160" t="n"/>
      <c r="N39620" s="150" t="n"/>
      <c r="P39620" s="283" t="n"/>
    </row>
    <row r="39621">
      <c r="M39621" s="160" t="n"/>
      <c r="N39621" s="150" t="n"/>
      <c r="P39621" s="283" t="n"/>
    </row>
    <row r="39622">
      <c r="M39622" s="160" t="n"/>
      <c r="N39622" s="150" t="n"/>
      <c r="P39622" s="283" t="n"/>
    </row>
    <row r="39623">
      <c r="M39623" s="160" t="n"/>
      <c r="N39623" s="150" t="n"/>
      <c r="P39623" s="283" t="n"/>
    </row>
    <row r="39624">
      <c r="M39624" s="160" t="n"/>
      <c r="N39624" s="150" t="n"/>
      <c r="P39624" s="283" t="n"/>
    </row>
    <row r="39625">
      <c r="M39625" s="160" t="n"/>
      <c r="N39625" s="150" t="n"/>
      <c r="P39625" s="283" t="n"/>
    </row>
    <row r="39626">
      <c r="M39626" s="160" t="n"/>
      <c r="N39626" s="150" t="n"/>
      <c r="P39626" s="283" t="n"/>
    </row>
    <row r="39627">
      <c r="M39627" s="160" t="n"/>
      <c r="N39627" s="150" t="n"/>
      <c r="P39627" s="283" t="n"/>
    </row>
    <row r="39628">
      <c r="M39628" s="160" t="n"/>
      <c r="N39628" s="150" t="n"/>
      <c r="P39628" s="283" t="n"/>
    </row>
    <row r="39629">
      <c r="M39629" s="160" t="n"/>
      <c r="N39629" s="150" t="n"/>
      <c r="P39629" s="283" t="n"/>
    </row>
    <row r="39630">
      <c r="M39630" s="160" t="n"/>
      <c r="N39630" s="150" t="n"/>
      <c r="P39630" s="283" t="n"/>
    </row>
    <row r="39631">
      <c r="M39631" s="160" t="n"/>
      <c r="N39631" s="150" t="n"/>
      <c r="P39631" s="283" t="n"/>
    </row>
    <row r="39632">
      <c r="M39632" s="160" t="n"/>
      <c r="N39632" s="150" t="n"/>
      <c r="P39632" s="283" t="n"/>
    </row>
    <row r="39633">
      <c r="M39633" s="160" t="n"/>
      <c r="N39633" s="150" t="n"/>
      <c r="P39633" s="283" t="n"/>
    </row>
    <row r="39634">
      <c r="M39634" s="160" t="n"/>
      <c r="N39634" s="150" t="n"/>
      <c r="P39634" s="283" t="n"/>
    </row>
    <row r="39635">
      <c r="M39635" s="160" t="n"/>
      <c r="N39635" s="150" t="n"/>
      <c r="P39635" s="283" t="n"/>
    </row>
    <row r="39636">
      <c r="M39636" s="160" t="n"/>
      <c r="N39636" s="150" t="n"/>
      <c r="P39636" s="283" t="n"/>
    </row>
    <row r="39637">
      <c r="M39637" s="160" t="n"/>
      <c r="N39637" s="150" t="n"/>
      <c r="P39637" s="283" t="n"/>
    </row>
    <row r="39638">
      <c r="M39638" s="160" t="n"/>
      <c r="N39638" s="150" t="n"/>
      <c r="P39638" s="283" t="n"/>
    </row>
    <row r="39639">
      <c r="M39639" s="160" t="n"/>
      <c r="N39639" s="150" t="n"/>
      <c r="P39639" s="283" t="n"/>
    </row>
    <row r="39640">
      <c r="M39640" s="160" t="n"/>
      <c r="N39640" s="150" t="n"/>
      <c r="P39640" s="283" t="n"/>
    </row>
    <row r="39641">
      <c r="M39641" s="160" t="n"/>
      <c r="N39641" s="150" t="n"/>
      <c r="P39641" s="283" t="n"/>
    </row>
    <row r="39642">
      <c r="M39642" s="160" t="n"/>
      <c r="N39642" s="150" t="n"/>
      <c r="P39642" s="283" t="n"/>
    </row>
    <row r="39643">
      <c r="M39643" s="160" t="n"/>
      <c r="N39643" s="150" t="n"/>
      <c r="P39643" s="283" t="n"/>
    </row>
    <row r="39644">
      <c r="M39644" s="160" t="n"/>
      <c r="N39644" s="150" t="n"/>
      <c r="P39644" s="283" t="n"/>
    </row>
    <row r="39645">
      <c r="M39645" s="160" t="n"/>
      <c r="N39645" s="150" t="n"/>
      <c r="P39645" s="283" t="n"/>
    </row>
    <row r="39646">
      <c r="M39646" s="160" t="n"/>
      <c r="N39646" s="150" t="n"/>
      <c r="P39646" s="283" t="n"/>
    </row>
    <row r="39647">
      <c r="M39647" s="160" t="n"/>
      <c r="N39647" s="150" t="n"/>
      <c r="P39647" s="283" t="n"/>
    </row>
    <row r="39648">
      <c r="M39648" s="160" t="n"/>
      <c r="N39648" s="150" t="n"/>
      <c r="P39648" s="283" t="n"/>
    </row>
    <row r="39649">
      <c r="M39649" s="160" t="n"/>
      <c r="N39649" s="150" t="n"/>
      <c r="P39649" s="283" t="n"/>
    </row>
    <row r="39650">
      <c r="M39650" s="160" t="n"/>
      <c r="N39650" s="150" t="n"/>
      <c r="P39650" s="283" t="n"/>
    </row>
    <row r="39651">
      <c r="M39651" s="160" t="n"/>
      <c r="N39651" s="150" t="n"/>
      <c r="P39651" s="283" t="n"/>
    </row>
    <row r="39652">
      <c r="M39652" s="160" t="n"/>
      <c r="N39652" s="150" t="n"/>
      <c r="P39652" s="283" t="n"/>
    </row>
    <row r="39653">
      <c r="M39653" s="160" t="n"/>
      <c r="N39653" s="150" t="n"/>
      <c r="P39653" s="283" t="n"/>
    </row>
    <row r="39654">
      <c r="M39654" s="160" t="n"/>
      <c r="N39654" s="150" t="n"/>
      <c r="P39654" s="283" t="n"/>
    </row>
    <row r="39655">
      <c r="M39655" s="160" t="n"/>
      <c r="N39655" s="150" t="n"/>
      <c r="P39655" s="283" t="n"/>
    </row>
    <row r="39656">
      <c r="M39656" s="160" t="n"/>
      <c r="N39656" s="150" t="n"/>
      <c r="P39656" s="283" t="n"/>
    </row>
    <row r="39657">
      <c r="M39657" s="160" t="n"/>
      <c r="N39657" s="150" t="n"/>
      <c r="P39657" s="283" t="n"/>
    </row>
    <row r="39658">
      <c r="M39658" s="160" t="n"/>
      <c r="N39658" s="150" t="n"/>
      <c r="P39658" s="283" t="n"/>
    </row>
    <row r="39659">
      <c r="M39659" s="160" t="n"/>
      <c r="N39659" s="150" t="n"/>
      <c r="P39659" s="283" t="n"/>
    </row>
    <row r="39660">
      <c r="M39660" s="160" t="n"/>
      <c r="N39660" s="150" t="n"/>
      <c r="P39660" s="283" t="n"/>
    </row>
    <row r="39661">
      <c r="M39661" s="160" t="n"/>
      <c r="N39661" s="150" t="n"/>
      <c r="P39661" s="283" t="n"/>
    </row>
    <row r="39662">
      <c r="M39662" s="160" t="n"/>
      <c r="N39662" s="150" t="n"/>
      <c r="P39662" s="283" t="n"/>
    </row>
    <row r="39663">
      <c r="M39663" s="160" t="n"/>
      <c r="N39663" s="150" t="n"/>
      <c r="P39663" s="283" t="n"/>
    </row>
    <row r="39664">
      <c r="M39664" s="160" t="n"/>
      <c r="N39664" s="150" t="n"/>
      <c r="P39664" s="283" t="n"/>
    </row>
    <row r="39665">
      <c r="M39665" s="160" t="n"/>
      <c r="N39665" s="150" t="n"/>
      <c r="P39665" s="283" t="n"/>
    </row>
    <row r="39666">
      <c r="M39666" s="160" t="n"/>
      <c r="N39666" s="150" t="n"/>
      <c r="P39666" s="283" t="n"/>
    </row>
    <row r="39667">
      <c r="M39667" s="160" t="n"/>
      <c r="N39667" s="150" t="n"/>
      <c r="P39667" s="283" t="n"/>
    </row>
    <row r="39668">
      <c r="M39668" s="160" t="n"/>
      <c r="N39668" s="150" t="n"/>
      <c r="P39668" s="283" t="n"/>
    </row>
    <row r="39669">
      <c r="M39669" s="160" t="n"/>
      <c r="N39669" s="150" t="n"/>
      <c r="P39669" s="283" t="n"/>
    </row>
    <row r="39670">
      <c r="M39670" s="160" t="n"/>
      <c r="N39670" s="150" t="n"/>
      <c r="P39670" s="283" t="n"/>
    </row>
    <row r="39671">
      <c r="M39671" s="160" t="n"/>
      <c r="N39671" s="150" t="n"/>
      <c r="P39671" s="283" t="n"/>
    </row>
    <row r="39672">
      <c r="M39672" s="160" t="n"/>
      <c r="N39672" s="150" t="n"/>
      <c r="P39672" s="283" t="n"/>
    </row>
    <row r="39673">
      <c r="M39673" s="160" t="n"/>
      <c r="N39673" s="150" t="n"/>
      <c r="P39673" s="283" t="n"/>
    </row>
    <row r="39674">
      <c r="M39674" s="160" t="n"/>
      <c r="N39674" s="150" t="n"/>
      <c r="P39674" s="283" t="n"/>
    </row>
    <row r="39675">
      <c r="M39675" s="160" t="n"/>
      <c r="N39675" s="150" t="n"/>
      <c r="P39675" s="283" t="n"/>
    </row>
    <row r="39676">
      <c r="M39676" s="160" t="n"/>
      <c r="N39676" s="150" t="n"/>
      <c r="P39676" s="283" t="n"/>
    </row>
    <row r="39677">
      <c r="M39677" s="160" t="n"/>
      <c r="N39677" s="150" t="n"/>
      <c r="P39677" s="283" t="n"/>
    </row>
    <row r="39678">
      <c r="M39678" s="160" t="n"/>
      <c r="N39678" s="150" t="n"/>
      <c r="P39678" s="283" t="n"/>
    </row>
    <row r="39679">
      <c r="M39679" s="160" t="n"/>
      <c r="N39679" s="150" t="n"/>
      <c r="P39679" s="283" t="n"/>
    </row>
    <row r="39680">
      <c r="M39680" s="160" t="n"/>
      <c r="N39680" s="150" t="n"/>
      <c r="P39680" s="283" t="n"/>
    </row>
    <row r="39681">
      <c r="M39681" s="160" t="n"/>
      <c r="N39681" s="150" t="n"/>
      <c r="P39681" s="283" t="n"/>
    </row>
    <row r="39682">
      <c r="M39682" s="160" t="n"/>
      <c r="N39682" s="150" t="n"/>
      <c r="P39682" s="283" t="n"/>
    </row>
    <row r="39683">
      <c r="M39683" s="160" t="n"/>
      <c r="N39683" s="150" t="n"/>
      <c r="P39683" s="283" t="n"/>
    </row>
    <row r="39684">
      <c r="M39684" s="160" t="n"/>
      <c r="N39684" s="150" t="n"/>
      <c r="P39684" s="283" t="n"/>
    </row>
    <row r="39685">
      <c r="M39685" s="160" t="n"/>
      <c r="N39685" s="150" t="n"/>
      <c r="P39685" s="283" t="n"/>
    </row>
    <row r="39686">
      <c r="M39686" s="160" t="n"/>
      <c r="N39686" s="150" t="n"/>
      <c r="P39686" s="283" t="n"/>
    </row>
    <row r="39687">
      <c r="M39687" s="160" t="n"/>
      <c r="N39687" s="150" t="n"/>
      <c r="P39687" s="283" t="n"/>
    </row>
    <row r="39688">
      <c r="M39688" s="160" t="n"/>
      <c r="N39688" s="150" t="n"/>
      <c r="P39688" s="283" t="n"/>
    </row>
    <row r="39689">
      <c r="M39689" s="160" t="n"/>
      <c r="N39689" s="150" t="n"/>
      <c r="P39689" s="283" t="n"/>
    </row>
    <row r="39690">
      <c r="M39690" s="160" t="n"/>
      <c r="N39690" s="150" t="n"/>
      <c r="P39690" s="283" t="n"/>
    </row>
    <row r="39691">
      <c r="M39691" s="160" t="n"/>
      <c r="N39691" s="150" t="n"/>
      <c r="P39691" s="283" t="n"/>
    </row>
    <row r="39692">
      <c r="M39692" s="160" t="n"/>
      <c r="N39692" s="150" t="n"/>
      <c r="P39692" s="283" t="n"/>
    </row>
    <row r="39693">
      <c r="M39693" s="160" t="n"/>
      <c r="N39693" s="150" t="n"/>
      <c r="P39693" s="283" t="n"/>
    </row>
    <row r="39694">
      <c r="M39694" s="160" t="n"/>
      <c r="N39694" s="150" t="n"/>
      <c r="P39694" s="283" t="n"/>
    </row>
    <row r="39695">
      <c r="M39695" s="160" t="n"/>
      <c r="N39695" s="150" t="n"/>
      <c r="P39695" s="283" t="n"/>
    </row>
    <row r="39696">
      <c r="M39696" s="160" t="n"/>
      <c r="N39696" s="150" t="n"/>
      <c r="P39696" s="283" t="n"/>
    </row>
    <row r="39697">
      <c r="M39697" s="160" t="n"/>
      <c r="N39697" s="150" t="n"/>
      <c r="P39697" s="283" t="n"/>
    </row>
    <row r="39698">
      <c r="M39698" s="160" t="n"/>
      <c r="N39698" s="150" t="n"/>
      <c r="P39698" s="283" t="n"/>
    </row>
    <row r="39699">
      <c r="M39699" s="160" t="n"/>
      <c r="N39699" s="150" t="n"/>
      <c r="P39699" s="283" t="n"/>
    </row>
    <row r="39700">
      <c r="M39700" s="160" t="n"/>
      <c r="N39700" s="150" t="n"/>
      <c r="P39700" s="283" t="n"/>
    </row>
    <row r="39701">
      <c r="M39701" s="160" t="n"/>
      <c r="N39701" s="150" t="n"/>
      <c r="P39701" s="283" t="n"/>
    </row>
    <row r="39702">
      <c r="M39702" s="160" t="n"/>
      <c r="N39702" s="150" t="n"/>
      <c r="P39702" s="283" t="n"/>
    </row>
    <row r="39703">
      <c r="M39703" s="160" t="n"/>
      <c r="N39703" s="150" t="n"/>
      <c r="P39703" s="283" t="n"/>
    </row>
    <row r="39704">
      <c r="M39704" s="160" t="n"/>
      <c r="N39704" s="150" t="n"/>
      <c r="P39704" s="283" t="n"/>
    </row>
    <row r="39705">
      <c r="M39705" s="160" t="n"/>
      <c r="N39705" s="150" t="n"/>
      <c r="P39705" s="283" t="n"/>
    </row>
    <row r="39706">
      <c r="M39706" s="160" t="n"/>
      <c r="N39706" s="150" t="n"/>
      <c r="P39706" s="283" t="n"/>
    </row>
    <row r="39707">
      <c r="M39707" s="160" t="n"/>
      <c r="N39707" s="150" t="n"/>
      <c r="P39707" s="283" t="n"/>
    </row>
    <row r="39708">
      <c r="M39708" s="160" t="n"/>
      <c r="N39708" s="150" t="n"/>
      <c r="P39708" s="283" t="n"/>
    </row>
    <row r="39709">
      <c r="M39709" s="160" t="n"/>
      <c r="N39709" s="150" t="n"/>
      <c r="P39709" s="283" t="n"/>
    </row>
    <row r="39710">
      <c r="M39710" s="160" t="n"/>
      <c r="N39710" s="150" t="n"/>
      <c r="P39710" s="283" t="n"/>
    </row>
    <row r="39711">
      <c r="M39711" s="160" t="n"/>
      <c r="N39711" s="150" t="n"/>
      <c r="P39711" s="283" t="n"/>
    </row>
    <row r="39712">
      <c r="M39712" s="160" t="n"/>
      <c r="N39712" s="150" t="n"/>
      <c r="P39712" s="283" t="n"/>
    </row>
    <row r="39713">
      <c r="M39713" s="160" t="n"/>
      <c r="N39713" s="150" t="n"/>
      <c r="P39713" s="283" t="n"/>
    </row>
    <row r="39714">
      <c r="M39714" s="160" t="n"/>
      <c r="N39714" s="150" t="n"/>
      <c r="P39714" s="283" t="n"/>
    </row>
    <row r="39715">
      <c r="M39715" s="160" t="n"/>
      <c r="N39715" s="150" t="n"/>
      <c r="P39715" s="283" t="n"/>
    </row>
    <row r="39716">
      <c r="M39716" s="160" t="n"/>
      <c r="N39716" s="150" t="n"/>
      <c r="P39716" s="283" t="n"/>
    </row>
    <row r="39717">
      <c r="M39717" s="160" t="n"/>
      <c r="N39717" s="150" t="n"/>
      <c r="P39717" s="283" t="n"/>
    </row>
    <row r="39718">
      <c r="M39718" s="160" t="n"/>
      <c r="N39718" s="150" t="n"/>
      <c r="P39718" s="283" t="n"/>
    </row>
    <row r="39719">
      <c r="M39719" s="160" t="n"/>
      <c r="N39719" s="150" t="n"/>
      <c r="P39719" s="283" t="n"/>
    </row>
    <row r="39720">
      <c r="M39720" s="160" t="n"/>
      <c r="N39720" s="150" t="n"/>
      <c r="P39720" s="283" t="n"/>
    </row>
    <row r="39721">
      <c r="M39721" s="160" t="n"/>
      <c r="N39721" s="150" t="n"/>
      <c r="P39721" s="283" t="n"/>
    </row>
    <row r="39722">
      <c r="M39722" s="160" t="n"/>
      <c r="N39722" s="150" t="n"/>
      <c r="P39722" s="283" t="n"/>
    </row>
    <row r="39723">
      <c r="M39723" s="160" t="n"/>
      <c r="N39723" s="150" t="n"/>
      <c r="P39723" s="283" t="n"/>
    </row>
    <row r="39724">
      <c r="M39724" s="160" t="n"/>
      <c r="N39724" s="150" t="n"/>
      <c r="P39724" s="283" t="n"/>
    </row>
    <row r="39725">
      <c r="M39725" s="160" t="n"/>
      <c r="N39725" s="150" t="n"/>
      <c r="P39725" s="283" t="n"/>
    </row>
    <row r="39726">
      <c r="M39726" s="160" t="n"/>
      <c r="N39726" s="150" t="n"/>
      <c r="P39726" s="283" t="n"/>
    </row>
    <row r="39727">
      <c r="M39727" s="160" t="n"/>
      <c r="N39727" s="150" t="n"/>
      <c r="P39727" s="283" t="n"/>
    </row>
    <row r="39728">
      <c r="M39728" s="160" t="n"/>
      <c r="N39728" s="150" t="n"/>
      <c r="P39728" s="283" t="n"/>
    </row>
    <row r="39729">
      <c r="M39729" s="160" t="n"/>
      <c r="N39729" s="150" t="n"/>
      <c r="P39729" s="283" t="n"/>
    </row>
    <row r="39730">
      <c r="M39730" s="160" t="n"/>
      <c r="N39730" s="150" t="n"/>
      <c r="P39730" s="283" t="n"/>
    </row>
    <row r="39731">
      <c r="M39731" s="160" t="n"/>
      <c r="N39731" s="150" t="n"/>
      <c r="P39731" s="283" t="n"/>
    </row>
    <row r="39732">
      <c r="M39732" s="160" t="n"/>
      <c r="N39732" s="150" t="n"/>
      <c r="P39732" s="283" t="n"/>
    </row>
    <row r="39733">
      <c r="M39733" s="160" t="n"/>
      <c r="N39733" s="150" t="n"/>
      <c r="P39733" s="283" t="n"/>
    </row>
    <row r="39734">
      <c r="M39734" s="160" t="n"/>
      <c r="N39734" s="150" t="n"/>
      <c r="P39734" s="283" t="n"/>
    </row>
    <row r="39735">
      <c r="M39735" s="160" t="n"/>
      <c r="N39735" s="150" t="n"/>
      <c r="P39735" s="283" t="n"/>
    </row>
    <row r="39736">
      <c r="M39736" s="160" t="n"/>
      <c r="N39736" s="150" t="n"/>
      <c r="P39736" s="283" t="n"/>
    </row>
    <row r="39737">
      <c r="M39737" s="160" t="n"/>
      <c r="N39737" s="150" t="n"/>
      <c r="P39737" s="283" t="n"/>
    </row>
    <row r="39738">
      <c r="M39738" s="160" t="n"/>
      <c r="N39738" s="150" t="n"/>
      <c r="P39738" s="283" t="n"/>
    </row>
    <row r="39739">
      <c r="M39739" s="160" t="n"/>
      <c r="N39739" s="150" t="n"/>
      <c r="P39739" s="283" t="n"/>
    </row>
    <row r="39740">
      <c r="M39740" s="160" t="n"/>
      <c r="N39740" s="150" t="n"/>
      <c r="P39740" s="283" t="n"/>
    </row>
    <row r="39741">
      <c r="M39741" s="160" t="n"/>
      <c r="N39741" s="150" t="n"/>
      <c r="P39741" s="283" t="n"/>
    </row>
    <row r="39742">
      <c r="M39742" s="160" t="n"/>
      <c r="N39742" s="150" t="n"/>
      <c r="P39742" s="283" t="n"/>
    </row>
    <row r="39743">
      <c r="M39743" s="160" t="n"/>
      <c r="N39743" s="150" t="n"/>
      <c r="P39743" s="283" t="n"/>
    </row>
    <row r="39744">
      <c r="M39744" s="160" t="n"/>
      <c r="N39744" s="150" t="n"/>
      <c r="P39744" s="283" t="n"/>
    </row>
    <row r="39745">
      <c r="M39745" s="160" t="n"/>
      <c r="N39745" s="150" t="n"/>
      <c r="P39745" s="283" t="n"/>
    </row>
    <row r="39746">
      <c r="M39746" s="160" t="n"/>
      <c r="N39746" s="150" t="n"/>
      <c r="P39746" s="283" t="n"/>
    </row>
    <row r="39747">
      <c r="M39747" s="160" t="n"/>
      <c r="N39747" s="150" t="n"/>
      <c r="P39747" s="283" t="n"/>
    </row>
    <row r="39748">
      <c r="M39748" s="160" t="n"/>
      <c r="N39748" s="150" t="n"/>
      <c r="P39748" s="283" t="n"/>
    </row>
    <row r="39749">
      <c r="M39749" s="160" t="n"/>
      <c r="N39749" s="150" t="n"/>
      <c r="P39749" s="283" t="n"/>
    </row>
    <row r="39750">
      <c r="M39750" s="160" t="n"/>
      <c r="N39750" s="150" t="n"/>
      <c r="P39750" s="283" t="n"/>
    </row>
    <row r="39751">
      <c r="M39751" s="160" t="n"/>
      <c r="N39751" s="150" t="n"/>
      <c r="P39751" s="283" t="n"/>
    </row>
    <row r="39752">
      <c r="M39752" s="160" t="n"/>
      <c r="N39752" s="150" t="n"/>
      <c r="P39752" s="283" t="n"/>
    </row>
    <row r="39753">
      <c r="M39753" s="160" t="n"/>
      <c r="N39753" s="150" t="n"/>
      <c r="P39753" s="283" t="n"/>
    </row>
    <row r="39754">
      <c r="M39754" s="160" t="n"/>
      <c r="N39754" s="150" t="n"/>
      <c r="P39754" s="283" t="n"/>
    </row>
    <row r="39755">
      <c r="M39755" s="160" t="n"/>
      <c r="N39755" s="150" t="n"/>
      <c r="P39755" s="283" t="n"/>
    </row>
    <row r="39756">
      <c r="M39756" s="160" t="n"/>
      <c r="N39756" s="150" t="n"/>
      <c r="P39756" s="283" t="n"/>
    </row>
    <row r="39757">
      <c r="M39757" s="160" t="n"/>
      <c r="N39757" s="150" t="n"/>
      <c r="P39757" s="283" t="n"/>
    </row>
    <row r="39758">
      <c r="M39758" s="160" t="n"/>
      <c r="N39758" s="150" t="n"/>
      <c r="P39758" s="283" t="n"/>
    </row>
    <row r="39759">
      <c r="M39759" s="160" t="n"/>
      <c r="N39759" s="150" t="n"/>
      <c r="P39759" s="283" t="n"/>
    </row>
    <row r="39760">
      <c r="M39760" s="160" t="n"/>
      <c r="N39760" s="150" t="n"/>
      <c r="P39760" s="283" t="n"/>
    </row>
    <row r="39761">
      <c r="M39761" s="160" t="n"/>
      <c r="N39761" s="150" t="n"/>
      <c r="P39761" s="283" t="n"/>
    </row>
    <row r="39762">
      <c r="M39762" s="160" t="n"/>
      <c r="N39762" s="150" t="n"/>
      <c r="P39762" s="283" t="n"/>
    </row>
    <row r="39763">
      <c r="M39763" s="160" t="n"/>
      <c r="N39763" s="150" t="n"/>
      <c r="P39763" s="283" t="n"/>
    </row>
    <row r="39764">
      <c r="M39764" s="160" t="n"/>
      <c r="N39764" s="150" t="n"/>
      <c r="P39764" s="283" t="n"/>
    </row>
    <row r="39765">
      <c r="M39765" s="160" t="n"/>
      <c r="N39765" s="150" t="n"/>
      <c r="P39765" s="283" t="n"/>
    </row>
    <row r="39766">
      <c r="M39766" s="160" t="n"/>
      <c r="N39766" s="150" t="n"/>
      <c r="P39766" s="283" t="n"/>
    </row>
    <row r="39767">
      <c r="M39767" s="160" t="n"/>
      <c r="N39767" s="150" t="n"/>
      <c r="P39767" s="283" t="n"/>
    </row>
    <row r="39768">
      <c r="M39768" s="160" t="n"/>
      <c r="N39768" s="150" t="n"/>
      <c r="P39768" s="283" t="n"/>
    </row>
    <row r="39769">
      <c r="M39769" s="160" t="n"/>
      <c r="N39769" s="150" t="n"/>
      <c r="P39769" s="283" t="n"/>
    </row>
    <row r="39770">
      <c r="M39770" s="160" t="n"/>
      <c r="N39770" s="150" t="n"/>
      <c r="P39770" s="283" t="n"/>
    </row>
    <row r="39771">
      <c r="M39771" s="160" t="n"/>
      <c r="N39771" s="150" t="n"/>
      <c r="P39771" s="283" t="n"/>
    </row>
    <row r="39772">
      <c r="M39772" s="160" t="n"/>
      <c r="N39772" s="150" t="n"/>
      <c r="P39772" s="283" t="n"/>
    </row>
    <row r="39773">
      <c r="M39773" s="160" t="n"/>
      <c r="N39773" s="150" t="n"/>
      <c r="P39773" s="283" t="n"/>
    </row>
    <row r="39774">
      <c r="M39774" s="160" t="n"/>
      <c r="N39774" s="150" t="n"/>
      <c r="P39774" s="283" t="n"/>
    </row>
    <row r="39775">
      <c r="M39775" s="160" t="n"/>
      <c r="N39775" s="150" t="n"/>
      <c r="P39775" s="283" t="n"/>
    </row>
    <row r="39776">
      <c r="M39776" s="160" t="n"/>
      <c r="N39776" s="150" t="n"/>
      <c r="P39776" s="283" t="n"/>
    </row>
    <row r="39777">
      <c r="M39777" s="160" t="n"/>
      <c r="N39777" s="150" t="n"/>
      <c r="P39777" s="283" t="n"/>
    </row>
    <row r="39778">
      <c r="M39778" s="160" t="n"/>
      <c r="N39778" s="150" t="n"/>
      <c r="P39778" s="283" t="n"/>
    </row>
    <row r="39779">
      <c r="M39779" s="160" t="n"/>
      <c r="N39779" s="150" t="n"/>
      <c r="P39779" s="283" t="n"/>
    </row>
    <row r="39780">
      <c r="M39780" s="160" t="n"/>
      <c r="N39780" s="150" t="n"/>
      <c r="P39780" s="283" t="n"/>
    </row>
    <row r="39781">
      <c r="M39781" s="160" t="n"/>
      <c r="N39781" s="150" t="n"/>
      <c r="P39781" s="283" t="n"/>
    </row>
    <row r="39782">
      <c r="M39782" s="160" t="n"/>
      <c r="N39782" s="150" t="n"/>
      <c r="P39782" s="283" t="n"/>
    </row>
    <row r="39783">
      <c r="M39783" s="160" t="n"/>
      <c r="N39783" s="150" t="n"/>
      <c r="P39783" s="283" t="n"/>
    </row>
    <row r="39784">
      <c r="M39784" s="160" t="n"/>
      <c r="N39784" s="150" t="n"/>
      <c r="P39784" s="283" t="n"/>
    </row>
    <row r="39785">
      <c r="M39785" s="160" t="n"/>
      <c r="N39785" s="150" t="n"/>
      <c r="P39785" s="283" t="n"/>
    </row>
    <row r="39786">
      <c r="M39786" s="160" t="n"/>
      <c r="N39786" s="150" t="n"/>
      <c r="P39786" s="283" t="n"/>
    </row>
    <row r="39787">
      <c r="M39787" s="160" t="n"/>
      <c r="N39787" s="150" t="n"/>
      <c r="P39787" s="283" t="n"/>
    </row>
    <row r="39788">
      <c r="M39788" s="160" t="n"/>
      <c r="N39788" s="150" t="n"/>
      <c r="P39788" s="283" t="n"/>
    </row>
    <row r="39789">
      <c r="M39789" s="160" t="n"/>
      <c r="N39789" s="150" t="n"/>
      <c r="P39789" s="283" t="n"/>
    </row>
    <row r="39790">
      <c r="M39790" s="160" t="n"/>
      <c r="N39790" s="150" t="n"/>
      <c r="P39790" s="283" t="n"/>
    </row>
    <row r="39791">
      <c r="M39791" s="160" t="n"/>
      <c r="N39791" s="150" t="n"/>
      <c r="P39791" s="283" t="n"/>
    </row>
    <row r="39792">
      <c r="M39792" s="160" t="n"/>
      <c r="N39792" s="150" t="n"/>
      <c r="P39792" s="283" t="n"/>
    </row>
    <row r="39793">
      <c r="M39793" s="160" t="n"/>
      <c r="N39793" s="150" t="n"/>
      <c r="P39793" s="283" t="n"/>
    </row>
    <row r="39794">
      <c r="M39794" s="160" t="n"/>
      <c r="N39794" s="150" t="n"/>
      <c r="P39794" s="283" t="n"/>
    </row>
    <row r="39795">
      <c r="M39795" s="160" t="n"/>
      <c r="N39795" s="150" t="n"/>
      <c r="P39795" s="283" t="n"/>
    </row>
    <row r="39796">
      <c r="M39796" s="160" t="n"/>
      <c r="N39796" s="150" t="n"/>
      <c r="P39796" s="283" t="n"/>
    </row>
    <row r="39797">
      <c r="M39797" s="160" t="n"/>
      <c r="N39797" s="150" t="n"/>
      <c r="P39797" s="283" t="n"/>
    </row>
    <row r="39798">
      <c r="M39798" s="160" t="n"/>
      <c r="N39798" s="150" t="n"/>
      <c r="P39798" s="283" t="n"/>
    </row>
    <row r="39799">
      <c r="M39799" s="160" t="n"/>
      <c r="N39799" s="150" t="n"/>
      <c r="P39799" s="283" t="n"/>
    </row>
    <row r="39800">
      <c r="M39800" s="160" t="n"/>
      <c r="N39800" s="150" t="n"/>
      <c r="P39800" s="283" t="n"/>
    </row>
    <row r="39801">
      <c r="M39801" s="160" t="n"/>
      <c r="N39801" s="150" t="n"/>
      <c r="P39801" s="283" t="n"/>
    </row>
    <row r="39802">
      <c r="M39802" s="160" t="n"/>
      <c r="N39802" s="150" t="n"/>
      <c r="P39802" s="283" t="n"/>
    </row>
    <row r="39803">
      <c r="M39803" s="160" t="n"/>
      <c r="N39803" s="150" t="n"/>
      <c r="P39803" s="283" t="n"/>
    </row>
    <row r="39804">
      <c r="M39804" s="160" t="n"/>
      <c r="N39804" s="150" t="n"/>
      <c r="P39804" s="283" t="n"/>
    </row>
    <row r="39805">
      <c r="M39805" s="160" t="n"/>
      <c r="N39805" s="150" t="n"/>
      <c r="P39805" s="283" t="n"/>
    </row>
    <row r="39806">
      <c r="M39806" s="160" t="n"/>
      <c r="N39806" s="150" t="n"/>
      <c r="P39806" s="283" t="n"/>
    </row>
    <row r="39807">
      <c r="M39807" s="160" t="n"/>
      <c r="N39807" s="150" t="n"/>
      <c r="P39807" s="283" t="n"/>
    </row>
    <row r="39808">
      <c r="M39808" s="160" t="n"/>
      <c r="N39808" s="150" t="n"/>
      <c r="P39808" s="283" t="n"/>
    </row>
    <row r="39809">
      <c r="M39809" s="160" t="n"/>
      <c r="N39809" s="150" t="n"/>
      <c r="P39809" s="283" t="n"/>
    </row>
    <row r="39810">
      <c r="M39810" s="160" t="n"/>
      <c r="N39810" s="150" t="n"/>
      <c r="P39810" s="283" t="n"/>
    </row>
    <row r="39811">
      <c r="M39811" s="160" t="n"/>
      <c r="N39811" s="150" t="n"/>
      <c r="P39811" s="283" t="n"/>
    </row>
    <row r="39812">
      <c r="M39812" s="160" t="n"/>
      <c r="N39812" s="150" t="n"/>
      <c r="P39812" s="283" t="n"/>
    </row>
    <row r="39813">
      <c r="M39813" s="160" t="n"/>
      <c r="N39813" s="150" t="n"/>
      <c r="P39813" s="283" t="n"/>
    </row>
    <row r="39814">
      <c r="M39814" s="160" t="n"/>
      <c r="N39814" s="150" t="n"/>
      <c r="P39814" s="283" t="n"/>
    </row>
    <row r="39815">
      <c r="M39815" s="160" t="n"/>
      <c r="N39815" s="150" t="n"/>
      <c r="P39815" s="283" t="n"/>
    </row>
    <row r="39816">
      <c r="M39816" s="160" t="n"/>
      <c r="N39816" s="150" t="n"/>
      <c r="P39816" s="283" t="n"/>
    </row>
    <row r="39817">
      <c r="M39817" s="160" t="n"/>
      <c r="N39817" s="150" t="n"/>
      <c r="P39817" s="283" t="n"/>
    </row>
    <row r="39818">
      <c r="M39818" s="160" t="n"/>
      <c r="N39818" s="150" t="n"/>
      <c r="P39818" s="283" t="n"/>
    </row>
    <row r="39819">
      <c r="M39819" s="160" t="n"/>
      <c r="N39819" s="150" t="n"/>
      <c r="P39819" s="283" t="n"/>
    </row>
    <row r="39820">
      <c r="M39820" s="160" t="n"/>
      <c r="N39820" s="150" t="n"/>
      <c r="P39820" s="283" t="n"/>
    </row>
    <row r="39821">
      <c r="M39821" s="160" t="n"/>
      <c r="N39821" s="150" t="n"/>
      <c r="P39821" s="283" t="n"/>
    </row>
    <row r="39822">
      <c r="M39822" s="160" t="n"/>
      <c r="N39822" s="150" t="n"/>
      <c r="P39822" s="283" t="n"/>
    </row>
    <row r="39823">
      <c r="M39823" s="160" t="n"/>
      <c r="N39823" s="150" t="n"/>
      <c r="P39823" s="283" t="n"/>
    </row>
    <row r="39824">
      <c r="M39824" s="160" t="n"/>
      <c r="N39824" s="150" t="n"/>
      <c r="P39824" s="283" t="n"/>
    </row>
    <row r="39825">
      <c r="M39825" s="160" t="n"/>
      <c r="N39825" s="150" t="n"/>
      <c r="P39825" s="283" t="n"/>
    </row>
    <row r="39826">
      <c r="M39826" s="160" t="n"/>
      <c r="N39826" s="150" t="n"/>
      <c r="P39826" s="283" t="n"/>
    </row>
    <row r="39827">
      <c r="M39827" s="160" t="n"/>
      <c r="N39827" s="150" t="n"/>
      <c r="P39827" s="283" t="n"/>
    </row>
    <row r="39828">
      <c r="M39828" s="160" t="n"/>
      <c r="N39828" s="150" t="n"/>
      <c r="P39828" s="283" t="n"/>
    </row>
    <row r="39829">
      <c r="M39829" s="160" t="n"/>
      <c r="N39829" s="150" t="n"/>
      <c r="P39829" s="283" t="n"/>
    </row>
    <row r="39830">
      <c r="M39830" s="160" t="n"/>
      <c r="N39830" s="150" t="n"/>
      <c r="P39830" s="283" t="n"/>
    </row>
    <row r="39831">
      <c r="M39831" s="160" t="n"/>
      <c r="N39831" s="150" t="n"/>
      <c r="P39831" s="283" t="n"/>
    </row>
    <row r="39832">
      <c r="M39832" s="160" t="n"/>
      <c r="N39832" s="150" t="n"/>
      <c r="P39832" s="283" t="n"/>
    </row>
    <row r="39833">
      <c r="M39833" s="160" t="n"/>
      <c r="N39833" s="150" t="n"/>
      <c r="P39833" s="283" t="n"/>
    </row>
    <row r="39834">
      <c r="M39834" s="160" t="n"/>
      <c r="N39834" s="150" t="n"/>
      <c r="P39834" s="283" t="n"/>
    </row>
    <row r="39835">
      <c r="M39835" s="160" t="n"/>
      <c r="N39835" s="150" t="n"/>
      <c r="P39835" s="283" t="n"/>
    </row>
    <row r="39836">
      <c r="M39836" s="160" t="n"/>
      <c r="N39836" s="150" t="n"/>
      <c r="P39836" s="283" t="n"/>
    </row>
    <row r="39837">
      <c r="M39837" s="160" t="n"/>
      <c r="N39837" s="150" t="n"/>
      <c r="P39837" s="283" t="n"/>
    </row>
    <row r="39838">
      <c r="M39838" s="160" t="n"/>
      <c r="N39838" s="150" t="n"/>
      <c r="P39838" s="283" t="n"/>
    </row>
    <row r="39839">
      <c r="M39839" s="160" t="n"/>
      <c r="N39839" s="150" t="n"/>
      <c r="P39839" s="283" t="n"/>
    </row>
    <row r="39840">
      <c r="M39840" s="160" t="n"/>
      <c r="N39840" s="150" t="n"/>
      <c r="P39840" s="283" t="n"/>
    </row>
    <row r="39841">
      <c r="M39841" s="160" t="n"/>
      <c r="N39841" s="150" t="n"/>
      <c r="P39841" s="283" t="n"/>
    </row>
    <row r="39842">
      <c r="M39842" s="160" t="n"/>
      <c r="N39842" s="150" t="n"/>
      <c r="P39842" s="283" t="n"/>
    </row>
    <row r="39843">
      <c r="M39843" s="160" t="n"/>
      <c r="N39843" s="150" t="n"/>
      <c r="P39843" s="283" t="n"/>
    </row>
    <row r="39844">
      <c r="M39844" s="160" t="n"/>
      <c r="N39844" s="150" t="n"/>
      <c r="P39844" s="283" t="n"/>
    </row>
    <row r="39845">
      <c r="M39845" s="160" t="n"/>
      <c r="N39845" s="150" t="n"/>
      <c r="P39845" s="283" t="n"/>
    </row>
    <row r="39846">
      <c r="M39846" s="160" t="n"/>
      <c r="N39846" s="150" t="n"/>
      <c r="P39846" s="283" t="n"/>
    </row>
    <row r="39847">
      <c r="M39847" s="160" t="n"/>
      <c r="N39847" s="150" t="n"/>
      <c r="P39847" s="283" t="n"/>
    </row>
    <row r="39848">
      <c r="M39848" s="160" t="n"/>
      <c r="N39848" s="150" t="n"/>
      <c r="P39848" s="283" t="n"/>
    </row>
    <row r="39849">
      <c r="M39849" s="160" t="n"/>
      <c r="N39849" s="150" t="n"/>
      <c r="P39849" s="283" t="n"/>
    </row>
    <row r="39850">
      <c r="M39850" s="160" t="n"/>
      <c r="N39850" s="150" t="n"/>
      <c r="P39850" s="283" t="n"/>
    </row>
    <row r="39851">
      <c r="M39851" s="160" t="n"/>
      <c r="N39851" s="150" t="n"/>
      <c r="P39851" s="283" t="n"/>
    </row>
    <row r="39852">
      <c r="M39852" s="160" t="n"/>
      <c r="N39852" s="150" t="n"/>
      <c r="P39852" s="283" t="n"/>
    </row>
    <row r="39853">
      <c r="M39853" s="160" t="n"/>
      <c r="N39853" s="150" t="n"/>
      <c r="P39853" s="283" t="n"/>
    </row>
    <row r="39854">
      <c r="M39854" s="160" t="n"/>
      <c r="N39854" s="150" t="n"/>
      <c r="P39854" s="283" t="n"/>
    </row>
    <row r="39855">
      <c r="M39855" s="160" t="n"/>
      <c r="N39855" s="150" t="n"/>
      <c r="P39855" s="283" t="n"/>
    </row>
    <row r="39856">
      <c r="M39856" s="160" t="n"/>
      <c r="N39856" s="150" t="n"/>
      <c r="P39856" s="283" t="n"/>
    </row>
    <row r="39857">
      <c r="M39857" s="160" t="n"/>
      <c r="N39857" s="150" t="n"/>
      <c r="P39857" s="283" t="n"/>
    </row>
    <row r="39858">
      <c r="M39858" s="160" t="n"/>
      <c r="N39858" s="150" t="n"/>
      <c r="P39858" s="283" t="n"/>
    </row>
    <row r="39859">
      <c r="M39859" s="160" t="n"/>
      <c r="N39859" s="150" t="n"/>
      <c r="P39859" s="283" t="n"/>
    </row>
    <row r="39860">
      <c r="M39860" s="160" t="n"/>
      <c r="N39860" s="150" t="n"/>
      <c r="P39860" s="283" t="n"/>
    </row>
    <row r="39861">
      <c r="M39861" s="160" t="n"/>
      <c r="N39861" s="150" t="n"/>
      <c r="P39861" s="283" t="n"/>
    </row>
    <row r="39862">
      <c r="M39862" s="160" t="n"/>
      <c r="N39862" s="150" t="n"/>
      <c r="P39862" s="283" t="n"/>
    </row>
    <row r="39863">
      <c r="M39863" s="160" t="n"/>
      <c r="N39863" s="150" t="n"/>
      <c r="P39863" s="283" t="n"/>
    </row>
    <row r="39864">
      <c r="M39864" s="160" t="n"/>
      <c r="N39864" s="150" t="n"/>
      <c r="P39864" s="283" t="n"/>
    </row>
    <row r="39865">
      <c r="M39865" s="160" t="n"/>
      <c r="N39865" s="150" t="n"/>
      <c r="P39865" s="283" t="n"/>
    </row>
    <row r="39866">
      <c r="M39866" s="160" t="n"/>
      <c r="N39866" s="150" t="n"/>
      <c r="P39866" s="283" t="n"/>
    </row>
    <row r="39867">
      <c r="M39867" s="160" t="n"/>
      <c r="N39867" s="150" t="n"/>
      <c r="P39867" s="283" t="n"/>
    </row>
    <row r="39868">
      <c r="M39868" s="160" t="n"/>
      <c r="N39868" s="150" t="n"/>
      <c r="P39868" s="283" t="n"/>
    </row>
    <row r="39869">
      <c r="M39869" s="160" t="n"/>
      <c r="N39869" s="150" t="n"/>
      <c r="P39869" s="283" t="n"/>
    </row>
    <row r="39870">
      <c r="M39870" s="160" t="n"/>
      <c r="N39870" s="150" t="n"/>
      <c r="P39870" s="283" t="n"/>
    </row>
    <row r="39871">
      <c r="M39871" s="160" t="n"/>
      <c r="N39871" s="150" t="n"/>
      <c r="P39871" s="283" t="n"/>
    </row>
    <row r="39872">
      <c r="M39872" s="160" t="n"/>
      <c r="N39872" s="150" t="n"/>
      <c r="P39872" s="283" t="n"/>
    </row>
    <row r="39873">
      <c r="M39873" s="160" t="n"/>
      <c r="N39873" s="150" t="n"/>
      <c r="P39873" s="283" t="n"/>
    </row>
    <row r="39874">
      <c r="M39874" s="160" t="n"/>
      <c r="N39874" s="150" t="n"/>
      <c r="P39874" s="283" t="n"/>
    </row>
    <row r="39875">
      <c r="M39875" s="160" t="n"/>
      <c r="N39875" s="150" t="n"/>
      <c r="P39875" s="283" t="n"/>
    </row>
    <row r="39876">
      <c r="M39876" s="160" t="n"/>
      <c r="N39876" s="150" t="n"/>
      <c r="P39876" s="283" t="n"/>
    </row>
    <row r="39877">
      <c r="M39877" s="160" t="n"/>
      <c r="N39877" s="150" t="n"/>
      <c r="P39877" s="283" t="n"/>
    </row>
    <row r="39878">
      <c r="M39878" s="160" t="n"/>
      <c r="N39878" s="150" t="n"/>
      <c r="P39878" s="283" t="n"/>
    </row>
    <row r="39879">
      <c r="M39879" s="160" t="n"/>
      <c r="N39879" s="150" t="n"/>
      <c r="P39879" s="283" t="n"/>
    </row>
    <row r="39880">
      <c r="M39880" s="160" t="n"/>
      <c r="N39880" s="150" t="n"/>
      <c r="P39880" s="283" t="n"/>
    </row>
    <row r="39881">
      <c r="M39881" s="160" t="n"/>
      <c r="N39881" s="150" t="n"/>
      <c r="P39881" s="283" t="n"/>
    </row>
    <row r="39882">
      <c r="M39882" s="160" t="n"/>
      <c r="N39882" s="150" t="n"/>
      <c r="P39882" s="283" t="n"/>
    </row>
    <row r="39883">
      <c r="M39883" s="160" t="n"/>
      <c r="N39883" s="150" t="n"/>
      <c r="P39883" s="283" t="n"/>
    </row>
    <row r="39884">
      <c r="M39884" s="160" t="n"/>
      <c r="N39884" s="150" t="n"/>
      <c r="P39884" s="283" t="n"/>
    </row>
    <row r="39885">
      <c r="M39885" s="160" t="n"/>
      <c r="N39885" s="150" t="n"/>
      <c r="P39885" s="283" t="n"/>
    </row>
    <row r="39886">
      <c r="M39886" s="160" t="n"/>
      <c r="N39886" s="150" t="n"/>
      <c r="P39886" s="283" t="n"/>
    </row>
    <row r="39887">
      <c r="M39887" s="160" t="n"/>
      <c r="N39887" s="150" t="n"/>
      <c r="P39887" s="283" t="n"/>
    </row>
    <row r="39888">
      <c r="M39888" s="160" t="n"/>
      <c r="N39888" s="150" t="n"/>
      <c r="P39888" s="283" t="n"/>
    </row>
    <row r="39889">
      <c r="M39889" s="160" t="n"/>
      <c r="N39889" s="150" t="n"/>
      <c r="P39889" s="283" t="n"/>
    </row>
    <row r="39890">
      <c r="M39890" s="160" t="n"/>
      <c r="N39890" s="150" t="n"/>
      <c r="P39890" s="283" t="n"/>
    </row>
    <row r="39891">
      <c r="M39891" s="160" t="n"/>
      <c r="N39891" s="150" t="n"/>
      <c r="P39891" s="283" t="n"/>
    </row>
    <row r="39892">
      <c r="M39892" s="160" t="n"/>
      <c r="N39892" s="150" t="n"/>
      <c r="P39892" s="283" t="n"/>
    </row>
    <row r="39893">
      <c r="M39893" s="160" t="n"/>
      <c r="N39893" s="150" t="n"/>
      <c r="P39893" s="283" t="n"/>
    </row>
    <row r="39894">
      <c r="M39894" s="160" t="n"/>
      <c r="N39894" s="150" t="n"/>
      <c r="P39894" s="283" t="n"/>
    </row>
    <row r="39895">
      <c r="M39895" s="160" t="n"/>
      <c r="N39895" s="150" t="n"/>
      <c r="P39895" s="283" t="n"/>
    </row>
    <row r="39896">
      <c r="M39896" s="160" t="n"/>
      <c r="N39896" s="150" t="n"/>
      <c r="P39896" s="283" t="n"/>
    </row>
    <row r="39897">
      <c r="M39897" s="160" t="n"/>
      <c r="N39897" s="150" t="n"/>
      <c r="P39897" s="283" t="n"/>
    </row>
    <row r="39898">
      <c r="M39898" s="160" t="n"/>
      <c r="N39898" s="150" t="n"/>
      <c r="P39898" s="283" t="n"/>
    </row>
    <row r="39899">
      <c r="M39899" s="160" t="n"/>
      <c r="N39899" s="150" t="n"/>
      <c r="P39899" s="283" t="n"/>
    </row>
    <row r="39900">
      <c r="M39900" s="160" t="n"/>
      <c r="N39900" s="150" t="n"/>
      <c r="P39900" s="283" t="n"/>
    </row>
    <row r="39901">
      <c r="M39901" s="160" t="n"/>
      <c r="N39901" s="150" t="n"/>
      <c r="P39901" s="283" t="n"/>
    </row>
    <row r="39902">
      <c r="M39902" s="160" t="n"/>
      <c r="N39902" s="150" t="n"/>
      <c r="P39902" s="283" t="n"/>
    </row>
    <row r="39903">
      <c r="M39903" s="160" t="n"/>
      <c r="N39903" s="150" t="n"/>
      <c r="P39903" s="283" t="n"/>
    </row>
    <row r="39904">
      <c r="M39904" s="160" t="n"/>
      <c r="N39904" s="150" t="n"/>
      <c r="P39904" s="283" t="n"/>
    </row>
    <row r="39905">
      <c r="M39905" s="160" t="n"/>
      <c r="N39905" s="150" t="n"/>
      <c r="P39905" s="283" t="n"/>
    </row>
    <row r="39906">
      <c r="M39906" s="160" t="n"/>
      <c r="N39906" s="150" t="n"/>
      <c r="P39906" s="283" t="n"/>
    </row>
    <row r="39907">
      <c r="M39907" s="160" t="n"/>
      <c r="N39907" s="150" t="n"/>
      <c r="P39907" s="283" t="n"/>
    </row>
    <row r="39908">
      <c r="M39908" s="160" t="n"/>
      <c r="N39908" s="150" t="n"/>
      <c r="P39908" s="283" t="n"/>
    </row>
    <row r="39909">
      <c r="M39909" s="160" t="n"/>
      <c r="N39909" s="150" t="n"/>
      <c r="P39909" s="283" t="n"/>
    </row>
    <row r="39910">
      <c r="M39910" s="160" t="n"/>
      <c r="N39910" s="150" t="n"/>
      <c r="P39910" s="283" t="n"/>
    </row>
    <row r="39911">
      <c r="M39911" s="160" t="n"/>
      <c r="N39911" s="150" t="n"/>
      <c r="P39911" s="283" t="n"/>
    </row>
    <row r="39912">
      <c r="M39912" s="160" t="n"/>
      <c r="N39912" s="150" t="n"/>
      <c r="P39912" s="283" t="n"/>
    </row>
    <row r="39913">
      <c r="M39913" s="160" t="n"/>
      <c r="N39913" s="150" t="n"/>
      <c r="P39913" s="283" t="n"/>
    </row>
    <row r="39914">
      <c r="M39914" s="160" t="n"/>
      <c r="N39914" s="150" t="n"/>
      <c r="P39914" s="283" t="n"/>
    </row>
    <row r="39915">
      <c r="M39915" s="160" t="n"/>
      <c r="N39915" s="150" t="n"/>
      <c r="P39915" s="283" t="n"/>
    </row>
    <row r="39916">
      <c r="M39916" s="160" t="n"/>
      <c r="N39916" s="150" t="n"/>
      <c r="P39916" s="283" t="n"/>
    </row>
    <row r="39917">
      <c r="M39917" s="160" t="n"/>
      <c r="N39917" s="150" t="n"/>
      <c r="P39917" s="283" t="n"/>
    </row>
    <row r="39918">
      <c r="M39918" s="160" t="n"/>
      <c r="N39918" s="150" t="n"/>
      <c r="P39918" s="283" t="n"/>
    </row>
    <row r="39919">
      <c r="M39919" s="160" t="n"/>
      <c r="N39919" s="150" t="n"/>
      <c r="P39919" s="283" t="n"/>
    </row>
    <row r="39920">
      <c r="M39920" s="160" t="n"/>
      <c r="N39920" s="150" t="n"/>
      <c r="P39920" s="283" t="n"/>
    </row>
    <row r="39921">
      <c r="M39921" s="160" t="n"/>
      <c r="N39921" s="150" t="n"/>
      <c r="P39921" s="283" t="n"/>
    </row>
    <row r="39922">
      <c r="M39922" s="160" t="n"/>
      <c r="N39922" s="150" t="n"/>
      <c r="P39922" s="283" t="n"/>
    </row>
    <row r="39923">
      <c r="M39923" s="160" t="n"/>
      <c r="N39923" s="150" t="n"/>
      <c r="P39923" s="283" t="n"/>
    </row>
    <row r="39924">
      <c r="M39924" s="160" t="n"/>
      <c r="N39924" s="150" t="n"/>
      <c r="P39924" s="283" t="n"/>
    </row>
    <row r="39925">
      <c r="M39925" s="160" t="n"/>
      <c r="N39925" s="150" t="n"/>
      <c r="P39925" s="283" t="n"/>
    </row>
    <row r="39926">
      <c r="M39926" s="160" t="n"/>
      <c r="N39926" s="150" t="n"/>
      <c r="P39926" s="283" t="n"/>
    </row>
    <row r="39927">
      <c r="M39927" s="160" t="n"/>
      <c r="N39927" s="150" t="n"/>
      <c r="P39927" s="283" t="n"/>
    </row>
    <row r="39928">
      <c r="M39928" s="160" t="n"/>
      <c r="N39928" s="150" t="n"/>
      <c r="P39928" s="283" t="n"/>
    </row>
    <row r="39929">
      <c r="M39929" s="160" t="n"/>
      <c r="N39929" s="150" t="n"/>
      <c r="P39929" s="283" t="n"/>
    </row>
    <row r="39930">
      <c r="M39930" s="160" t="n"/>
      <c r="N39930" s="150" t="n"/>
      <c r="P39930" s="283" t="n"/>
    </row>
    <row r="39931">
      <c r="M39931" s="160" t="n"/>
      <c r="N39931" s="150" t="n"/>
      <c r="P39931" s="283" t="n"/>
    </row>
    <row r="39932">
      <c r="M39932" s="160" t="n"/>
      <c r="N39932" s="150" t="n"/>
      <c r="P39932" s="283" t="n"/>
    </row>
    <row r="39933">
      <c r="M39933" s="160" t="n"/>
      <c r="N39933" s="150" t="n"/>
      <c r="P39933" s="283" t="n"/>
    </row>
    <row r="39934">
      <c r="M39934" s="160" t="n"/>
      <c r="N39934" s="150" t="n"/>
      <c r="P39934" s="283" t="n"/>
    </row>
    <row r="39935">
      <c r="M39935" s="160" t="n"/>
      <c r="N39935" s="150" t="n"/>
      <c r="P39935" s="283" t="n"/>
    </row>
    <row r="39936">
      <c r="M39936" s="160" t="n"/>
      <c r="N39936" s="150" t="n"/>
      <c r="P39936" s="283" t="n"/>
    </row>
    <row r="39937">
      <c r="M39937" s="160" t="n"/>
      <c r="N39937" s="150" t="n"/>
      <c r="P39937" s="283" t="n"/>
    </row>
    <row r="39938">
      <c r="M39938" s="160" t="n"/>
      <c r="N39938" s="150" t="n"/>
      <c r="P39938" s="283" t="n"/>
    </row>
    <row r="39939">
      <c r="M39939" s="160" t="n"/>
      <c r="N39939" s="150" t="n"/>
      <c r="P39939" s="283" t="n"/>
    </row>
    <row r="39940">
      <c r="M39940" s="160" t="n"/>
      <c r="N39940" s="150" t="n"/>
      <c r="P39940" s="283" t="n"/>
    </row>
    <row r="39941">
      <c r="M39941" s="160" t="n"/>
      <c r="N39941" s="150" t="n"/>
      <c r="P39941" s="283" t="n"/>
    </row>
    <row r="39942">
      <c r="M39942" s="160" t="n"/>
      <c r="N39942" s="150" t="n"/>
      <c r="P39942" s="283" t="n"/>
    </row>
    <row r="39943">
      <c r="M39943" s="160" t="n"/>
      <c r="N39943" s="150" t="n"/>
      <c r="P39943" s="283" t="n"/>
    </row>
    <row r="39944">
      <c r="M39944" s="160" t="n"/>
      <c r="N39944" s="150" t="n"/>
      <c r="P39944" s="283" t="n"/>
    </row>
    <row r="39945">
      <c r="M39945" s="160" t="n"/>
      <c r="N39945" s="150" t="n"/>
      <c r="P39945" s="283" t="n"/>
    </row>
    <row r="39946">
      <c r="M39946" s="160" t="n"/>
      <c r="N39946" s="150" t="n"/>
      <c r="P39946" s="283" t="n"/>
    </row>
    <row r="39947">
      <c r="M39947" s="160" t="n"/>
      <c r="N39947" s="150" t="n"/>
      <c r="P39947" s="283" t="n"/>
    </row>
    <row r="39948">
      <c r="M39948" s="160" t="n"/>
      <c r="N39948" s="150" t="n"/>
      <c r="P39948" s="283" t="n"/>
    </row>
    <row r="39949">
      <c r="M39949" s="160" t="n"/>
      <c r="N39949" s="150" t="n"/>
      <c r="P39949" s="283" t="n"/>
    </row>
    <row r="39950">
      <c r="M39950" s="160" t="n"/>
      <c r="N39950" s="150" t="n"/>
      <c r="P39950" s="283" t="n"/>
    </row>
    <row r="39951">
      <c r="M39951" s="160" t="n"/>
      <c r="N39951" s="150" t="n"/>
      <c r="P39951" s="283" t="n"/>
    </row>
    <row r="39952">
      <c r="M39952" s="160" t="n"/>
      <c r="N39952" s="150" t="n"/>
      <c r="P39952" s="283" t="n"/>
    </row>
    <row r="39953">
      <c r="M39953" s="160" t="n"/>
      <c r="N39953" s="150" t="n"/>
      <c r="P39953" s="283" t="n"/>
    </row>
    <row r="39954">
      <c r="M39954" s="160" t="n"/>
      <c r="N39954" s="150" t="n"/>
      <c r="P39954" s="283" t="n"/>
    </row>
    <row r="39955">
      <c r="M39955" s="160" t="n"/>
      <c r="N39955" s="150" t="n"/>
      <c r="P39955" s="283" t="n"/>
    </row>
    <row r="39956">
      <c r="M39956" s="160" t="n"/>
      <c r="N39956" s="150" t="n"/>
      <c r="P39956" s="283" t="n"/>
    </row>
    <row r="39957">
      <c r="M39957" s="160" t="n"/>
      <c r="N39957" s="150" t="n"/>
      <c r="P39957" s="283" t="n"/>
    </row>
    <row r="39958">
      <c r="M39958" s="160" t="n"/>
      <c r="N39958" s="150" t="n"/>
      <c r="P39958" s="283" t="n"/>
    </row>
    <row r="39959">
      <c r="M39959" s="160" t="n"/>
      <c r="N39959" s="150" t="n"/>
      <c r="P39959" s="283" t="n"/>
    </row>
    <row r="39960">
      <c r="M39960" s="160" t="n"/>
      <c r="N39960" s="150" t="n"/>
      <c r="P39960" s="283" t="n"/>
    </row>
    <row r="39961">
      <c r="M39961" s="160" t="n"/>
      <c r="N39961" s="150" t="n"/>
      <c r="P39961" s="283" t="n"/>
    </row>
    <row r="39962">
      <c r="M39962" s="160" t="n"/>
      <c r="N39962" s="150" t="n"/>
      <c r="P39962" s="283" t="n"/>
    </row>
    <row r="39963">
      <c r="M39963" s="160" t="n"/>
      <c r="N39963" s="150" t="n"/>
      <c r="P39963" s="283" t="n"/>
    </row>
    <row r="39964">
      <c r="M39964" s="160" t="n"/>
      <c r="N39964" s="150" t="n"/>
      <c r="P39964" s="283" t="n"/>
    </row>
    <row r="39965">
      <c r="M39965" s="160" t="n"/>
      <c r="N39965" s="150" t="n"/>
      <c r="P39965" s="283" t="n"/>
    </row>
    <row r="39966">
      <c r="M39966" s="160" t="n"/>
      <c r="N39966" s="150" t="n"/>
      <c r="P39966" s="283" t="n"/>
    </row>
    <row r="39967">
      <c r="M39967" s="160" t="n"/>
      <c r="N39967" s="150" t="n"/>
      <c r="P39967" s="283" t="n"/>
    </row>
    <row r="39968">
      <c r="M39968" s="160" t="n"/>
      <c r="N39968" s="150" t="n"/>
      <c r="P39968" s="283" t="n"/>
    </row>
    <row r="39969">
      <c r="M39969" s="160" t="n"/>
      <c r="N39969" s="150" t="n"/>
      <c r="P39969" s="283" t="n"/>
    </row>
    <row r="39970">
      <c r="M39970" s="160" t="n"/>
      <c r="N39970" s="150" t="n"/>
      <c r="P39970" s="283" t="n"/>
    </row>
    <row r="39971">
      <c r="M39971" s="160" t="n"/>
      <c r="N39971" s="150" t="n"/>
      <c r="P39971" s="283" t="n"/>
    </row>
    <row r="39972">
      <c r="M39972" s="160" t="n"/>
      <c r="N39972" s="150" t="n"/>
      <c r="P39972" s="283" t="n"/>
    </row>
    <row r="39973">
      <c r="M39973" s="160" t="n"/>
      <c r="N39973" s="150" t="n"/>
      <c r="P39973" s="283" t="n"/>
    </row>
    <row r="39974">
      <c r="M39974" s="160" t="n"/>
      <c r="N39974" s="150" t="n"/>
      <c r="P39974" s="283" t="n"/>
    </row>
    <row r="39975">
      <c r="M39975" s="160" t="n"/>
      <c r="N39975" s="150" t="n"/>
      <c r="P39975" s="283" t="n"/>
    </row>
    <row r="39976">
      <c r="M39976" s="160" t="n"/>
      <c r="N39976" s="150" t="n"/>
      <c r="P39976" s="283" t="n"/>
    </row>
    <row r="39977">
      <c r="M39977" s="160" t="n"/>
      <c r="N39977" s="150" t="n"/>
      <c r="P39977" s="283" t="n"/>
    </row>
    <row r="39978">
      <c r="M39978" s="160" t="n"/>
      <c r="N39978" s="150" t="n"/>
      <c r="P39978" s="283" t="n"/>
    </row>
    <row r="39979">
      <c r="M39979" s="160" t="n"/>
      <c r="N39979" s="150" t="n"/>
      <c r="P39979" s="283" t="n"/>
    </row>
    <row r="39980">
      <c r="M39980" s="160" t="n"/>
      <c r="N39980" s="150" t="n"/>
      <c r="P39980" s="283" t="n"/>
    </row>
    <row r="39981">
      <c r="M39981" s="160" t="n"/>
      <c r="N39981" s="150" t="n"/>
      <c r="P39981" s="283" t="n"/>
    </row>
    <row r="39982">
      <c r="M39982" s="160" t="n"/>
      <c r="N39982" s="150" t="n"/>
      <c r="P39982" s="283" t="n"/>
    </row>
    <row r="39983">
      <c r="M39983" s="160" t="n"/>
      <c r="N39983" s="150" t="n"/>
      <c r="P39983" s="283" t="n"/>
    </row>
    <row r="39984">
      <c r="M39984" s="160" t="n"/>
      <c r="N39984" s="150" t="n"/>
      <c r="P39984" s="283" t="n"/>
    </row>
    <row r="39985">
      <c r="M39985" s="160" t="n"/>
      <c r="N39985" s="150" t="n"/>
      <c r="P39985" s="283" t="n"/>
    </row>
    <row r="39986">
      <c r="M39986" s="160" t="n"/>
      <c r="N39986" s="150" t="n"/>
      <c r="P39986" s="283" t="n"/>
    </row>
    <row r="39987">
      <c r="M39987" s="160" t="n"/>
      <c r="N39987" s="150" t="n"/>
      <c r="P39987" s="283" t="n"/>
    </row>
    <row r="39988">
      <c r="M39988" s="160" t="n"/>
      <c r="N39988" s="150" t="n"/>
      <c r="P39988" s="283" t="n"/>
    </row>
    <row r="39989">
      <c r="M39989" s="160" t="n"/>
      <c r="N39989" s="150" t="n"/>
      <c r="P39989" s="283" t="n"/>
    </row>
    <row r="39990">
      <c r="M39990" s="160" t="n"/>
      <c r="N39990" s="150" t="n"/>
      <c r="P39990" s="283" t="n"/>
    </row>
    <row r="39991">
      <c r="M39991" s="160" t="n"/>
      <c r="N39991" s="150" t="n"/>
      <c r="P39991" s="283" t="n"/>
    </row>
    <row r="39992">
      <c r="M39992" s="160" t="n"/>
      <c r="N39992" s="150" t="n"/>
      <c r="P39992" s="283" t="n"/>
    </row>
    <row r="39993">
      <c r="M39993" s="160" t="n"/>
      <c r="N39993" s="150" t="n"/>
      <c r="P39993" s="283" t="n"/>
    </row>
    <row r="39994">
      <c r="M39994" s="160" t="n"/>
      <c r="N39994" s="150" t="n"/>
      <c r="P39994" s="283" t="n"/>
    </row>
    <row r="39995">
      <c r="M39995" s="160" t="n"/>
      <c r="N39995" s="150" t="n"/>
      <c r="P39995" s="283" t="n"/>
    </row>
    <row r="39996">
      <c r="M39996" s="160" t="n"/>
      <c r="N39996" s="150" t="n"/>
      <c r="P39996" s="283" t="n"/>
    </row>
    <row r="39997">
      <c r="M39997" s="160" t="n"/>
      <c r="N39997" s="150" t="n"/>
      <c r="P39997" s="283" t="n"/>
    </row>
    <row r="39998">
      <c r="M39998" s="160" t="n"/>
      <c r="N39998" s="150" t="n"/>
      <c r="P39998" s="283" t="n"/>
    </row>
    <row r="39999">
      <c r="M39999" s="160" t="n"/>
      <c r="N39999" s="150" t="n"/>
      <c r="P39999" s="283" t="n"/>
    </row>
    <row r="40000">
      <c r="M40000" s="160" t="n"/>
      <c r="N40000" s="150" t="n"/>
      <c r="P40000" s="283" t="n"/>
    </row>
    <row r="40001">
      <c r="M40001" s="160" t="n"/>
      <c r="N40001" s="150" t="n"/>
      <c r="P40001" s="283" t="n"/>
    </row>
    <row r="40002">
      <c r="M40002" s="160" t="n"/>
      <c r="N40002" s="150" t="n"/>
      <c r="P40002" s="283" t="n"/>
    </row>
    <row r="40003">
      <c r="M40003" s="160" t="n"/>
      <c r="N40003" s="150" t="n"/>
      <c r="P40003" s="283" t="n"/>
    </row>
    <row r="40004">
      <c r="M40004" s="160" t="n"/>
      <c r="N40004" s="150" t="n"/>
      <c r="P40004" s="283" t="n"/>
    </row>
    <row r="40005">
      <c r="M40005" s="160" t="n"/>
      <c r="N40005" s="150" t="n"/>
      <c r="P40005" s="283" t="n"/>
    </row>
    <row r="40006">
      <c r="M40006" s="160" t="n"/>
      <c r="N40006" s="150" t="n"/>
      <c r="P40006" s="283" t="n"/>
    </row>
    <row r="40007">
      <c r="M40007" s="160" t="n"/>
      <c r="N40007" s="150" t="n"/>
      <c r="P40007" s="283" t="n"/>
    </row>
    <row r="40008">
      <c r="M40008" s="160" t="n"/>
      <c r="N40008" s="150" t="n"/>
      <c r="P40008" s="283" t="n"/>
    </row>
    <row r="40009">
      <c r="M40009" s="160" t="n"/>
      <c r="N40009" s="150" t="n"/>
      <c r="P40009" s="283" t="n"/>
    </row>
    <row r="40010">
      <c r="M40010" s="160" t="n"/>
      <c r="N40010" s="150" t="n"/>
      <c r="P40010" s="283" t="n"/>
    </row>
    <row r="40011">
      <c r="M40011" s="160" t="n"/>
      <c r="N40011" s="150" t="n"/>
      <c r="P40011" s="283" t="n"/>
    </row>
    <row r="40012">
      <c r="M40012" s="160" t="n"/>
      <c r="N40012" s="150" t="n"/>
      <c r="P40012" s="283" t="n"/>
    </row>
    <row r="40013">
      <c r="M40013" s="160" t="n"/>
      <c r="N40013" s="150" t="n"/>
      <c r="P40013" s="283" t="n"/>
    </row>
    <row r="40014">
      <c r="M40014" s="160" t="n"/>
      <c r="N40014" s="150" t="n"/>
      <c r="P40014" s="283" t="n"/>
    </row>
    <row r="40015">
      <c r="M40015" s="160" t="n"/>
      <c r="N40015" s="150" t="n"/>
      <c r="P40015" s="283" t="n"/>
    </row>
    <row r="40016">
      <c r="M40016" s="160" t="n"/>
      <c r="N40016" s="150" t="n"/>
      <c r="P40016" s="283" t="n"/>
    </row>
    <row r="40017">
      <c r="M40017" s="160" t="n"/>
      <c r="N40017" s="150" t="n"/>
      <c r="P40017" s="283" t="n"/>
    </row>
    <row r="40018">
      <c r="M40018" s="160" t="n"/>
      <c r="N40018" s="150" t="n"/>
      <c r="P40018" s="283" t="n"/>
    </row>
    <row r="40019">
      <c r="M40019" s="160" t="n"/>
      <c r="N40019" s="150" t="n"/>
      <c r="P40019" s="283" t="n"/>
    </row>
    <row r="40020">
      <c r="M40020" s="160" t="n"/>
      <c r="N40020" s="150" t="n"/>
      <c r="P40020" s="283" t="n"/>
    </row>
    <row r="40021">
      <c r="M40021" s="160" t="n"/>
      <c r="N40021" s="150" t="n"/>
      <c r="P40021" s="283" t="n"/>
    </row>
    <row r="40022">
      <c r="M40022" s="160" t="n"/>
      <c r="N40022" s="150" t="n"/>
      <c r="P40022" s="283" t="n"/>
    </row>
    <row r="40023">
      <c r="M40023" s="160" t="n"/>
      <c r="N40023" s="150" t="n"/>
      <c r="P40023" s="283" t="n"/>
    </row>
    <row r="40024">
      <c r="M40024" s="160" t="n"/>
      <c r="N40024" s="150" t="n"/>
      <c r="P40024" s="283" t="n"/>
    </row>
    <row r="40025">
      <c r="M40025" s="160" t="n"/>
      <c r="N40025" s="150" t="n"/>
      <c r="P40025" s="283" t="n"/>
    </row>
    <row r="40026">
      <c r="M40026" s="160" t="n"/>
      <c r="N40026" s="150" t="n"/>
      <c r="P40026" s="283" t="n"/>
    </row>
    <row r="40027">
      <c r="M40027" s="160" t="n"/>
      <c r="N40027" s="150" t="n"/>
      <c r="P40027" s="283" t="n"/>
    </row>
    <row r="40028">
      <c r="M40028" s="160" t="n"/>
      <c r="N40028" s="150" t="n"/>
      <c r="P40028" s="283" t="n"/>
    </row>
    <row r="40029">
      <c r="M40029" s="160" t="n"/>
      <c r="N40029" s="150" t="n"/>
      <c r="P40029" s="283" t="n"/>
    </row>
    <row r="40030">
      <c r="M40030" s="160" t="n"/>
      <c r="N40030" s="150" t="n"/>
      <c r="P40030" s="283" t="n"/>
    </row>
    <row r="40031">
      <c r="M40031" s="160" t="n"/>
      <c r="N40031" s="150" t="n"/>
      <c r="P40031" s="283" t="n"/>
    </row>
    <row r="40032">
      <c r="M40032" s="160" t="n"/>
      <c r="N40032" s="150" t="n"/>
      <c r="P40032" s="283" t="n"/>
    </row>
    <row r="40033">
      <c r="M40033" s="160" t="n"/>
      <c r="N40033" s="150" t="n"/>
      <c r="P40033" s="283" t="n"/>
    </row>
    <row r="40034">
      <c r="M40034" s="160" t="n"/>
      <c r="N40034" s="150" t="n"/>
      <c r="P40034" s="283" t="n"/>
    </row>
    <row r="40035">
      <c r="M40035" s="160" t="n"/>
      <c r="N40035" s="150" t="n"/>
      <c r="P40035" s="283" t="n"/>
    </row>
    <row r="40036">
      <c r="M40036" s="160" t="n"/>
      <c r="N40036" s="150" t="n"/>
      <c r="P40036" s="283" t="n"/>
    </row>
    <row r="40037">
      <c r="M40037" s="160" t="n"/>
      <c r="N40037" s="150" t="n"/>
      <c r="P40037" s="283" t="n"/>
    </row>
    <row r="40038">
      <c r="M40038" s="160" t="n"/>
      <c r="N40038" s="150" t="n"/>
      <c r="P40038" s="283" t="n"/>
    </row>
    <row r="40039">
      <c r="M40039" s="160" t="n"/>
      <c r="N40039" s="150" t="n"/>
      <c r="P40039" s="283" t="n"/>
    </row>
    <row r="40040">
      <c r="M40040" s="160" t="n"/>
      <c r="N40040" s="150" t="n"/>
      <c r="P40040" s="283" t="n"/>
    </row>
    <row r="40041">
      <c r="M40041" s="160" t="n"/>
      <c r="N40041" s="150" t="n"/>
      <c r="P40041" s="283" t="n"/>
    </row>
    <row r="40042">
      <c r="M40042" s="160" t="n"/>
      <c r="N40042" s="150" t="n"/>
      <c r="P40042" s="283" t="n"/>
    </row>
    <row r="40043">
      <c r="M40043" s="160" t="n"/>
      <c r="N40043" s="150" t="n"/>
      <c r="P40043" s="283" t="n"/>
    </row>
    <row r="40044">
      <c r="M40044" s="160" t="n"/>
      <c r="N40044" s="150" t="n"/>
      <c r="P40044" s="283" t="n"/>
    </row>
    <row r="40045">
      <c r="M40045" s="160" t="n"/>
      <c r="N40045" s="150" t="n"/>
      <c r="P40045" s="283" t="n"/>
    </row>
    <row r="40046">
      <c r="M40046" s="160" t="n"/>
      <c r="N40046" s="150" t="n"/>
      <c r="P40046" s="283" t="n"/>
    </row>
    <row r="40047">
      <c r="M40047" s="160" t="n"/>
      <c r="N40047" s="150" t="n"/>
      <c r="P40047" s="283" t="n"/>
    </row>
    <row r="40048">
      <c r="M40048" s="160" t="n"/>
      <c r="N40048" s="150" t="n"/>
      <c r="P40048" s="283" t="n"/>
    </row>
    <row r="40049">
      <c r="M40049" s="160" t="n"/>
      <c r="N40049" s="150" t="n"/>
      <c r="P40049" s="283" t="n"/>
    </row>
    <row r="40050">
      <c r="M40050" s="160" t="n"/>
      <c r="N40050" s="150" t="n"/>
      <c r="P40050" s="283" t="n"/>
    </row>
    <row r="40051">
      <c r="M40051" s="160" t="n"/>
      <c r="N40051" s="150" t="n"/>
      <c r="P40051" s="283" t="n"/>
    </row>
    <row r="40052">
      <c r="M40052" s="160" t="n"/>
      <c r="N40052" s="150" t="n"/>
      <c r="P40052" s="283" t="n"/>
    </row>
    <row r="40053">
      <c r="M40053" s="160" t="n"/>
      <c r="N40053" s="150" t="n"/>
      <c r="P40053" s="283" t="n"/>
    </row>
    <row r="40054">
      <c r="M40054" s="160" t="n"/>
      <c r="N40054" s="150" t="n"/>
      <c r="P40054" s="283" t="n"/>
    </row>
    <row r="40055">
      <c r="M40055" s="160" t="n"/>
      <c r="N40055" s="150" t="n"/>
      <c r="P40055" s="283" t="n"/>
    </row>
    <row r="40056">
      <c r="M40056" s="160" t="n"/>
      <c r="N40056" s="150" t="n"/>
      <c r="P40056" s="283" t="n"/>
    </row>
    <row r="40057">
      <c r="M40057" s="160" t="n"/>
      <c r="N40057" s="150" t="n"/>
      <c r="P40057" s="283" t="n"/>
    </row>
    <row r="40058">
      <c r="M40058" s="160" t="n"/>
      <c r="N40058" s="150" t="n"/>
      <c r="P40058" s="283" t="n"/>
    </row>
    <row r="40059">
      <c r="M40059" s="160" t="n"/>
      <c r="N40059" s="150" t="n"/>
      <c r="P40059" s="283" t="n"/>
    </row>
    <row r="40060">
      <c r="M40060" s="160" t="n"/>
      <c r="N40060" s="150" t="n"/>
      <c r="P40060" s="283" t="n"/>
    </row>
    <row r="40061">
      <c r="M40061" s="160" t="n"/>
      <c r="N40061" s="150" t="n"/>
      <c r="P40061" s="283" t="n"/>
    </row>
    <row r="40062">
      <c r="M40062" s="160" t="n"/>
      <c r="N40062" s="150" t="n"/>
      <c r="P40062" s="283" t="n"/>
    </row>
    <row r="40063">
      <c r="M40063" s="160" t="n"/>
      <c r="N40063" s="150" t="n"/>
      <c r="P40063" s="283" t="n"/>
    </row>
    <row r="40064">
      <c r="M40064" s="160" t="n"/>
      <c r="N40064" s="150" t="n"/>
      <c r="P40064" s="283" t="n"/>
    </row>
    <row r="40065">
      <c r="M40065" s="160" t="n"/>
      <c r="N40065" s="150" t="n"/>
      <c r="P40065" s="283" t="n"/>
    </row>
    <row r="40066">
      <c r="M40066" s="160" t="n"/>
      <c r="N40066" s="150" t="n"/>
      <c r="P40066" s="283" t="n"/>
    </row>
    <row r="40067">
      <c r="M40067" s="160" t="n"/>
      <c r="N40067" s="150" t="n"/>
      <c r="P40067" s="283" t="n"/>
    </row>
    <row r="40068">
      <c r="M40068" s="160" t="n"/>
      <c r="N40068" s="150" t="n"/>
      <c r="P40068" s="283" t="n"/>
    </row>
    <row r="40069">
      <c r="M40069" s="160" t="n"/>
      <c r="N40069" s="150" t="n"/>
      <c r="P40069" s="283" t="n"/>
    </row>
    <row r="40070">
      <c r="M40070" s="160" t="n"/>
      <c r="N40070" s="150" t="n"/>
      <c r="P40070" s="283" t="n"/>
    </row>
    <row r="40071">
      <c r="M40071" s="160" t="n"/>
      <c r="N40071" s="150" t="n"/>
      <c r="P40071" s="283" t="n"/>
    </row>
    <row r="40072">
      <c r="M40072" s="160" t="n"/>
      <c r="N40072" s="150" t="n"/>
      <c r="P40072" s="283" t="n"/>
    </row>
    <row r="40073">
      <c r="M40073" s="160" t="n"/>
      <c r="N40073" s="150" t="n"/>
      <c r="P40073" s="283" t="n"/>
    </row>
    <row r="40074">
      <c r="M40074" s="160" t="n"/>
      <c r="N40074" s="150" t="n"/>
      <c r="P40074" s="283" t="n"/>
    </row>
    <row r="40075">
      <c r="M40075" s="160" t="n"/>
      <c r="N40075" s="150" t="n"/>
      <c r="P40075" s="283" t="n"/>
    </row>
    <row r="40076">
      <c r="M40076" s="160" t="n"/>
      <c r="N40076" s="150" t="n"/>
      <c r="P40076" s="283" t="n"/>
    </row>
    <row r="40077">
      <c r="M40077" s="160" t="n"/>
      <c r="N40077" s="150" t="n"/>
      <c r="P40077" s="283" t="n"/>
    </row>
    <row r="40078">
      <c r="M40078" s="160" t="n"/>
      <c r="N40078" s="150" t="n"/>
      <c r="P40078" s="283" t="n"/>
    </row>
    <row r="40079">
      <c r="M40079" s="160" t="n"/>
      <c r="N40079" s="150" t="n"/>
      <c r="P40079" s="283" t="n"/>
    </row>
    <row r="40080">
      <c r="M40080" s="160" t="n"/>
      <c r="N40080" s="150" t="n"/>
      <c r="P40080" s="283" t="n"/>
    </row>
    <row r="40081">
      <c r="M40081" s="160" t="n"/>
      <c r="N40081" s="150" t="n"/>
      <c r="P40081" s="283" t="n"/>
    </row>
    <row r="40082">
      <c r="M40082" s="160" t="n"/>
      <c r="N40082" s="150" t="n"/>
      <c r="P40082" s="283" t="n"/>
    </row>
    <row r="40083">
      <c r="M40083" s="160" t="n"/>
      <c r="N40083" s="150" t="n"/>
      <c r="P40083" s="283" t="n"/>
    </row>
    <row r="40084">
      <c r="M40084" s="160" t="n"/>
      <c r="N40084" s="150" t="n"/>
      <c r="P40084" s="283" t="n"/>
    </row>
    <row r="40085">
      <c r="M40085" s="160" t="n"/>
      <c r="N40085" s="150" t="n"/>
      <c r="P40085" s="283" t="n"/>
    </row>
    <row r="40086">
      <c r="M40086" s="160" t="n"/>
      <c r="N40086" s="150" t="n"/>
      <c r="P40086" s="283" t="n"/>
    </row>
    <row r="40087">
      <c r="M40087" s="160" t="n"/>
      <c r="N40087" s="150" t="n"/>
      <c r="P40087" s="283" t="n"/>
    </row>
    <row r="40088">
      <c r="M40088" s="160" t="n"/>
      <c r="N40088" s="150" t="n"/>
      <c r="P40088" s="283" t="n"/>
    </row>
    <row r="40089">
      <c r="M40089" s="160" t="n"/>
      <c r="N40089" s="150" t="n"/>
      <c r="P40089" s="283" t="n"/>
    </row>
    <row r="40090">
      <c r="M40090" s="160" t="n"/>
      <c r="N40090" s="150" t="n"/>
      <c r="P40090" s="283" t="n"/>
    </row>
    <row r="40091">
      <c r="M40091" s="160" t="n"/>
      <c r="N40091" s="150" t="n"/>
      <c r="P40091" s="283" t="n"/>
    </row>
    <row r="40092">
      <c r="M40092" s="160" t="n"/>
      <c r="N40092" s="150" t="n"/>
      <c r="P40092" s="283" t="n"/>
    </row>
    <row r="40093">
      <c r="M40093" s="160" t="n"/>
      <c r="N40093" s="150" t="n"/>
      <c r="P40093" s="283" t="n"/>
    </row>
    <row r="40094">
      <c r="M40094" s="160" t="n"/>
      <c r="N40094" s="150" t="n"/>
      <c r="P40094" s="283" t="n"/>
    </row>
    <row r="40095">
      <c r="M40095" s="160" t="n"/>
      <c r="N40095" s="150" t="n"/>
      <c r="P40095" s="283" t="n"/>
    </row>
    <row r="40096">
      <c r="M40096" s="160" t="n"/>
      <c r="N40096" s="150" t="n"/>
      <c r="P40096" s="283" t="n"/>
    </row>
    <row r="40097">
      <c r="M40097" s="160" t="n"/>
      <c r="N40097" s="150" t="n"/>
      <c r="P40097" s="283" t="n"/>
    </row>
    <row r="40098">
      <c r="M40098" s="160" t="n"/>
      <c r="N40098" s="150" t="n"/>
      <c r="P40098" s="283" t="n"/>
    </row>
    <row r="40099">
      <c r="M40099" s="160" t="n"/>
      <c r="N40099" s="150" t="n"/>
      <c r="P40099" s="283" t="n"/>
    </row>
    <row r="40100">
      <c r="M40100" s="160" t="n"/>
      <c r="N40100" s="150" t="n"/>
      <c r="P40100" s="283" t="n"/>
    </row>
    <row r="40101">
      <c r="M40101" s="160" t="n"/>
      <c r="N40101" s="150" t="n"/>
      <c r="P40101" s="283" t="n"/>
    </row>
    <row r="40102">
      <c r="M40102" s="160" t="n"/>
      <c r="N40102" s="150" t="n"/>
      <c r="P40102" s="283" t="n"/>
    </row>
    <row r="40103">
      <c r="M40103" s="160" t="n"/>
      <c r="N40103" s="150" t="n"/>
      <c r="P40103" s="283" t="n"/>
    </row>
    <row r="40104">
      <c r="M40104" s="160" t="n"/>
      <c r="N40104" s="150" t="n"/>
      <c r="P40104" s="283" t="n"/>
    </row>
    <row r="40105">
      <c r="M40105" s="160" t="n"/>
      <c r="N40105" s="150" t="n"/>
      <c r="P40105" s="283" t="n"/>
    </row>
    <row r="40106">
      <c r="M40106" s="160" t="n"/>
      <c r="N40106" s="150" t="n"/>
      <c r="P40106" s="283" t="n"/>
    </row>
    <row r="40107">
      <c r="M40107" s="160" t="n"/>
      <c r="N40107" s="150" t="n"/>
      <c r="P40107" s="283" t="n"/>
    </row>
    <row r="40108">
      <c r="M40108" s="160" t="n"/>
      <c r="N40108" s="150" t="n"/>
      <c r="P40108" s="283" t="n"/>
    </row>
    <row r="40109">
      <c r="M40109" s="160" t="n"/>
      <c r="N40109" s="150" t="n"/>
      <c r="P40109" s="283" t="n"/>
    </row>
    <row r="40110">
      <c r="M40110" s="160" t="n"/>
      <c r="N40110" s="150" t="n"/>
      <c r="P40110" s="283" t="n"/>
    </row>
    <row r="40111">
      <c r="M40111" s="160" t="n"/>
      <c r="N40111" s="150" t="n"/>
      <c r="P40111" s="283" t="n"/>
    </row>
    <row r="40112">
      <c r="M40112" s="160" t="n"/>
      <c r="N40112" s="150" t="n"/>
      <c r="P40112" s="283" t="n"/>
    </row>
    <row r="40113">
      <c r="M40113" s="160" t="n"/>
      <c r="N40113" s="150" t="n"/>
      <c r="P40113" s="283" t="n"/>
    </row>
    <row r="40114">
      <c r="M40114" s="160" t="n"/>
      <c r="N40114" s="150" t="n"/>
      <c r="P40114" s="283" t="n"/>
    </row>
    <row r="40115">
      <c r="M40115" s="160" t="n"/>
      <c r="N40115" s="150" t="n"/>
      <c r="P40115" s="283" t="n"/>
    </row>
    <row r="40116">
      <c r="M40116" s="160" t="n"/>
      <c r="N40116" s="150" t="n"/>
      <c r="P40116" s="283" t="n"/>
    </row>
    <row r="40117">
      <c r="M40117" s="160" t="n"/>
      <c r="N40117" s="150" t="n"/>
      <c r="P40117" s="283" t="n"/>
    </row>
    <row r="40118">
      <c r="M40118" s="160" t="n"/>
      <c r="N40118" s="150" t="n"/>
      <c r="P40118" s="283" t="n"/>
    </row>
    <row r="40119">
      <c r="M40119" s="160" t="n"/>
      <c r="N40119" s="150" t="n"/>
      <c r="P40119" s="283" t="n"/>
    </row>
    <row r="40120">
      <c r="M40120" s="160" t="n"/>
      <c r="N40120" s="150" t="n"/>
      <c r="P40120" s="283" t="n"/>
    </row>
    <row r="40121">
      <c r="M40121" s="160" t="n"/>
      <c r="N40121" s="150" t="n"/>
      <c r="P40121" s="283" t="n"/>
    </row>
    <row r="40122">
      <c r="M40122" s="160" t="n"/>
      <c r="N40122" s="150" t="n"/>
      <c r="P40122" s="283" t="n"/>
    </row>
    <row r="40123">
      <c r="M40123" s="160" t="n"/>
      <c r="N40123" s="150" t="n"/>
      <c r="P40123" s="283" t="n"/>
    </row>
    <row r="40124">
      <c r="M40124" s="160" t="n"/>
      <c r="N40124" s="150" t="n"/>
      <c r="P40124" s="283" t="n"/>
    </row>
    <row r="40125">
      <c r="M40125" s="160" t="n"/>
      <c r="N40125" s="150" t="n"/>
      <c r="P40125" s="283" t="n"/>
    </row>
    <row r="40126">
      <c r="M40126" s="160" t="n"/>
      <c r="N40126" s="150" t="n"/>
      <c r="P40126" s="283" t="n"/>
    </row>
    <row r="40127">
      <c r="M40127" s="160" t="n"/>
      <c r="N40127" s="150" t="n"/>
      <c r="P40127" s="283" t="n"/>
    </row>
    <row r="40128">
      <c r="M40128" s="160" t="n"/>
      <c r="N40128" s="150" t="n"/>
      <c r="P40128" s="283" t="n"/>
    </row>
    <row r="40129">
      <c r="M40129" s="160" t="n"/>
      <c r="N40129" s="150" t="n"/>
      <c r="P40129" s="283" t="n"/>
    </row>
    <row r="40130">
      <c r="M40130" s="160" t="n"/>
      <c r="N40130" s="150" t="n"/>
      <c r="P40130" s="283" t="n"/>
    </row>
    <row r="40131">
      <c r="M40131" s="160" t="n"/>
      <c r="N40131" s="150" t="n"/>
      <c r="P40131" s="283" t="n"/>
    </row>
    <row r="40132">
      <c r="M40132" s="160" t="n"/>
      <c r="N40132" s="150" t="n"/>
      <c r="P40132" s="283" t="n"/>
    </row>
    <row r="40133">
      <c r="M40133" s="160" t="n"/>
      <c r="N40133" s="150" t="n"/>
      <c r="P40133" s="283" t="n"/>
    </row>
    <row r="40134">
      <c r="M40134" s="160" t="n"/>
      <c r="N40134" s="150" t="n"/>
      <c r="P40134" s="283" t="n"/>
    </row>
    <row r="40135">
      <c r="M40135" s="160" t="n"/>
      <c r="N40135" s="150" t="n"/>
      <c r="P40135" s="283" t="n"/>
    </row>
    <row r="40136">
      <c r="M40136" s="160" t="n"/>
      <c r="N40136" s="150" t="n"/>
      <c r="P40136" s="283" t="n"/>
    </row>
    <row r="40137">
      <c r="M40137" s="160" t="n"/>
      <c r="N40137" s="150" t="n"/>
      <c r="P40137" s="283" t="n"/>
    </row>
    <row r="40138">
      <c r="M40138" s="160" t="n"/>
      <c r="N40138" s="150" t="n"/>
      <c r="P40138" s="283" t="n"/>
    </row>
    <row r="40139">
      <c r="M40139" s="160" t="n"/>
      <c r="N40139" s="150" t="n"/>
      <c r="P40139" s="283" t="n"/>
    </row>
    <row r="40140">
      <c r="M40140" s="160" t="n"/>
      <c r="N40140" s="150" t="n"/>
      <c r="P40140" s="283" t="n"/>
    </row>
    <row r="40141">
      <c r="M40141" s="160" t="n"/>
      <c r="N40141" s="150" t="n"/>
      <c r="P40141" s="283" t="n"/>
    </row>
    <row r="40142">
      <c r="M40142" s="160" t="n"/>
      <c r="N40142" s="150" t="n"/>
      <c r="P40142" s="283" t="n"/>
    </row>
    <row r="40143">
      <c r="M40143" s="160" t="n"/>
      <c r="N40143" s="150" t="n"/>
      <c r="P40143" s="283" t="n"/>
    </row>
    <row r="40144">
      <c r="M40144" s="160" t="n"/>
      <c r="N40144" s="150" t="n"/>
      <c r="P40144" s="283" t="n"/>
    </row>
    <row r="40145">
      <c r="M40145" s="160" t="n"/>
      <c r="N40145" s="150" t="n"/>
      <c r="P40145" s="283" t="n"/>
    </row>
    <row r="40146">
      <c r="M40146" s="160" t="n"/>
      <c r="N40146" s="150" t="n"/>
      <c r="P40146" s="283" t="n"/>
    </row>
    <row r="40147">
      <c r="M40147" s="160" t="n"/>
      <c r="N40147" s="150" t="n"/>
      <c r="P40147" s="283" t="n"/>
    </row>
    <row r="40148">
      <c r="M40148" s="160" t="n"/>
      <c r="N40148" s="150" t="n"/>
      <c r="P40148" s="283" t="n"/>
    </row>
    <row r="40149">
      <c r="M40149" s="160" t="n"/>
      <c r="N40149" s="150" t="n"/>
      <c r="P40149" s="283" t="n"/>
    </row>
    <row r="40150">
      <c r="M40150" s="160" t="n"/>
      <c r="N40150" s="150" t="n"/>
      <c r="P40150" s="283" t="n"/>
    </row>
    <row r="40151">
      <c r="M40151" s="160" t="n"/>
      <c r="N40151" s="150" t="n"/>
      <c r="P40151" s="283" t="n"/>
    </row>
    <row r="40152">
      <c r="M40152" s="160" t="n"/>
      <c r="N40152" s="150" t="n"/>
      <c r="P40152" s="283" t="n"/>
    </row>
    <row r="40153">
      <c r="M40153" s="160" t="n"/>
      <c r="N40153" s="150" t="n"/>
      <c r="P40153" s="283" t="n"/>
    </row>
    <row r="40154">
      <c r="M40154" s="160" t="n"/>
      <c r="N40154" s="150" t="n"/>
      <c r="P40154" s="283" t="n"/>
    </row>
    <row r="40155">
      <c r="M40155" s="160" t="n"/>
      <c r="N40155" s="150" t="n"/>
      <c r="P40155" s="283" t="n"/>
    </row>
    <row r="40156">
      <c r="M40156" s="160" t="n"/>
      <c r="N40156" s="150" t="n"/>
      <c r="P40156" s="283" t="n"/>
    </row>
    <row r="40157">
      <c r="M40157" s="160" t="n"/>
      <c r="N40157" s="150" t="n"/>
      <c r="P40157" s="283" t="n"/>
    </row>
    <row r="40158">
      <c r="M40158" s="160" t="n"/>
      <c r="N40158" s="150" t="n"/>
      <c r="P40158" s="283" t="n"/>
    </row>
    <row r="40159">
      <c r="M40159" s="160" t="n"/>
      <c r="N40159" s="150" t="n"/>
      <c r="P40159" s="283" t="n"/>
    </row>
    <row r="40160">
      <c r="M40160" s="160" t="n"/>
      <c r="N40160" s="150" t="n"/>
      <c r="P40160" s="283" t="n"/>
    </row>
    <row r="40161">
      <c r="M40161" s="160" t="n"/>
      <c r="N40161" s="150" t="n"/>
      <c r="P40161" s="283" t="n"/>
    </row>
    <row r="40162">
      <c r="M40162" s="160" t="n"/>
      <c r="N40162" s="150" t="n"/>
      <c r="P40162" s="283" t="n"/>
    </row>
    <row r="40163">
      <c r="M40163" s="160" t="n"/>
      <c r="N40163" s="150" t="n"/>
      <c r="P40163" s="283" t="n"/>
    </row>
    <row r="40164">
      <c r="M40164" s="160" t="n"/>
      <c r="N40164" s="150" t="n"/>
      <c r="P40164" s="283" t="n"/>
    </row>
    <row r="40165">
      <c r="M40165" s="160" t="n"/>
      <c r="N40165" s="150" t="n"/>
      <c r="P40165" s="283" t="n"/>
    </row>
    <row r="40166">
      <c r="M40166" s="160" t="n"/>
      <c r="N40166" s="150" t="n"/>
      <c r="P40166" s="283" t="n"/>
    </row>
    <row r="40167">
      <c r="M40167" s="160" t="n"/>
      <c r="N40167" s="150" t="n"/>
      <c r="P40167" s="283" t="n"/>
    </row>
    <row r="40168">
      <c r="M40168" s="160" t="n"/>
      <c r="N40168" s="150" t="n"/>
      <c r="P40168" s="283" t="n"/>
    </row>
    <row r="40169">
      <c r="M40169" s="160" t="n"/>
      <c r="N40169" s="150" t="n"/>
      <c r="P40169" s="283" t="n"/>
    </row>
    <row r="40170">
      <c r="M40170" s="160" t="n"/>
      <c r="N40170" s="150" t="n"/>
      <c r="P40170" s="283" t="n"/>
    </row>
    <row r="40171">
      <c r="M40171" s="160" t="n"/>
      <c r="N40171" s="150" t="n"/>
      <c r="P40171" s="283" t="n"/>
    </row>
    <row r="40172">
      <c r="M40172" s="160" t="n"/>
      <c r="N40172" s="150" t="n"/>
      <c r="P40172" s="283" t="n"/>
    </row>
    <row r="40173">
      <c r="M40173" s="160" t="n"/>
      <c r="N40173" s="150" t="n"/>
      <c r="P40173" s="283" t="n"/>
    </row>
    <row r="40174">
      <c r="M40174" s="160" t="n"/>
      <c r="N40174" s="150" t="n"/>
      <c r="P40174" s="283" t="n"/>
    </row>
    <row r="40175">
      <c r="M40175" s="160" t="n"/>
      <c r="N40175" s="150" t="n"/>
      <c r="P40175" s="283" t="n"/>
    </row>
    <row r="40176">
      <c r="M40176" s="160" t="n"/>
      <c r="N40176" s="150" t="n"/>
      <c r="P40176" s="283" t="n"/>
    </row>
    <row r="40177">
      <c r="M40177" s="160" t="n"/>
      <c r="N40177" s="150" t="n"/>
      <c r="P40177" s="283" t="n"/>
    </row>
    <row r="40178">
      <c r="M40178" s="160" t="n"/>
      <c r="N40178" s="150" t="n"/>
      <c r="P40178" s="283" t="n"/>
    </row>
    <row r="40179">
      <c r="M40179" s="160" t="n"/>
      <c r="N40179" s="150" t="n"/>
      <c r="P40179" s="283" t="n"/>
    </row>
    <row r="40180">
      <c r="M40180" s="160" t="n"/>
      <c r="N40180" s="150" t="n"/>
      <c r="P40180" s="283" t="n"/>
    </row>
    <row r="40181">
      <c r="M40181" s="160" t="n"/>
      <c r="N40181" s="150" t="n"/>
      <c r="P40181" s="283" t="n"/>
    </row>
    <row r="40182">
      <c r="M40182" s="160" t="n"/>
      <c r="N40182" s="150" t="n"/>
      <c r="P40182" s="283" t="n"/>
    </row>
    <row r="40183">
      <c r="M40183" s="160" t="n"/>
      <c r="N40183" s="150" t="n"/>
      <c r="P40183" s="283" t="n"/>
    </row>
    <row r="40184">
      <c r="M40184" s="160" t="n"/>
      <c r="N40184" s="150" t="n"/>
      <c r="P40184" s="283" t="n"/>
    </row>
    <row r="40185">
      <c r="M40185" s="160" t="n"/>
      <c r="N40185" s="150" t="n"/>
      <c r="P40185" s="283" t="n"/>
    </row>
    <row r="40186">
      <c r="M40186" s="160" t="n"/>
      <c r="N40186" s="150" t="n"/>
      <c r="P40186" s="283" t="n"/>
    </row>
    <row r="40187">
      <c r="M40187" s="160" t="n"/>
      <c r="N40187" s="150" t="n"/>
      <c r="P40187" s="283" t="n"/>
    </row>
    <row r="40188">
      <c r="M40188" s="160" t="n"/>
      <c r="N40188" s="150" t="n"/>
      <c r="P40188" s="283" t="n"/>
    </row>
    <row r="40189">
      <c r="M40189" s="160" t="n"/>
      <c r="N40189" s="150" t="n"/>
      <c r="P40189" s="283" t="n"/>
    </row>
    <row r="40190">
      <c r="M40190" s="160" t="n"/>
      <c r="N40190" s="150" t="n"/>
      <c r="P40190" s="283" t="n"/>
    </row>
    <row r="40191">
      <c r="M40191" s="160" t="n"/>
      <c r="N40191" s="150" t="n"/>
      <c r="P40191" s="283" t="n"/>
    </row>
    <row r="40192">
      <c r="M40192" s="160" t="n"/>
      <c r="N40192" s="150" t="n"/>
      <c r="P40192" s="283" t="n"/>
    </row>
    <row r="40193">
      <c r="M40193" s="160" t="n"/>
      <c r="N40193" s="150" t="n"/>
      <c r="P40193" s="283" t="n"/>
    </row>
    <row r="40194">
      <c r="M40194" s="160" t="n"/>
      <c r="N40194" s="150" t="n"/>
      <c r="P40194" s="283" t="n"/>
    </row>
    <row r="40195">
      <c r="M40195" s="160" t="n"/>
      <c r="N40195" s="150" t="n"/>
      <c r="P40195" s="283" t="n"/>
    </row>
    <row r="40196">
      <c r="M40196" s="160" t="n"/>
      <c r="N40196" s="150" t="n"/>
      <c r="P40196" s="283" t="n"/>
    </row>
    <row r="40197">
      <c r="M40197" s="160" t="n"/>
      <c r="N40197" s="150" t="n"/>
      <c r="P40197" s="283" t="n"/>
    </row>
    <row r="40198">
      <c r="M40198" s="160" t="n"/>
      <c r="N40198" s="150" t="n"/>
      <c r="P40198" s="283" t="n"/>
    </row>
    <row r="40199">
      <c r="M40199" s="160" t="n"/>
      <c r="N40199" s="150" t="n"/>
      <c r="P40199" s="283" t="n"/>
    </row>
    <row r="40200">
      <c r="M40200" s="160" t="n"/>
      <c r="N40200" s="150" t="n"/>
      <c r="P40200" s="283" t="n"/>
    </row>
    <row r="40201">
      <c r="M40201" s="160" t="n"/>
      <c r="N40201" s="150" t="n"/>
      <c r="P40201" s="283" t="n"/>
    </row>
    <row r="40202">
      <c r="M40202" s="160" t="n"/>
      <c r="N40202" s="150" t="n"/>
      <c r="P40202" s="283" t="n"/>
    </row>
    <row r="40203">
      <c r="M40203" s="160" t="n"/>
      <c r="N40203" s="150" t="n"/>
      <c r="P40203" s="283" t="n"/>
    </row>
    <row r="40204">
      <c r="M40204" s="160" t="n"/>
      <c r="N40204" s="150" t="n"/>
      <c r="P40204" s="283" t="n"/>
    </row>
    <row r="40205">
      <c r="M40205" s="160" t="n"/>
      <c r="N40205" s="150" t="n"/>
      <c r="P40205" s="283" t="n"/>
    </row>
    <row r="40206">
      <c r="M40206" s="160" t="n"/>
      <c r="N40206" s="150" t="n"/>
      <c r="P40206" s="283" t="n"/>
    </row>
    <row r="40207">
      <c r="M40207" s="160" t="n"/>
      <c r="N40207" s="150" t="n"/>
      <c r="P40207" s="283" t="n"/>
    </row>
    <row r="40208">
      <c r="M40208" s="160" t="n"/>
      <c r="N40208" s="150" t="n"/>
      <c r="P40208" s="283" t="n"/>
    </row>
    <row r="40209">
      <c r="M40209" s="160" t="n"/>
      <c r="N40209" s="150" t="n"/>
      <c r="P40209" s="283" t="n"/>
    </row>
    <row r="40210">
      <c r="M40210" s="160" t="n"/>
      <c r="N40210" s="150" t="n"/>
      <c r="P40210" s="283" t="n"/>
    </row>
    <row r="40211">
      <c r="M40211" s="160" t="n"/>
      <c r="N40211" s="150" t="n"/>
      <c r="P40211" s="283" t="n"/>
    </row>
    <row r="40212">
      <c r="M40212" s="160" t="n"/>
      <c r="N40212" s="150" t="n"/>
      <c r="P40212" s="283" t="n"/>
    </row>
    <row r="40213">
      <c r="M40213" s="160" t="n"/>
      <c r="N40213" s="150" t="n"/>
      <c r="P40213" s="283" t="n"/>
    </row>
    <row r="40214">
      <c r="M40214" s="160" t="n"/>
      <c r="N40214" s="150" t="n"/>
      <c r="P40214" s="283" t="n"/>
    </row>
    <row r="40215">
      <c r="M40215" s="160" t="n"/>
      <c r="N40215" s="150" t="n"/>
      <c r="P40215" s="283" t="n"/>
    </row>
    <row r="40216">
      <c r="M40216" s="160" t="n"/>
      <c r="N40216" s="150" t="n"/>
      <c r="P40216" s="283" t="n"/>
    </row>
    <row r="40217">
      <c r="M40217" s="160" t="n"/>
      <c r="N40217" s="150" t="n"/>
      <c r="P40217" s="283" t="n"/>
    </row>
    <row r="40218">
      <c r="M40218" s="160" t="n"/>
      <c r="N40218" s="150" t="n"/>
      <c r="P40218" s="283" t="n"/>
    </row>
    <row r="40219">
      <c r="M40219" s="160" t="n"/>
      <c r="N40219" s="150" t="n"/>
      <c r="P40219" s="283" t="n"/>
    </row>
    <row r="40220">
      <c r="M40220" s="160" t="n"/>
      <c r="N40220" s="150" t="n"/>
      <c r="P40220" s="283" t="n"/>
    </row>
    <row r="40221">
      <c r="M40221" s="160" t="n"/>
      <c r="N40221" s="150" t="n"/>
      <c r="P40221" s="283" t="n"/>
    </row>
    <row r="40222">
      <c r="M40222" s="160" t="n"/>
      <c r="N40222" s="150" t="n"/>
      <c r="P40222" s="283" t="n"/>
    </row>
    <row r="40223">
      <c r="M40223" s="160" t="n"/>
      <c r="N40223" s="150" t="n"/>
      <c r="P40223" s="283" t="n"/>
    </row>
    <row r="40224">
      <c r="M40224" s="160" t="n"/>
      <c r="N40224" s="150" t="n"/>
      <c r="P40224" s="283" t="n"/>
    </row>
    <row r="40225">
      <c r="M40225" s="160" t="n"/>
      <c r="N40225" s="150" t="n"/>
      <c r="P40225" s="283" t="n"/>
    </row>
    <row r="40226">
      <c r="M40226" s="160" t="n"/>
      <c r="N40226" s="150" t="n"/>
      <c r="P40226" s="283" t="n"/>
    </row>
    <row r="40227">
      <c r="M40227" s="160" t="n"/>
      <c r="N40227" s="150" t="n"/>
      <c r="P40227" s="283" t="n"/>
    </row>
    <row r="40228">
      <c r="M40228" s="160" t="n"/>
      <c r="N40228" s="150" t="n"/>
      <c r="P40228" s="283" t="n"/>
    </row>
    <row r="40229">
      <c r="M40229" s="160" t="n"/>
      <c r="N40229" s="150" t="n"/>
      <c r="P40229" s="283" t="n"/>
    </row>
    <row r="40230">
      <c r="M40230" s="160" t="n"/>
      <c r="N40230" s="150" t="n"/>
      <c r="P40230" s="283" t="n"/>
    </row>
    <row r="40231">
      <c r="M40231" s="160" t="n"/>
      <c r="N40231" s="150" t="n"/>
      <c r="P40231" s="283" t="n"/>
    </row>
    <row r="40232">
      <c r="M40232" s="160" t="n"/>
      <c r="N40232" s="150" t="n"/>
      <c r="P40232" s="283" t="n"/>
    </row>
    <row r="40233">
      <c r="M40233" s="160" t="n"/>
      <c r="N40233" s="150" t="n"/>
      <c r="P40233" s="283" t="n"/>
    </row>
    <row r="40234">
      <c r="M40234" s="160" t="n"/>
      <c r="N40234" s="150" t="n"/>
      <c r="P40234" s="283" t="n"/>
    </row>
    <row r="40235">
      <c r="M40235" s="160" t="n"/>
      <c r="N40235" s="150" t="n"/>
      <c r="P40235" s="283" t="n"/>
    </row>
    <row r="40236">
      <c r="M40236" s="160" t="n"/>
      <c r="N40236" s="150" t="n"/>
      <c r="P40236" s="283" t="n"/>
    </row>
    <row r="40237">
      <c r="M40237" s="160" t="n"/>
      <c r="N40237" s="150" t="n"/>
      <c r="P40237" s="283" t="n"/>
    </row>
    <row r="40238">
      <c r="M40238" s="160" t="n"/>
      <c r="N40238" s="150" t="n"/>
      <c r="P40238" s="283" t="n"/>
    </row>
    <row r="40239">
      <c r="M40239" s="160" t="n"/>
      <c r="N40239" s="150" t="n"/>
      <c r="P40239" s="283" t="n"/>
    </row>
    <row r="40240">
      <c r="M40240" s="160" t="n"/>
      <c r="N40240" s="150" t="n"/>
      <c r="P40240" s="283" t="n"/>
    </row>
    <row r="40241">
      <c r="M40241" s="160" t="n"/>
      <c r="N40241" s="150" t="n"/>
      <c r="P40241" s="283" t="n"/>
    </row>
    <row r="40242">
      <c r="M40242" s="160" t="n"/>
      <c r="N40242" s="150" t="n"/>
      <c r="P40242" s="283" t="n"/>
    </row>
    <row r="40243">
      <c r="M40243" s="160" t="n"/>
      <c r="N40243" s="150" t="n"/>
      <c r="P40243" s="283" t="n"/>
    </row>
    <row r="40244">
      <c r="M40244" s="160" t="n"/>
      <c r="N40244" s="150" t="n"/>
      <c r="P40244" s="283" t="n"/>
    </row>
    <row r="40245">
      <c r="M40245" s="160" t="n"/>
      <c r="N40245" s="150" t="n"/>
      <c r="P40245" s="283" t="n"/>
    </row>
    <row r="40246">
      <c r="M40246" s="160" t="n"/>
      <c r="N40246" s="150" t="n"/>
      <c r="P40246" s="283" t="n"/>
    </row>
    <row r="40247">
      <c r="M40247" s="160" t="n"/>
      <c r="N40247" s="150" t="n"/>
      <c r="P40247" s="283" t="n"/>
    </row>
    <row r="40248">
      <c r="M40248" s="160" t="n"/>
      <c r="N40248" s="150" t="n"/>
      <c r="P40248" s="283" t="n"/>
    </row>
    <row r="40249">
      <c r="M40249" s="160" t="n"/>
      <c r="N40249" s="150" t="n"/>
      <c r="P40249" s="283" t="n"/>
    </row>
    <row r="40250">
      <c r="M40250" s="160" t="n"/>
      <c r="N40250" s="150" t="n"/>
      <c r="P40250" s="283" t="n"/>
    </row>
    <row r="40251">
      <c r="M40251" s="160" t="n"/>
      <c r="N40251" s="150" t="n"/>
      <c r="P40251" s="283" t="n"/>
    </row>
    <row r="40252">
      <c r="M40252" s="160" t="n"/>
      <c r="N40252" s="150" t="n"/>
      <c r="P40252" s="283" t="n"/>
    </row>
    <row r="40253">
      <c r="M40253" s="160" t="n"/>
      <c r="N40253" s="150" t="n"/>
      <c r="P40253" s="283" t="n"/>
    </row>
    <row r="40254">
      <c r="M40254" s="160" t="n"/>
      <c r="N40254" s="150" t="n"/>
      <c r="P40254" s="283" t="n"/>
    </row>
    <row r="40255">
      <c r="M40255" s="160" t="n"/>
      <c r="N40255" s="150" t="n"/>
      <c r="P40255" s="283" t="n"/>
    </row>
    <row r="40256">
      <c r="M40256" s="160" t="n"/>
      <c r="N40256" s="150" t="n"/>
      <c r="P40256" s="283" t="n"/>
    </row>
    <row r="40257">
      <c r="M40257" s="160" t="n"/>
      <c r="N40257" s="150" t="n"/>
      <c r="P40257" s="283" t="n"/>
    </row>
    <row r="40258">
      <c r="M40258" s="160" t="n"/>
      <c r="N40258" s="150" t="n"/>
      <c r="P40258" s="283" t="n"/>
    </row>
    <row r="40259">
      <c r="M40259" s="160" t="n"/>
      <c r="N40259" s="150" t="n"/>
      <c r="P40259" s="283" t="n"/>
    </row>
    <row r="40260">
      <c r="M40260" s="160" t="n"/>
      <c r="N40260" s="150" t="n"/>
      <c r="P40260" s="283" t="n"/>
    </row>
    <row r="40261">
      <c r="M40261" s="160" t="n"/>
      <c r="N40261" s="150" t="n"/>
      <c r="P40261" s="283" t="n"/>
    </row>
    <row r="40262">
      <c r="M40262" s="160" t="n"/>
      <c r="N40262" s="150" t="n"/>
      <c r="P40262" s="283" t="n"/>
    </row>
    <row r="40263">
      <c r="M40263" s="160" t="n"/>
      <c r="N40263" s="150" t="n"/>
      <c r="P40263" s="283" t="n"/>
    </row>
    <row r="40264">
      <c r="M40264" s="160" t="n"/>
      <c r="N40264" s="150" t="n"/>
      <c r="P40264" s="283" t="n"/>
    </row>
    <row r="40265">
      <c r="M40265" s="160" t="n"/>
      <c r="N40265" s="150" t="n"/>
      <c r="P40265" s="283" t="n"/>
    </row>
    <row r="40266">
      <c r="M40266" s="160" t="n"/>
      <c r="N40266" s="150" t="n"/>
      <c r="P40266" s="283" t="n"/>
    </row>
    <row r="40267">
      <c r="M40267" s="160" t="n"/>
      <c r="N40267" s="150" t="n"/>
      <c r="P40267" s="283" t="n"/>
    </row>
    <row r="40268">
      <c r="M40268" s="160" t="n"/>
      <c r="N40268" s="150" t="n"/>
      <c r="P40268" s="283" t="n"/>
    </row>
    <row r="40269">
      <c r="M40269" s="160" t="n"/>
      <c r="N40269" s="150" t="n"/>
      <c r="P40269" s="283" t="n"/>
    </row>
    <row r="40270">
      <c r="M40270" s="160" t="n"/>
      <c r="N40270" s="150" t="n"/>
      <c r="P40270" s="283" t="n"/>
    </row>
    <row r="40271">
      <c r="M40271" s="160" t="n"/>
      <c r="N40271" s="150" t="n"/>
      <c r="P40271" s="283" t="n"/>
    </row>
    <row r="40272">
      <c r="M40272" s="160" t="n"/>
      <c r="N40272" s="150" t="n"/>
      <c r="P40272" s="283" t="n"/>
    </row>
    <row r="40273">
      <c r="M40273" s="160" t="n"/>
      <c r="N40273" s="150" t="n"/>
      <c r="P40273" s="283" t="n"/>
    </row>
    <row r="40274">
      <c r="M40274" s="160" t="n"/>
      <c r="N40274" s="150" t="n"/>
      <c r="P40274" s="283" t="n"/>
    </row>
    <row r="40275">
      <c r="M40275" s="160" t="n"/>
      <c r="N40275" s="150" t="n"/>
      <c r="P40275" s="283" t="n"/>
    </row>
    <row r="40276">
      <c r="M40276" s="160" t="n"/>
      <c r="N40276" s="150" t="n"/>
      <c r="P40276" s="283" t="n"/>
    </row>
    <row r="40277">
      <c r="M40277" s="160" t="n"/>
      <c r="N40277" s="150" t="n"/>
      <c r="P40277" s="283" t="n"/>
    </row>
    <row r="40278">
      <c r="M40278" s="160" t="n"/>
      <c r="N40278" s="150" t="n"/>
      <c r="P40278" s="283" t="n"/>
    </row>
    <row r="40279">
      <c r="M40279" s="160" t="n"/>
      <c r="N40279" s="150" t="n"/>
      <c r="P40279" s="283" t="n"/>
    </row>
    <row r="40280">
      <c r="M40280" s="160" t="n"/>
      <c r="N40280" s="150" t="n"/>
      <c r="P40280" s="283" t="n"/>
    </row>
    <row r="40281">
      <c r="M40281" s="160" t="n"/>
      <c r="N40281" s="150" t="n"/>
      <c r="P40281" s="283" t="n"/>
    </row>
    <row r="40282">
      <c r="M40282" s="160" t="n"/>
      <c r="N40282" s="150" t="n"/>
      <c r="P40282" s="283" t="n"/>
    </row>
    <row r="40283">
      <c r="M40283" s="160" t="n"/>
      <c r="N40283" s="150" t="n"/>
      <c r="P40283" s="283" t="n"/>
    </row>
    <row r="40284">
      <c r="M40284" s="160" t="n"/>
      <c r="N40284" s="150" t="n"/>
      <c r="P40284" s="283" t="n"/>
    </row>
    <row r="40285">
      <c r="M40285" s="160" t="n"/>
      <c r="N40285" s="150" t="n"/>
      <c r="P40285" s="283" t="n"/>
    </row>
    <row r="40286">
      <c r="M40286" s="160" t="n"/>
      <c r="N40286" s="150" t="n"/>
      <c r="P40286" s="283" t="n"/>
    </row>
    <row r="40287">
      <c r="M40287" s="160" t="n"/>
      <c r="N40287" s="150" t="n"/>
      <c r="P40287" s="283" t="n"/>
    </row>
    <row r="40288">
      <c r="M40288" s="160" t="n"/>
      <c r="N40288" s="150" t="n"/>
      <c r="P40288" s="283" t="n"/>
    </row>
    <row r="40289">
      <c r="M40289" s="160" t="n"/>
      <c r="N40289" s="150" t="n"/>
      <c r="P40289" s="283" t="n"/>
    </row>
    <row r="40290">
      <c r="M40290" s="160" t="n"/>
      <c r="N40290" s="150" t="n"/>
      <c r="P40290" s="283" t="n"/>
    </row>
    <row r="40291">
      <c r="M40291" s="160" t="n"/>
      <c r="N40291" s="150" t="n"/>
      <c r="P40291" s="283" t="n"/>
    </row>
    <row r="40292">
      <c r="M40292" s="160" t="n"/>
      <c r="N40292" s="150" t="n"/>
      <c r="P40292" s="283" t="n"/>
    </row>
    <row r="40293">
      <c r="M40293" s="160" t="n"/>
      <c r="N40293" s="150" t="n"/>
      <c r="P40293" s="283" t="n"/>
    </row>
    <row r="40294">
      <c r="M40294" s="160" t="n"/>
      <c r="N40294" s="150" t="n"/>
      <c r="P40294" s="283" t="n"/>
    </row>
    <row r="40295">
      <c r="M40295" s="160" t="n"/>
      <c r="N40295" s="150" t="n"/>
      <c r="P40295" s="283" t="n"/>
    </row>
    <row r="40296">
      <c r="M40296" s="160" t="n"/>
      <c r="N40296" s="150" t="n"/>
      <c r="P40296" s="283" t="n"/>
    </row>
    <row r="40297">
      <c r="M40297" s="160" t="n"/>
      <c r="N40297" s="150" t="n"/>
      <c r="P40297" s="283" t="n"/>
    </row>
    <row r="40298">
      <c r="M40298" s="160" t="n"/>
      <c r="N40298" s="150" t="n"/>
      <c r="P40298" s="283" t="n"/>
    </row>
    <row r="40299">
      <c r="M40299" s="160" t="n"/>
      <c r="N40299" s="150" t="n"/>
      <c r="P40299" s="283" t="n"/>
    </row>
    <row r="40300">
      <c r="M40300" s="160" t="n"/>
      <c r="N40300" s="150" t="n"/>
      <c r="P40300" s="283" t="n"/>
    </row>
    <row r="40301">
      <c r="M40301" s="160" t="n"/>
      <c r="N40301" s="150" t="n"/>
      <c r="P40301" s="283" t="n"/>
    </row>
    <row r="40302">
      <c r="M40302" s="160" t="n"/>
      <c r="N40302" s="150" t="n"/>
      <c r="P40302" s="283" t="n"/>
    </row>
    <row r="40303">
      <c r="M40303" s="160" t="n"/>
      <c r="N40303" s="150" t="n"/>
      <c r="P40303" s="283" t="n"/>
    </row>
    <row r="40304">
      <c r="M40304" s="160" t="n"/>
      <c r="N40304" s="150" t="n"/>
      <c r="P40304" s="283" t="n"/>
    </row>
    <row r="40305">
      <c r="M40305" s="160" t="n"/>
      <c r="N40305" s="150" t="n"/>
      <c r="P40305" s="283" t="n"/>
    </row>
    <row r="40306">
      <c r="M40306" s="160" t="n"/>
      <c r="N40306" s="150" t="n"/>
      <c r="P40306" s="283" t="n"/>
    </row>
    <row r="40307">
      <c r="M40307" s="160" t="n"/>
      <c r="N40307" s="150" t="n"/>
      <c r="P40307" s="283" t="n"/>
    </row>
    <row r="40308">
      <c r="M40308" s="160" t="n"/>
      <c r="N40308" s="150" t="n"/>
      <c r="P40308" s="283" t="n"/>
    </row>
    <row r="40309">
      <c r="M40309" s="160" t="n"/>
      <c r="N40309" s="150" t="n"/>
      <c r="P40309" s="283" t="n"/>
    </row>
    <row r="40310">
      <c r="M40310" s="160" t="n"/>
      <c r="N40310" s="150" t="n"/>
      <c r="P40310" s="283" t="n"/>
    </row>
    <row r="40311">
      <c r="M40311" s="160" t="n"/>
      <c r="N40311" s="150" t="n"/>
      <c r="P40311" s="283" t="n"/>
    </row>
    <row r="40312">
      <c r="M40312" s="160" t="n"/>
      <c r="N40312" s="150" t="n"/>
      <c r="P40312" s="283" t="n"/>
    </row>
    <row r="40313">
      <c r="M40313" s="160" t="n"/>
      <c r="N40313" s="150" t="n"/>
      <c r="P40313" s="283" t="n"/>
    </row>
    <row r="40314">
      <c r="M40314" s="160" t="n"/>
      <c r="N40314" s="150" t="n"/>
      <c r="P40314" s="283" t="n"/>
    </row>
    <row r="40315">
      <c r="M40315" s="160" t="n"/>
      <c r="N40315" s="150" t="n"/>
      <c r="P40315" s="283" t="n"/>
    </row>
    <row r="40316">
      <c r="M40316" s="160" t="n"/>
      <c r="N40316" s="150" t="n"/>
      <c r="P40316" s="283" t="n"/>
    </row>
    <row r="40317">
      <c r="M40317" s="160" t="n"/>
      <c r="N40317" s="150" t="n"/>
      <c r="P40317" s="283" t="n"/>
    </row>
    <row r="40318">
      <c r="M40318" s="160" t="n"/>
      <c r="N40318" s="150" t="n"/>
      <c r="P40318" s="283" t="n"/>
    </row>
    <row r="40319">
      <c r="M40319" s="160" t="n"/>
      <c r="N40319" s="150" t="n"/>
      <c r="P40319" s="283" t="n"/>
    </row>
    <row r="40320">
      <c r="M40320" s="160" t="n"/>
      <c r="N40320" s="150" t="n"/>
      <c r="P40320" s="283" t="n"/>
    </row>
    <row r="40321">
      <c r="M40321" s="160" t="n"/>
      <c r="N40321" s="150" t="n"/>
      <c r="P40321" s="283" t="n"/>
    </row>
    <row r="40322">
      <c r="M40322" s="160" t="n"/>
      <c r="N40322" s="150" t="n"/>
      <c r="P40322" s="283" t="n"/>
    </row>
    <row r="40323">
      <c r="M40323" s="160" t="n"/>
      <c r="N40323" s="150" t="n"/>
      <c r="P40323" s="283" t="n"/>
    </row>
    <row r="40324">
      <c r="M40324" s="160" t="n"/>
      <c r="N40324" s="150" t="n"/>
      <c r="P40324" s="283" t="n"/>
    </row>
    <row r="40325">
      <c r="M40325" s="160" t="n"/>
      <c r="N40325" s="150" t="n"/>
      <c r="P40325" s="283" t="n"/>
    </row>
    <row r="40326">
      <c r="M40326" s="160" t="n"/>
      <c r="N40326" s="150" t="n"/>
      <c r="P40326" s="283" t="n"/>
    </row>
    <row r="40327">
      <c r="M40327" s="160" t="n"/>
      <c r="N40327" s="150" t="n"/>
      <c r="P40327" s="283" t="n"/>
    </row>
    <row r="40328">
      <c r="M40328" s="160" t="n"/>
      <c r="N40328" s="150" t="n"/>
      <c r="P40328" s="283" t="n"/>
    </row>
    <row r="40329">
      <c r="M40329" s="160" t="n"/>
      <c r="N40329" s="150" t="n"/>
      <c r="P40329" s="283" t="n"/>
    </row>
    <row r="40330">
      <c r="M40330" s="160" t="n"/>
      <c r="N40330" s="150" t="n"/>
      <c r="P40330" s="283" t="n"/>
    </row>
    <row r="40331">
      <c r="M40331" s="160" t="n"/>
      <c r="N40331" s="150" t="n"/>
      <c r="P40331" s="283" t="n"/>
    </row>
    <row r="40332">
      <c r="M40332" s="160" t="n"/>
      <c r="N40332" s="150" t="n"/>
      <c r="P40332" s="283" t="n"/>
    </row>
    <row r="40333">
      <c r="M40333" s="160" t="n"/>
      <c r="N40333" s="150" t="n"/>
      <c r="P40333" s="283" t="n"/>
    </row>
    <row r="40334">
      <c r="M40334" s="160" t="n"/>
      <c r="N40334" s="150" t="n"/>
      <c r="P40334" s="283" t="n"/>
    </row>
    <row r="40335">
      <c r="M40335" s="160" t="n"/>
      <c r="N40335" s="150" t="n"/>
      <c r="P40335" s="283" t="n"/>
    </row>
    <row r="40336">
      <c r="M40336" s="160" t="n"/>
      <c r="N40336" s="150" t="n"/>
      <c r="P40336" s="283" t="n"/>
    </row>
    <row r="40337">
      <c r="M40337" s="160" t="n"/>
      <c r="N40337" s="150" t="n"/>
      <c r="P40337" s="283" t="n"/>
    </row>
    <row r="40338">
      <c r="M40338" s="160" t="n"/>
      <c r="N40338" s="150" t="n"/>
      <c r="P40338" s="283" t="n"/>
    </row>
    <row r="40339">
      <c r="M40339" s="160" t="n"/>
      <c r="N40339" s="150" t="n"/>
      <c r="P40339" s="283" t="n"/>
    </row>
    <row r="40340">
      <c r="M40340" s="160" t="n"/>
      <c r="N40340" s="150" t="n"/>
      <c r="P40340" s="283" t="n"/>
    </row>
    <row r="40341">
      <c r="M40341" s="160" t="n"/>
      <c r="N40341" s="150" t="n"/>
      <c r="P40341" s="283" t="n"/>
    </row>
    <row r="40342">
      <c r="M40342" s="160" t="n"/>
      <c r="N40342" s="150" t="n"/>
      <c r="P40342" s="283" t="n"/>
    </row>
    <row r="40343">
      <c r="M40343" s="160" t="n"/>
      <c r="N40343" s="150" t="n"/>
      <c r="P40343" s="283" t="n"/>
    </row>
    <row r="40344">
      <c r="M40344" s="160" t="n"/>
      <c r="N40344" s="150" t="n"/>
      <c r="P40344" s="283" t="n"/>
    </row>
    <row r="40345">
      <c r="M40345" s="160" t="n"/>
      <c r="N40345" s="150" t="n"/>
      <c r="P40345" s="283" t="n"/>
    </row>
    <row r="40346">
      <c r="M40346" s="160" t="n"/>
      <c r="N40346" s="150" t="n"/>
      <c r="P40346" s="283" t="n"/>
    </row>
    <row r="40347">
      <c r="M40347" s="160" t="n"/>
      <c r="N40347" s="150" t="n"/>
      <c r="P40347" s="283" t="n"/>
    </row>
    <row r="40348">
      <c r="M40348" s="160" t="n"/>
      <c r="N40348" s="150" t="n"/>
      <c r="P40348" s="283" t="n"/>
    </row>
    <row r="40349">
      <c r="M40349" s="160" t="n"/>
      <c r="N40349" s="150" t="n"/>
      <c r="P40349" s="283" t="n"/>
    </row>
    <row r="40350">
      <c r="M40350" s="160" t="n"/>
      <c r="N40350" s="150" t="n"/>
      <c r="P40350" s="283" t="n"/>
    </row>
    <row r="40351">
      <c r="M40351" s="160" t="n"/>
      <c r="N40351" s="150" t="n"/>
      <c r="P40351" s="283" t="n"/>
    </row>
    <row r="40352">
      <c r="M40352" s="160" t="n"/>
      <c r="N40352" s="150" t="n"/>
      <c r="P40352" s="283" t="n"/>
    </row>
    <row r="40353">
      <c r="M40353" s="160" t="n"/>
      <c r="N40353" s="150" t="n"/>
      <c r="P40353" s="283" t="n"/>
    </row>
    <row r="40354">
      <c r="M40354" s="160" t="n"/>
      <c r="N40354" s="150" t="n"/>
      <c r="P40354" s="283" t="n"/>
    </row>
    <row r="40355">
      <c r="M40355" s="160" t="n"/>
      <c r="N40355" s="150" t="n"/>
      <c r="P40355" s="283" t="n"/>
    </row>
    <row r="40356">
      <c r="M40356" s="160" t="n"/>
      <c r="N40356" s="150" t="n"/>
      <c r="P40356" s="283" t="n"/>
    </row>
    <row r="40357">
      <c r="M40357" s="160" t="n"/>
      <c r="N40357" s="150" t="n"/>
      <c r="P40357" s="283" t="n"/>
    </row>
    <row r="40358">
      <c r="M40358" s="160" t="n"/>
      <c r="N40358" s="150" t="n"/>
      <c r="P40358" s="283" t="n"/>
    </row>
    <row r="40359">
      <c r="M40359" s="160" t="n"/>
      <c r="N40359" s="150" t="n"/>
      <c r="P40359" s="283" t="n"/>
    </row>
    <row r="40360">
      <c r="M40360" s="160" t="n"/>
      <c r="N40360" s="150" t="n"/>
      <c r="P40360" s="283" t="n"/>
    </row>
    <row r="40361">
      <c r="M40361" s="160" t="n"/>
      <c r="N40361" s="150" t="n"/>
      <c r="P40361" s="283" t="n"/>
    </row>
    <row r="40362">
      <c r="M40362" s="160" t="n"/>
      <c r="N40362" s="150" t="n"/>
      <c r="P40362" s="283" t="n"/>
    </row>
    <row r="40363">
      <c r="M40363" s="160" t="n"/>
      <c r="N40363" s="150" t="n"/>
      <c r="P40363" s="283" t="n"/>
    </row>
    <row r="40364">
      <c r="M40364" s="160" t="n"/>
      <c r="N40364" s="150" t="n"/>
      <c r="P40364" s="283" t="n"/>
    </row>
    <row r="40365">
      <c r="M40365" s="160" t="n"/>
      <c r="N40365" s="150" t="n"/>
      <c r="P40365" s="283" t="n"/>
    </row>
    <row r="40366">
      <c r="M40366" s="160" t="n"/>
      <c r="N40366" s="150" t="n"/>
      <c r="P40366" s="283" t="n"/>
    </row>
    <row r="40367">
      <c r="M40367" s="160" t="n"/>
      <c r="N40367" s="150" t="n"/>
      <c r="P40367" s="283" t="n"/>
    </row>
    <row r="40368">
      <c r="M40368" s="160" t="n"/>
      <c r="N40368" s="150" t="n"/>
      <c r="P40368" s="283" t="n"/>
    </row>
    <row r="40369">
      <c r="M40369" s="160" t="n"/>
      <c r="N40369" s="150" t="n"/>
      <c r="P40369" s="283" t="n"/>
    </row>
    <row r="40370">
      <c r="M40370" s="160" t="n"/>
      <c r="N40370" s="150" t="n"/>
      <c r="P40370" s="283" t="n"/>
    </row>
    <row r="40371">
      <c r="M40371" s="160" t="n"/>
      <c r="N40371" s="150" t="n"/>
      <c r="P40371" s="283" t="n"/>
    </row>
    <row r="40372">
      <c r="M40372" s="160" t="n"/>
      <c r="N40372" s="150" t="n"/>
      <c r="P40372" s="283" t="n"/>
    </row>
    <row r="40373">
      <c r="M40373" s="160" t="n"/>
      <c r="N40373" s="150" t="n"/>
      <c r="P40373" s="283" t="n"/>
    </row>
    <row r="40374">
      <c r="M40374" s="160" t="n"/>
      <c r="N40374" s="150" t="n"/>
      <c r="P40374" s="283" t="n"/>
    </row>
    <row r="40375">
      <c r="M40375" s="160" t="n"/>
      <c r="N40375" s="150" t="n"/>
      <c r="P40375" s="283" t="n"/>
    </row>
    <row r="40376">
      <c r="M40376" s="160" t="n"/>
      <c r="N40376" s="150" t="n"/>
      <c r="P40376" s="283" t="n"/>
    </row>
    <row r="40377">
      <c r="M40377" s="160" t="n"/>
      <c r="N40377" s="150" t="n"/>
      <c r="P40377" s="283" t="n"/>
    </row>
    <row r="40378">
      <c r="M40378" s="160" t="n"/>
      <c r="N40378" s="150" t="n"/>
      <c r="P40378" s="283" t="n"/>
    </row>
    <row r="40379">
      <c r="M40379" s="160" t="n"/>
      <c r="N40379" s="150" t="n"/>
      <c r="P40379" s="283" t="n"/>
    </row>
    <row r="40380">
      <c r="M40380" s="160" t="n"/>
      <c r="N40380" s="150" t="n"/>
      <c r="P40380" s="283" t="n"/>
    </row>
    <row r="40381">
      <c r="M40381" s="160" t="n"/>
      <c r="N40381" s="150" t="n"/>
      <c r="P40381" s="283" t="n"/>
    </row>
    <row r="40382">
      <c r="M40382" s="160" t="n"/>
      <c r="N40382" s="150" t="n"/>
      <c r="P40382" s="283" t="n"/>
    </row>
    <row r="40383">
      <c r="M40383" s="160" t="n"/>
      <c r="N40383" s="150" t="n"/>
      <c r="P40383" s="283" t="n"/>
    </row>
    <row r="40384">
      <c r="M40384" s="160" t="n"/>
      <c r="N40384" s="150" t="n"/>
      <c r="P40384" s="283" t="n"/>
    </row>
    <row r="40385">
      <c r="M40385" s="160" t="n"/>
      <c r="N40385" s="150" t="n"/>
      <c r="P40385" s="283" t="n"/>
    </row>
    <row r="40386">
      <c r="M40386" s="160" t="n"/>
      <c r="N40386" s="150" t="n"/>
      <c r="P40386" s="283" t="n"/>
    </row>
    <row r="40387">
      <c r="M40387" s="160" t="n"/>
      <c r="N40387" s="150" t="n"/>
      <c r="P40387" s="283" t="n"/>
    </row>
    <row r="40388">
      <c r="M40388" s="160" t="n"/>
      <c r="N40388" s="150" t="n"/>
      <c r="P40388" s="283" t="n"/>
    </row>
    <row r="40389">
      <c r="M40389" s="160" t="n"/>
      <c r="N40389" s="150" t="n"/>
      <c r="P40389" s="283" t="n"/>
    </row>
    <row r="40390">
      <c r="M40390" s="160" t="n"/>
      <c r="N40390" s="150" t="n"/>
      <c r="P40390" s="283" t="n"/>
    </row>
    <row r="40391">
      <c r="M40391" s="160" t="n"/>
      <c r="N40391" s="150" t="n"/>
      <c r="P40391" s="283" t="n"/>
    </row>
    <row r="40392">
      <c r="M40392" s="160" t="n"/>
      <c r="N40392" s="150" t="n"/>
      <c r="P40392" s="283" t="n"/>
    </row>
    <row r="40393">
      <c r="M40393" s="160" t="n"/>
      <c r="N40393" s="150" t="n"/>
      <c r="P40393" s="283" t="n"/>
    </row>
    <row r="40394">
      <c r="M40394" s="160" t="n"/>
      <c r="N40394" s="150" t="n"/>
      <c r="P40394" s="283" t="n"/>
    </row>
    <row r="40395">
      <c r="M40395" s="160" t="n"/>
      <c r="N40395" s="150" t="n"/>
      <c r="P40395" s="283" t="n"/>
    </row>
    <row r="40396">
      <c r="M40396" s="160" t="n"/>
      <c r="N40396" s="150" t="n"/>
      <c r="P40396" s="283" t="n"/>
    </row>
    <row r="40397">
      <c r="M40397" s="160" t="n"/>
      <c r="N40397" s="150" t="n"/>
      <c r="P40397" s="283" t="n"/>
    </row>
    <row r="40398">
      <c r="M40398" s="160" t="n"/>
      <c r="N40398" s="150" t="n"/>
      <c r="P40398" s="283" t="n"/>
    </row>
    <row r="40399">
      <c r="M40399" s="160" t="n"/>
      <c r="N40399" s="150" t="n"/>
      <c r="P40399" s="283" t="n"/>
    </row>
    <row r="40400">
      <c r="M40400" s="160" t="n"/>
      <c r="N40400" s="150" t="n"/>
      <c r="P40400" s="283" t="n"/>
    </row>
    <row r="40401">
      <c r="M40401" s="160" t="n"/>
      <c r="N40401" s="150" t="n"/>
      <c r="P40401" s="283" t="n"/>
    </row>
    <row r="40402">
      <c r="M40402" s="160" t="n"/>
      <c r="N40402" s="150" t="n"/>
      <c r="P40402" s="283" t="n"/>
    </row>
    <row r="40403">
      <c r="M40403" s="160" t="n"/>
      <c r="N40403" s="150" t="n"/>
      <c r="P40403" s="283" t="n"/>
    </row>
    <row r="40404">
      <c r="M40404" s="160" t="n"/>
      <c r="N40404" s="150" t="n"/>
      <c r="P40404" s="283" t="n"/>
    </row>
    <row r="40405">
      <c r="M40405" s="160" t="n"/>
      <c r="N40405" s="150" t="n"/>
      <c r="P40405" s="283" t="n"/>
    </row>
    <row r="40406">
      <c r="M40406" s="160" t="n"/>
      <c r="N40406" s="150" t="n"/>
      <c r="P40406" s="283" t="n"/>
    </row>
    <row r="40407">
      <c r="M40407" s="160" t="n"/>
      <c r="N40407" s="150" t="n"/>
      <c r="P40407" s="283" t="n"/>
    </row>
    <row r="40408">
      <c r="M40408" s="160" t="n"/>
      <c r="N40408" s="150" t="n"/>
      <c r="P40408" s="283" t="n"/>
    </row>
    <row r="40409">
      <c r="M40409" s="160" t="n"/>
      <c r="N40409" s="150" t="n"/>
      <c r="P40409" s="283" t="n"/>
    </row>
    <row r="40410">
      <c r="M40410" s="160" t="n"/>
      <c r="N40410" s="150" t="n"/>
      <c r="P40410" s="283" t="n"/>
    </row>
    <row r="40411">
      <c r="M40411" s="160" t="n"/>
      <c r="N40411" s="150" t="n"/>
      <c r="P40411" s="283" t="n"/>
    </row>
    <row r="40412">
      <c r="M40412" s="160" t="n"/>
      <c r="N40412" s="150" t="n"/>
      <c r="P40412" s="283" t="n"/>
    </row>
    <row r="40413">
      <c r="M40413" s="160" t="n"/>
      <c r="N40413" s="150" t="n"/>
      <c r="P40413" s="283" t="n"/>
    </row>
    <row r="40414">
      <c r="M40414" s="160" t="n"/>
      <c r="N40414" s="150" t="n"/>
      <c r="P40414" s="283" t="n"/>
    </row>
    <row r="40415">
      <c r="M40415" s="160" t="n"/>
      <c r="N40415" s="150" t="n"/>
      <c r="P40415" s="283" t="n"/>
    </row>
    <row r="40416">
      <c r="M40416" s="160" t="n"/>
      <c r="N40416" s="150" t="n"/>
      <c r="P40416" s="283" t="n"/>
    </row>
    <row r="40417">
      <c r="M40417" s="160" t="n"/>
      <c r="N40417" s="150" t="n"/>
      <c r="P40417" s="283" t="n"/>
    </row>
    <row r="40418">
      <c r="M40418" s="160" t="n"/>
      <c r="N40418" s="150" t="n"/>
      <c r="P40418" s="283" t="n"/>
    </row>
    <row r="40419">
      <c r="M40419" s="160" t="n"/>
      <c r="N40419" s="150" t="n"/>
      <c r="P40419" s="283" t="n"/>
    </row>
    <row r="40420">
      <c r="M40420" s="160" t="n"/>
      <c r="N40420" s="150" t="n"/>
      <c r="P40420" s="283" t="n"/>
    </row>
    <row r="40421">
      <c r="M40421" s="160" t="n"/>
      <c r="N40421" s="150" t="n"/>
      <c r="P40421" s="283" t="n"/>
    </row>
    <row r="40422">
      <c r="M40422" s="160" t="n"/>
      <c r="N40422" s="150" t="n"/>
      <c r="P40422" s="283" t="n"/>
    </row>
    <row r="40423">
      <c r="M40423" s="160" t="n"/>
      <c r="N40423" s="150" t="n"/>
      <c r="P40423" s="283" t="n"/>
    </row>
    <row r="40424">
      <c r="M40424" s="160" t="n"/>
      <c r="N40424" s="150" t="n"/>
      <c r="P40424" s="283" t="n"/>
    </row>
    <row r="40425">
      <c r="M40425" s="160" t="n"/>
      <c r="N40425" s="150" t="n"/>
      <c r="P40425" s="283" t="n"/>
    </row>
    <row r="40426">
      <c r="M40426" s="160" t="n"/>
      <c r="N40426" s="150" t="n"/>
      <c r="P40426" s="283" t="n"/>
    </row>
    <row r="40427">
      <c r="M40427" s="160" t="n"/>
      <c r="N40427" s="150" t="n"/>
      <c r="P40427" s="283" t="n"/>
    </row>
    <row r="40428">
      <c r="M40428" s="160" t="n"/>
      <c r="N40428" s="150" t="n"/>
      <c r="P40428" s="283" t="n"/>
    </row>
    <row r="40429">
      <c r="M40429" s="160" t="n"/>
      <c r="N40429" s="150" t="n"/>
      <c r="P40429" s="283" t="n"/>
    </row>
    <row r="40430">
      <c r="M40430" s="160" t="n"/>
      <c r="N40430" s="150" t="n"/>
      <c r="P40430" s="283" t="n"/>
    </row>
    <row r="40431">
      <c r="M40431" s="160" t="n"/>
      <c r="N40431" s="150" t="n"/>
      <c r="P40431" s="283" t="n"/>
    </row>
    <row r="40432">
      <c r="M40432" s="160" t="n"/>
      <c r="N40432" s="150" t="n"/>
      <c r="P40432" s="283" t="n"/>
    </row>
    <row r="40433">
      <c r="M40433" s="160" t="n"/>
      <c r="N40433" s="150" t="n"/>
      <c r="P40433" s="283" t="n"/>
    </row>
    <row r="40434">
      <c r="M40434" s="160" t="n"/>
      <c r="N40434" s="150" t="n"/>
      <c r="P40434" s="283" t="n"/>
    </row>
    <row r="40435">
      <c r="M40435" s="160" t="n"/>
      <c r="N40435" s="150" t="n"/>
      <c r="P40435" s="283" t="n"/>
    </row>
    <row r="40436">
      <c r="M40436" s="160" t="n"/>
      <c r="N40436" s="150" t="n"/>
      <c r="P40436" s="283" t="n"/>
    </row>
    <row r="40437">
      <c r="M40437" s="160" t="n"/>
      <c r="N40437" s="150" t="n"/>
      <c r="P40437" s="283" t="n"/>
    </row>
    <row r="40438">
      <c r="M40438" s="160" t="n"/>
      <c r="N40438" s="150" t="n"/>
      <c r="P40438" s="283" t="n"/>
    </row>
    <row r="40439">
      <c r="M40439" s="160" t="n"/>
      <c r="N40439" s="150" t="n"/>
      <c r="P40439" s="283" t="n"/>
    </row>
    <row r="40440">
      <c r="M40440" s="160" t="n"/>
      <c r="N40440" s="150" t="n"/>
      <c r="P40440" s="283" t="n"/>
    </row>
    <row r="40441">
      <c r="M40441" s="160" t="n"/>
      <c r="N40441" s="150" t="n"/>
      <c r="P40441" s="283" t="n"/>
    </row>
    <row r="40442">
      <c r="M40442" s="160" t="n"/>
      <c r="N40442" s="150" t="n"/>
      <c r="P40442" s="283" t="n"/>
    </row>
    <row r="40443">
      <c r="M40443" s="160" t="n"/>
      <c r="N40443" s="150" t="n"/>
      <c r="P40443" s="283" t="n"/>
    </row>
    <row r="40444">
      <c r="M40444" s="160" t="n"/>
      <c r="N40444" s="150" t="n"/>
      <c r="P40444" s="283" t="n"/>
    </row>
    <row r="40445">
      <c r="M40445" s="160" t="n"/>
      <c r="N40445" s="150" t="n"/>
      <c r="P40445" s="283" t="n"/>
    </row>
    <row r="40446">
      <c r="M40446" s="160" t="n"/>
      <c r="N40446" s="150" t="n"/>
      <c r="P40446" s="283" t="n"/>
    </row>
    <row r="40447">
      <c r="M40447" s="160" t="n"/>
      <c r="N40447" s="150" t="n"/>
      <c r="P40447" s="283" t="n"/>
    </row>
    <row r="40448">
      <c r="M40448" s="160" t="n"/>
      <c r="N40448" s="150" t="n"/>
      <c r="P40448" s="283" t="n"/>
    </row>
    <row r="40449">
      <c r="M40449" s="160" t="n"/>
      <c r="N40449" s="150" t="n"/>
      <c r="P40449" s="283" t="n"/>
    </row>
    <row r="40450">
      <c r="M40450" s="160" t="n"/>
      <c r="N40450" s="150" t="n"/>
      <c r="P40450" s="283" t="n"/>
    </row>
    <row r="40451">
      <c r="M40451" s="160" t="n"/>
      <c r="N40451" s="150" t="n"/>
      <c r="P40451" s="283" t="n"/>
    </row>
    <row r="40452">
      <c r="M40452" s="160" t="n"/>
      <c r="N40452" s="150" t="n"/>
      <c r="P40452" s="283" t="n"/>
    </row>
    <row r="40453">
      <c r="M40453" s="160" t="n"/>
      <c r="N40453" s="150" t="n"/>
      <c r="P40453" s="283" t="n"/>
    </row>
    <row r="40454">
      <c r="M40454" s="160" t="n"/>
      <c r="N40454" s="150" t="n"/>
      <c r="P40454" s="283" t="n"/>
    </row>
    <row r="40455">
      <c r="M40455" s="160" t="n"/>
      <c r="N40455" s="150" t="n"/>
      <c r="P40455" s="283" t="n"/>
    </row>
    <row r="40456">
      <c r="M40456" s="160" t="n"/>
      <c r="N40456" s="150" t="n"/>
      <c r="P40456" s="283" t="n"/>
    </row>
    <row r="40457">
      <c r="M40457" s="160" t="n"/>
      <c r="N40457" s="150" t="n"/>
      <c r="P40457" s="283" t="n"/>
    </row>
    <row r="40458">
      <c r="M40458" s="160" t="n"/>
      <c r="N40458" s="150" t="n"/>
      <c r="P40458" s="283" t="n"/>
    </row>
    <row r="40459">
      <c r="M40459" s="160" t="n"/>
      <c r="N40459" s="150" t="n"/>
      <c r="P40459" s="283" t="n"/>
    </row>
    <row r="40460">
      <c r="M40460" s="160" t="n"/>
      <c r="N40460" s="150" t="n"/>
      <c r="P40460" s="283" t="n"/>
    </row>
    <row r="40461">
      <c r="M40461" s="160" t="n"/>
      <c r="N40461" s="150" t="n"/>
      <c r="P40461" s="283" t="n"/>
    </row>
    <row r="40462">
      <c r="M40462" s="160" t="n"/>
      <c r="N40462" s="150" t="n"/>
      <c r="P40462" s="283" t="n"/>
    </row>
    <row r="40463">
      <c r="M40463" s="160" t="n"/>
      <c r="N40463" s="150" t="n"/>
      <c r="P40463" s="283" t="n"/>
    </row>
    <row r="40464">
      <c r="M40464" s="160" t="n"/>
      <c r="N40464" s="150" t="n"/>
      <c r="P40464" s="283" t="n"/>
    </row>
    <row r="40465">
      <c r="M40465" s="160" t="n"/>
      <c r="N40465" s="150" t="n"/>
      <c r="P40465" s="283" t="n"/>
    </row>
    <row r="40466">
      <c r="M40466" s="160" t="n"/>
      <c r="N40466" s="150" t="n"/>
      <c r="P40466" s="283" t="n"/>
    </row>
    <row r="40467">
      <c r="M40467" s="160" t="n"/>
      <c r="N40467" s="150" t="n"/>
      <c r="P40467" s="283" t="n"/>
    </row>
    <row r="40468">
      <c r="M40468" s="160" t="n"/>
      <c r="N40468" s="150" t="n"/>
      <c r="P40468" s="283" t="n"/>
    </row>
    <row r="40469">
      <c r="M40469" s="160" t="n"/>
      <c r="N40469" s="150" t="n"/>
      <c r="P40469" s="283" t="n"/>
    </row>
    <row r="40470">
      <c r="M40470" s="160" t="n"/>
      <c r="N40470" s="150" t="n"/>
      <c r="P40470" s="283" t="n"/>
    </row>
    <row r="40471">
      <c r="M40471" s="160" t="n"/>
      <c r="N40471" s="150" t="n"/>
      <c r="P40471" s="283" t="n"/>
    </row>
    <row r="40472">
      <c r="M40472" s="160" t="n"/>
      <c r="N40472" s="150" t="n"/>
      <c r="P40472" s="283" t="n"/>
    </row>
    <row r="40473">
      <c r="M40473" s="160" t="n"/>
      <c r="N40473" s="150" t="n"/>
      <c r="P40473" s="283" t="n"/>
    </row>
    <row r="40474">
      <c r="M40474" s="160" t="n"/>
      <c r="N40474" s="150" t="n"/>
      <c r="P40474" s="283" t="n"/>
    </row>
    <row r="40475">
      <c r="M40475" s="160" t="n"/>
      <c r="N40475" s="150" t="n"/>
      <c r="P40475" s="283" t="n"/>
    </row>
    <row r="40476">
      <c r="M40476" s="160" t="n"/>
      <c r="N40476" s="150" t="n"/>
      <c r="P40476" s="283" t="n"/>
    </row>
    <row r="40477">
      <c r="M40477" s="160" t="n"/>
      <c r="N40477" s="150" t="n"/>
      <c r="P40477" s="283" t="n"/>
    </row>
    <row r="40478">
      <c r="M40478" s="160" t="n"/>
      <c r="N40478" s="150" t="n"/>
      <c r="P40478" s="283" t="n"/>
    </row>
    <row r="40479">
      <c r="M40479" s="160" t="n"/>
      <c r="N40479" s="150" t="n"/>
      <c r="P40479" s="283" t="n"/>
    </row>
    <row r="40480">
      <c r="M40480" s="160" t="n"/>
      <c r="N40480" s="150" t="n"/>
      <c r="P40480" s="283" t="n"/>
    </row>
    <row r="40481">
      <c r="M40481" s="160" t="n"/>
      <c r="N40481" s="150" t="n"/>
      <c r="P40481" s="283" t="n"/>
    </row>
    <row r="40482">
      <c r="M40482" s="160" t="n"/>
      <c r="N40482" s="150" t="n"/>
      <c r="P40482" s="283" t="n"/>
    </row>
    <row r="40483">
      <c r="M40483" s="160" t="n"/>
      <c r="N40483" s="150" t="n"/>
      <c r="P40483" s="283" t="n"/>
    </row>
    <row r="40484">
      <c r="M40484" s="160" t="n"/>
      <c r="N40484" s="150" t="n"/>
      <c r="P40484" s="283" t="n"/>
    </row>
    <row r="40485">
      <c r="M40485" s="160" t="n"/>
      <c r="N40485" s="150" t="n"/>
      <c r="P40485" s="283" t="n"/>
    </row>
    <row r="40486">
      <c r="M40486" s="160" t="n"/>
      <c r="N40486" s="150" t="n"/>
      <c r="P40486" s="283" t="n"/>
    </row>
    <row r="40487">
      <c r="M40487" s="160" t="n"/>
      <c r="N40487" s="150" t="n"/>
      <c r="P40487" s="283" t="n"/>
    </row>
    <row r="40488">
      <c r="M40488" s="160" t="n"/>
      <c r="N40488" s="150" t="n"/>
      <c r="P40488" s="283" t="n"/>
    </row>
    <row r="40489">
      <c r="M40489" s="160" t="n"/>
      <c r="N40489" s="150" t="n"/>
      <c r="P40489" s="283" t="n"/>
    </row>
    <row r="40490">
      <c r="M40490" s="160" t="n"/>
      <c r="N40490" s="150" t="n"/>
      <c r="P40490" s="283" t="n"/>
    </row>
    <row r="40491">
      <c r="M40491" s="160" t="n"/>
      <c r="N40491" s="150" t="n"/>
      <c r="P40491" s="283" t="n"/>
    </row>
    <row r="40492">
      <c r="M40492" s="160" t="n"/>
      <c r="N40492" s="150" t="n"/>
      <c r="P40492" s="283" t="n"/>
    </row>
    <row r="40493">
      <c r="M40493" s="160" t="n"/>
      <c r="N40493" s="150" t="n"/>
      <c r="P40493" s="283" t="n"/>
    </row>
    <row r="40494">
      <c r="M40494" s="160" t="n"/>
      <c r="N40494" s="150" t="n"/>
      <c r="P40494" s="283" t="n"/>
    </row>
    <row r="40495">
      <c r="M40495" s="160" t="n"/>
      <c r="N40495" s="150" t="n"/>
      <c r="P40495" s="283" t="n"/>
    </row>
    <row r="40496">
      <c r="M40496" s="160" t="n"/>
      <c r="N40496" s="150" t="n"/>
      <c r="P40496" s="283" t="n"/>
    </row>
    <row r="40497">
      <c r="M40497" s="160" t="n"/>
      <c r="N40497" s="150" t="n"/>
      <c r="P40497" s="283" t="n"/>
    </row>
    <row r="40498">
      <c r="M40498" s="160" t="n"/>
      <c r="N40498" s="150" t="n"/>
      <c r="P40498" s="283" t="n"/>
    </row>
    <row r="40499">
      <c r="M40499" s="160" t="n"/>
      <c r="N40499" s="150" t="n"/>
      <c r="P40499" s="283" t="n"/>
    </row>
    <row r="40500">
      <c r="M40500" s="160" t="n"/>
      <c r="N40500" s="150" t="n"/>
      <c r="P40500" s="283" t="n"/>
    </row>
    <row r="40501">
      <c r="M40501" s="160" t="n"/>
      <c r="N40501" s="150" t="n"/>
      <c r="P40501" s="283" t="n"/>
    </row>
    <row r="40502">
      <c r="M40502" s="160" t="n"/>
      <c r="N40502" s="150" t="n"/>
      <c r="P40502" s="283" t="n"/>
    </row>
    <row r="40503">
      <c r="M40503" s="160" t="n"/>
      <c r="N40503" s="150" t="n"/>
      <c r="P40503" s="283" t="n"/>
    </row>
    <row r="40504">
      <c r="M40504" s="160" t="n"/>
      <c r="N40504" s="150" t="n"/>
      <c r="P40504" s="283" t="n"/>
    </row>
    <row r="40505">
      <c r="M40505" s="160" t="n"/>
      <c r="N40505" s="150" t="n"/>
      <c r="P40505" s="283" t="n"/>
    </row>
    <row r="40506">
      <c r="M40506" s="160" t="n"/>
      <c r="N40506" s="150" t="n"/>
      <c r="P40506" s="283" t="n"/>
    </row>
    <row r="40507">
      <c r="M40507" s="160" t="n"/>
      <c r="N40507" s="150" t="n"/>
      <c r="P40507" s="283" t="n"/>
    </row>
    <row r="40508">
      <c r="M40508" s="160" t="n"/>
      <c r="N40508" s="150" t="n"/>
      <c r="P40508" s="283" t="n"/>
    </row>
    <row r="40509">
      <c r="M40509" s="160" t="n"/>
      <c r="N40509" s="150" t="n"/>
      <c r="P40509" s="283" t="n"/>
    </row>
    <row r="40510">
      <c r="M40510" s="160" t="n"/>
      <c r="N40510" s="150" t="n"/>
      <c r="P40510" s="283" t="n"/>
    </row>
    <row r="40511">
      <c r="M40511" s="160" t="n"/>
      <c r="N40511" s="150" t="n"/>
      <c r="P40511" s="283" t="n"/>
    </row>
    <row r="40512">
      <c r="M40512" s="160" t="n"/>
      <c r="N40512" s="150" t="n"/>
      <c r="P40512" s="283" t="n"/>
    </row>
    <row r="40513">
      <c r="M40513" s="160" t="n"/>
      <c r="N40513" s="150" t="n"/>
      <c r="P40513" s="283" t="n"/>
    </row>
    <row r="40514">
      <c r="M40514" s="160" t="n"/>
      <c r="N40514" s="150" t="n"/>
      <c r="P40514" s="283" t="n"/>
    </row>
    <row r="40515">
      <c r="M40515" s="160" t="n"/>
      <c r="N40515" s="150" t="n"/>
      <c r="P40515" s="283" t="n"/>
    </row>
    <row r="40516">
      <c r="M40516" s="160" t="n"/>
      <c r="N40516" s="150" t="n"/>
      <c r="P40516" s="283" t="n"/>
    </row>
    <row r="40517">
      <c r="M40517" s="160" t="n"/>
      <c r="N40517" s="150" t="n"/>
      <c r="P40517" s="283" t="n"/>
    </row>
    <row r="40518">
      <c r="M40518" s="160" t="n"/>
      <c r="N40518" s="150" t="n"/>
      <c r="P40518" s="283" t="n"/>
    </row>
    <row r="40519">
      <c r="M40519" s="160" t="n"/>
      <c r="N40519" s="150" t="n"/>
      <c r="P40519" s="283" t="n"/>
    </row>
    <row r="40520">
      <c r="M40520" s="160" t="n"/>
      <c r="N40520" s="150" t="n"/>
      <c r="P40520" s="283" t="n"/>
    </row>
    <row r="40521">
      <c r="M40521" s="160" t="n"/>
      <c r="N40521" s="150" t="n"/>
      <c r="P40521" s="283" t="n"/>
    </row>
    <row r="40522">
      <c r="M40522" s="160" t="n"/>
      <c r="N40522" s="150" t="n"/>
      <c r="P40522" s="283" t="n"/>
    </row>
    <row r="40523">
      <c r="M40523" s="160" t="n"/>
      <c r="N40523" s="150" t="n"/>
      <c r="P40523" s="283" t="n"/>
    </row>
    <row r="40524">
      <c r="M40524" s="160" t="n"/>
      <c r="N40524" s="150" t="n"/>
      <c r="P40524" s="283" t="n"/>
    </row>
    <row r="40525">
      <c r="M40525" s="160" t="n"/>
      <c r="N40525" s="150" t="n"/>
      <c r="P40525" s="283" t="n"/>
    </row>
    <row r="40526">
      <c r="M40526" s="160" t="n"/>
      <c r="N40526" s="150" t="n"/>
      <c r="P40526" s="283" t="n"/>
    </row>
    <row r="40527">
      <c r="M40527" s="160" t="n"/>
      <c r="N40527" s="150" t="n"/>
      <c r="P40527" s="283" t="n"/>
    </row>
    <row r="40528">
      <c r="M40528" s="160" t="n"/>
      <c r="N40528" s="150" t="n"/>
      <c r="P40528" s="283" t="n"/>
    </row>
    <row r="40529">
      <c r="M40529" s="160" t="n"/>
      <c r="N40529" s="150" t="n"/>
      <c r="P40529" s="283" t="n"/>
    </row>
    <row r="40530">
      <c r="M40530" s="160" t="n"/>
      <c r="N40530" s="150" t="n"/>
      <c r="P40530" s="283" t="n"/>
    </row>
    <row r="40531">
      <c r="M40531" s="160" t="n"/>
      <c r="N40531" s="150" t="n"/>
      <c r="P40531" s="283" t="n"/>
    </row>
    <row r="40532">
      <c r="M40532" s="160" t="n"/>
      <c r="N40532" s="150" t="n"/>
      <c r="P40532" s="283" t="n"/>
    </row>
    <row r="40533">
      <c r="M40533" s="160" t="n"/>
      <c r="N40533" s="150" t="n"/>
      <c r="P40533" s="283" t="n"/>
    </row>
    <row r="40534">
      <c r="M40534" s="160" t="n"/>
      <c r="N40534" s="150" t="n"/>
      <c r="P40534" s="283" t="n"/>
    </row>
    <row r="40535">
      <c r="M40535" s="160" t="n"/>
      <c r="N40535" s="150" t="n"/>
      <c r="P40535" s="283" t="n"/>
    </row>
    <row r="40536">
      <c r="M40536" s="160" t="n"/>
      <c r="N40536" s="150" t="n"/>
      <c r="P40536" s="283" t="n"/>
    </row>
    <row r="40537">
      <c r="M40537" s="160" t="n"/>
      <c r="N40537" s="150" t="n"/>
      <c r="P40537" s="283" t="n"/>
    </row>
    <row r="40538">
      <c r="M40538" s="160" t="n"/>
      <c r="N40538" s="150" t="n"/>
      <c r="P40538" s="283" t="n"/>
    </row>
    <row r="40539">
      <c r="M40539" s="160" t="n"/>
      <c r="N40539" s="150" t="n"/>
      <c r="P40539" s="283" t="n"/>
    </row>
    <row r="40540">
      <c r="M40540" s="160" t="n"/>
      <c r="N40540" s="150" t="n"/>
      <c r="P40540" s="283" t="n"/>
    </row>
    <row r="40541">
      <c r="M40541" s="160" t="n"/>
      <c r="N40541" s="150" t="n"/>
      <c r="P40541" s="283" t="n"/>
    </row>
    <row r="40542">
      <c r="M40542" s="160" t="n"/>
      <c r="N40542" s="150" t="n"/>
      <c r="P40542" s="283" t="n"/>
    </row>
    <row r="40543">
      <c r="M40543" s="160" t="n"/>
      <c r="N40543" s="150" t="n"/>
      <c r="P40543" s="283" t="n"/>
    </row>
    <row r="40544">
      <c r="M40544" s="160" t="n"/>
      <c r="N40544" s="150" t="n"/>
      <c r="P40544" s="283" t="n"/>
    </row>
    <row r="40545">
      <c r="M40545" s="160" t="n"/>
      <c r="N40545" s="150" t="n"/>
      <c r="P40545" s="283" t="n"/>
    </row>
    <row r="40546">
      <c r="M40546" s="160" t="n"/>
      <c r="N40546" s="150" t="n"/>
      <c r="P40546" s="283" t="n"/>
    </row>
    <row r="40547">
      <c r="M40547" s="160" t="n"/>
      <c r="N40547" s="150" t="n"/>
      <c r="P40547" s="283" t="n"/>
    </row>
    <row r="40548">
      <c r="M40548" s="160" t="n"/>
      <c r="N40548" s="150" t="n"/>
      <c r="P40548" s="283" t="n"/>
    </row>
    <row r="40549">
      <c r="M40549" s="160" t="n"/>
      <c r="N40549" s="150" t="n"/>
      <c r="P40549" s="283" t="n"/>
    </row>
    <row r="40550">
      <c r="M40550" s="160" t="n"/>
      <c r="N40550" s="150" t="n"/>
      <c r="P40550" s="283" t="n"/>
    </row>
    <row r="40551">
      <c r="M40551" s="160" t="n"/>
      <c r="N40551" s="150" t="n"/>
      <c r="P40551" s="283" t="n"/>
    </row>
    <row r="40552">
      <c r="M40552" s="160" t="n"/>
      <c r="N40552" s="150" t="n"/>
      <c r="P40552" s="283" t="n"/>
    </row>
    <row r="40553">
      <c r="M40553" s="160" t="n"/>
      <c r="N40553" s="150" t="n"/>
      <c r="P40553" s="283" t="n"/>
    </row>
    <row r="40554">
      <c r="M40554" s="160" t="n"/>
      <c r="N40554" s="150" t="n"/>
      <c r="P40554" s="283" t="n"/>
    </row>
    <row r="40555">
      <c r="M40555" s="160" t="n"/>
      <c r="N40555" s="150" t="n"/>
      <c r="P40555" s="283" t="n"/>
    </row>
    <row r="40556">
      <c r="M40556" s="160" t="n"/>
      <c r="N40556" s="150" t="n"/>
      <c r="P40556" s="283" t="n"/>
    </row>
    <row r="40557">
      <c r="M40557" s="160" t="n"/>
      <c r="N40557" s="150" t="n"/>
      <c r="P40557" s="283" t="n"/>
    </row>
    <row r="40558">
      <c r="M40558" s="160" t="n"/>
      <c r="N40558" s="150" t="n"/>
      <c r="P40558" s="283" t="n"/>
    </row>
    <row r="40559">
      <c r="M40559" s="160" t="n"/>
      <c r="N40559" s="150" t="n"/>
      <c r="P40559" s="283" t="n"/>
    </row>
    <row r="40560">
      <c r="M40560" s="160" t="n"/>
      <c r="N40560" s="150" t="n"/>
      <c r="P40560" s="283" t="n"/>
    </row>
    <row r="40561">
      <c r="M40561" s="160" t="n"/>
      <c r="N40561" s="150" t="n"/>
      <c r="P40561" s="283" t="n"/>
    </row>
    <row r="40562">
      <c r="M40562" s="160" t="n"/>
      <c r="N40562" s="150" t="n"/>
      <c r="P40562" s="283" t="n"/>
    </row>
    <row r="40563">
      <c r="M40563" s="160" t="n"/>
      <c r="N40563" s="150" t="n"/>
      <c r="P40563" s="283" t="n"/>
    </row>
    <row r="40564">
      <c r="M40564" s="160" t="n"/>
      <c r="N40564" s="150" t="n"/>
      <c r="P40564" s="283" t="n"/>
    </row>
    <row r="40565">
      <c r="M40565" s="160" t="n"/>
      <c r="N40565" s="150" t="n"/>
      <c r="P40565" s="283" t="n"/>
    </row>
    <row r="40566">
      <c r="M40566" s="160" t="n"/>
      <c r="N40566" s="150" t="n"/>
      <c r="P40566" s="283" t="n"/>
    </row>
    <row r="40567">
      <c r="M40567" s="160" t="n"/>
      <c r="N40567" s="150" t="n"/>
      <c r="P40567" s="283" t="n"/>
    </row>
    <row r="40568">
      <c r="M40568" s="160" t="n"/>
      <c r="N40568" s="150" t="n"/>
      <c r="P40568" s="283" t="n"/>
    </row>
    <row r="40569">
      <c r="M40569" s="160" t="n"/>
      <c r="N40569" s="150" t="n"/>
      <c r="P40569" s="283" t="n"/>
    </row>
    <row r="40570">
      <c r="M40570" s="160" t="n"/>
      <c r="N40570" s="150" t="n"/>
      <c r="P40570" s="283" t="n"/>
    </row>
    <row r="40571">
      <c r="M40571" s="160" t="n"/>
      <c r="N40571" s="150" t="n"/>
      <c r="P40571" s="283" t="n"/>
    </row>
    <row r="40572">
      <c r="M40572" s="160" t="n"/>
      <c r="N40572" s="150" t="n"/>
      <c r="P40572" s="283" t="n"/>
    </row>
    <row r="40573">
      <c r="M40573" s="160" t="n"/>
      <c r="N40573" s="150" t="n"/>
      <c r="P40573" s="283" t="n"/>
    </row>
    <row r="40574">
      <c r="M40574" s="160" t="n"/>
      <c r="N40574" s="150" t="n"/>
      <c r="P40574" s="283" t="n"/>
    </row>
    <row r="40575">
      <c r="M40575" s="160" t="n"/>
      <c r="N40575" s="150" t="n"/>
      <c r="P40575" s="283" t="n"/>
    </row>
    <row r="40576">
      <c r="M40576" s="160" t="n"/>
      <c r="N40576" s="150" t="n"/>
      <c r="P40576" s="283" t="n"/>
    </row>
    <row r="40577">
      <c r="M40577" s="160" t="n"/>
      <c r="N40577" s="150" t="n"/>
      <c r="P40577" s="283" t="n"/>
    </row>
    <row r="40578">
      <c r="M40578" s="160" t="n"/>
      <c r="N40578" s="150" t="n"/>
      <c r="P40578" s="283" t="n"/>
    </row>
    <row r="40579">
      <c r="M40579" s="160" t="n"/>
      <c r="N40579" s="150" t="n"/>
      <c r="P40579" s="283" t="n"/>
    </row>
    <row r="40580">
      <c r="M40580" s="160" t="n"/>
      <c r="N40580" s="150" t="n"/>
      <c r="P40580" s="283" t="n"/>
    </row>
    <row r="40581">
      <c r="M40581" s="160" t="n"/>
      <c r="N40581" s="150" t="n"/>
      <c r="P40581" s="283" t="n"/>
    </row>
    <row r="40582">
      <c r="M40582" s="160" t="n"/>
      <c r="N40582" s="150" t="n"/>
      <c r="P40582" s="283" t="n"/>
    </row>
    <row r="40583">
      <c r="M40583" s="160" t="n"/>
      <c r="N40583" s="150" t="n"/>
      <c r="P40583" s="283" t="n"/>
    </row>
    <row r="40584">
      <c r="M40584" s="160" t="n"/>
      <c r="N40584" s="150" t="n"/>
      <c r="P40584" s="283" t="n"/>
    </row>
    <row r="40585">
      <c r="M40585" s="160" t="n"/>
      <c r="N40585" s="150" t="n"/>
      <c r="P40585" s="283" t="n"/>
    </row>
    <row r="40586">
      <c r="M40586" s="160" t="n"/>
      <c r="N40586" s="150" t="n"/>
      <c r="P40586" s="283" t="n"/>
    </row>
    <row r="40587">
      <c r="M40587" s="160" t="n"/>
      <c r="N40587" s="150" t="n"/>
      <c r="P40587" s="283" t="n"/>
    </row>
    <row r="40588">
      <c r="M40588" s="160" t="n"/>
      <c r="N40588" s="150" t="n"/>
      <c r="P40588" s="283" t="n"/>
    </row>
    <row r="40589">
      <c r="M40589" s="160" t="n"/>
      <c r="N40589" s="150" t="n"/>
      <c r="P40589" s="283" t="n"/>
    </row>
    <row r="40590">
      <c r="M40590" s="160" t="n"/>
      <c r="N40590" s="150" t="n"/>
      <c r="P40590" s="283" t="n"/>
    </row>
    <row r="40591">
      <c r="M40591" s="160" t="n"/>
      <c r="N40591" s="150" t="n"/>
      <c r="P40591" s="283" t="n"/>
    </row>
    <row r="40592">
      <c r="M40592" s="160" t="n"/>
      <c r="N40592" s="150" t="n"/>
      <c r="P40592" s="283" t="n"/>
    </row>
    <row r="40593">
      <c r="M40593" s="160" t="n"/>
      <c r="N40593" s="150" t="n"/>
      <c r="P40593" s="283" t="n"/>
    </row>
    <row r="40594">
      <c r="M40594" s="160" t="n"/>
      <c r="N40594" s="150" t="n"/>
      <c r="P40594" s="283" t="n"/>
    </row>
    <row r="40595">
      <c r="M40595" s="160" t="n"/>
      <c r="N40595" s="150" t="n"/>
      <c r="P40595" s="283" t="n"/>
    </row>
    <row r="40596">
      <c r="M40596" s="160" t="n"/>
      <c r="N40596" s="150" t="n"/>
      <c r="P40596" s="283" t="n"/>
    </row>
    <row r="40597">
      <c r="M40597" s="160" t="n"/>
      <c r="N40597" s="150" t="n"/>
      <c r="P40597" s="283" t="n"/>
    </row>
    <row r="40598">
      <c r="M40598" s="160" t="n"/>
      <c r="N40598" s="150" t="n"/>
      <c r="P40598" s="283" t="n"/>
    </row>
    <row r="40599">
      <c r="M40599" s="160" t="n"/>
      <c r="N40599" s="150" t="n"/>
      <c r="P40599" s="283" t="n"/>
    </row>
    <row r="40600">
      <c r="M40600" s="160" t="n"/>
      <c r="N40600" s="150" t="n"/>
      <c r="P40600" s="283" t="n"/>
    </row>
    <row r="40601">
      <c r="M40601" s="160" t="n"/>
      <c r="N40601" s="150" t="n"/>
      <c r="P40601" s="283" t="n"/>
    </row>
    <row r="40602">
      <c r="M40602" s="160" t="n"/>
      <c r="N40602" s="150" t="n"/>
      <c r="P40602" s="283" t="n"/>
    </row>
    <row r="40603">
      <c r="M40603" s="160" t="n"/>
      <c r="N40603" s="150" t="n"/>
      <c r="P40603" s="283" t="n"/>
    </row>
    <row r="40604">
      <c r="M40604" s="160" t="n"/>
      <c r="N40604" s="150" t="n"/>
      <c r="P40604" s="283" t="n"/>
    </row>
    <row r="40605">
      <c r="M40605" s="160" t="n"/>
      <c r="N40605" s="150" t="n"/>
      <c r="P40605" s="283" t="n"/>
    </row>
    <row r="40606">
      <c r="M40606" s="160" t="n"/>
      <c r="N40606" s="150" t="n"/>
      <c r="P40606" s="283" t="n"/>
    </row>
    <row r="40607">
      <c r="M40607" s="160" t="n"/>
      <c r="N40607" s="150" t="n"/>
      <c r="P40607" s="283" t="n"/>
    </row>
    <row r="40608">
      <c r="M40608" s="160" t="n"/>
      <c r="N40608" s="150" t="n"/>
      <c r="P40608" s="283" t="n"/>
    </row>
    <row r="40609">
      <c r="M40609" s="160" t="n"/>
      <c r="N40609" s="150" t="n"/>
      <c r="P40609" s="283" t="n"/>
    </row>
    <row r="40610">
      <c r="M40610" s="160" t="n"/>
      <c r="N40610" s="150" t="n"/>
      <c r="P40610" s="283" t="n"/>
    </row>
    <row r="40611">
      <c r="M40611" s="160" t="n"/>
      <c r="N40611" s="150" t="n"/>
      <c r="P40611" s="283" t="n"/>
    </row>
    <row r="40612">
      <c r="M40612" s="160" t="n"/>
      <c r="N40612" s="150" t="n"/>
      <c r="P40612" s="283" t="n"/>
    </row>
    <row r="40613">
      <c r="M40613" s="160" t="n"/>
      <c r="N40613" s="150" t="n"/>
      <c r="P40613" s="283" t="n"/>
    </row>
    <row r="40614">
      <c r="M40614" s="160" t="n"/>
      <c r="N40614" s="150" t="n"/>
      <c r="P40614" s="283" t="n"/>
    </row>
    <row r="40615">
      <c r="M40615" s="160" t="n"/>
      <c r="N40615" s="150" t="n"/>
      <c r="P40615" s="283" t="n"/>
    </row>
    <row r="40616">
      <c r="M40616" s="160" t="n"/>
      <c r="N40616" s="150" t="n"/>
      <c r="P40616" s="283" t="n"/>
    </row>
    <row r="40617">
      <c r="M40617" s="160" t="n"/>
      <c r="N40617" s="150" t="n"/>
      <c r="P40617" s="283" t="n"/>
    </row>
    <row r="40618">
      <c r="M40618" s="160" t="n"/>
      <c r="N40618" s="150" t="n"/>
      <c r="P40618" s="283" t="n"/>
    </row>
    <row r="40619">
      <c r="M40619" s="160" t="n"/>
      <c r="N40619" s="150" t="n"/>
      <c r="P40619" s="283" t="n"/>
    </row>
    <row r="40620">
      <c r="M40620" s="160" t="n"/>
      <c r="N40620" s="150" t="n"/>
      <c r="P40620" s="283" t="n"/>
    </row>
    <row r="40621">
      <c r="M40621" s="160" t="n"/>
      <c r="N40621" s="150" t="n"/>
      <c r="P40621" s="283" t="n"/>
    </row>
    <row r="40622">
      <c r="M40622" s="160" t="n"/>
      <c r="N40622" s="150" t="n"/>
      <c r="P40622" s="283" t="n"/>
    </row>
    <row r="40623">
      <c r="M40623" s="160" t="n"/>
      <c r="N40623" s="150" t="n"/>
      <c r="P40623" s="283" t="n"/>
    </row>
    <row r="40624">
      <c r="M40624" s="160" t="n"/>
      <c r="N40624" s="150" t="n"/>
      <c r="P40624" s="283" t="n"/>
    </row>
    <row r="40625">
      <c r="M40625" s="160" t="n"/>
      <c r="N40625" s="150" t="n"/>
      <c r="P40625" s="283" t="n"/>
    </row>
    <row r="40626">
      <c r="M40626" s="160" t="n"/>
      <c r="N40626" s="150" t="n"/>
      <c r="P40626" s="283" t="n"/>
    </row>
    <row r="40627">
      <c r="M40627" s="160" t="n"/>
      <c r="N40627" s="150" t="n"/>
      <c r="P40627" s="283" t="n"/>
    </row>
    <row r="40628">
      <c r="M40628" s="160" t="n"/>
      <c r="N40628" s="150" t="n"/>
      <c r="P40628" s="283" t="n"/>
    </row>
    <row r="40629">
      <c r="M40629" s="160" t="n"/>
      <c r="N40629" s="150" t="n"/>
      <c r="P40629" s="283" t="n"/>
    </row>
    <row r="40630">
      <c r="M40630" s="160" t="n"/>
      <c r="N40630" s="150" t="n"/>
      <c r="P40630" s="283" t="n"/>
    </row>
    <row r="40631">
      <c r="M40631" s="160" t="n"/>
      <c r="N40631" s="150" t="n"/>
      <c r="P40631" s="283" t="n"/>
    </row>
    <row r="40632">
      <c r="M40632" s="160" t="n"/>
      <c r="N40632" s="150" t="n"/>
      <c r="P40632" s="283" t="n"/>
    </row>
    <row r="40633">
      <c r="M40633" s="160" t="n"/>
      <c r="N40633" s="150" t="n"/>
      <c r="P40633" s="283" t="n"/>
    </row>
    <row r="40634">
      <c r="M40634" s="160" t="n"/>
      <c r="N40634" s="150" t="n"/>
      <c r="P40634" s="283" t="n"/>
    </row>
    <row r="40635">
      <c r="M40635" s="160" t="n"/>
      <c r="N40635" s="150" t="n"/>
      <c r="P40635" s="283" t="n"/>
    </row>
    <row r="40636">
      <c r="M40636" s="160" t="n"/>
      <c r="N40636" s="150" t="n"/>
      <c r="P40636" s="283" t="n"/>
    </row>
    <row r="40637">
      <c r="M40637" s="160" t="n"/>
      <c r="N40637" s="150" t="n"/>
      <c r="P40637" s="283" t="n"/>
    </row>
    <row r="40638">
      <c r="M40638" s="160" t="n"/>
      <c r="N40638" s="150" t="n"/>
      <c r="P40638" s="283" t="n"/>
    </row>
    <row r="40639">
      <c r="M40639" s="160" t="n"/>
      <c r="N40639" s="150" t="n"/>
      <c r="P40639" s="283" t="n"/>
    </row>
    <row r="40640">
      <c r="M40640" s="160" t="n"/>
      <c r="N40640" s="150" t="n"/>
      <c r="P40640" s="283" t="n"/>
    </row>
    <row r="40641">
      <c r="M40641" s="160" t="n"/>
      <c r="N40641" s="150" t="n"/>
      <c r="P40641" s="283" t="n"/>
    </row>
    <row r="40642">
      <c r="M40642" s="160" t="n"/>
      <c r="N40642" s="150" t="n"/>
      <c r="P40642" s="283" t="n"/>
    </row>
    <row r="40643">
      <c r="M40643" s="160" t="n"/>
      <c r="N40643" s="150" t="n"/>
      <c r="P40643" s="283" t="n"/>
    </row>
    <row r="40644">
      <c r="M40644" s="160" t="n"/>
      <c r="N40644" s="150" t="n"/>
      <c r="P40644" s="283" t="n"/>
    </row>
    <row r="40645">
      <c r="M40645" s="160" t="n"/>
      <c r="N40645" s="150" t="n"/>
      <c r="P40645" s="283" t="n"/>
    </row>
    <row r="40646">
      <c r="M40646" s="160" t="n"/>
      <c r="N40646" s="150" t="n"/>
      <c r="P40646" s="283" t="n"/>
    </row>
    <row r="40647">
      <c r="M40647" s="160" t="n"/>
      <c r="N40647" s="150" t="n"/>
      <c r="P40647" s="283" t="n"/>
    </row>
    <row r="40648">
      <c r="M40648" s="160" t="n"/>
      <c r="N40648" s="150" t="n"/>
      <c r="P40648" s="283" t="n"/>
    </row>
    <row r="40649">
      <c r="M40649" s="160" t="n"/>
      <c r="N40649" s="150" t="n"/>
      <c r="P40649" s="283" t="n"/>
    </row>
    <row r="40650">
      <c r="M40650" s="160" t="n"/>
      <c r="N40650" s="150" t="n"/>
      <c r="P40650" s="283" t="n"/>
    </row>
    <row r="40651">
      <c r="M40651" s="160" t="n"/>
      <c r="N40651" s="150" t="n"/>
      <c r="P40651" s="283" t="n"/>
    </row>
    <row r="40652">
      <c r="M40652" s="160" t="n"/>
      <c r="N40652" s="150" t="n"/>
      <c r="P40652" s="283" t="n"/>
    </row>
    <row r="40653">
      <c r="M40653" s="160" t="n"/>
      <c r="N40653" s="150" t="n"/>
      <c r="P40653" s="283" t="n"/>
    </row>
    <row r="40654">
      <c r="M40654" s="160" t="n"/>
      <c r="N40654" s="150" t="n"/>
      <c r="P40654" s="283" t="n"/>
    </row>
    <row r="40655">
      <c r="M40655" s="160" t="n"/>
      <c r="N40655" s="150" t="n"/>
      <c r="P40655" s="283" t="n"/>
    </row>
    <row r="40656">
      <c r="M40656" s="160" t="n"/>
      <c r="N40656" s="150" t="n"/>
      <c r="P40656" s="283" t="n"/>
    </row>
    <row r="40657">
      <c r="M40657" s="160" t="n"/>
      <c r="N40657" s="150" t="n"/>
      <c r="P40657" s="283" t="n"/>
    </row>
    <row r="40658">
      <c r="M40658" s="160" t="n"/>
      <c r="N40658" s="150" t="n"/>
      <c r="P40658" s="283" t="n"/>
    </row>
    <row r="40659">
      <c r="M40659" s="160" t="n"/>
      <c r="N40659" s="150" t="n"/>
      <c r="P40659" s="283" t="n"/>
    </row>
    <row r="40660">
      <c r="M40660" s="160" t="n"/>
      <c r="N40660" s="150" t="n"/>
      <c r="P40660" s="283" t="n"/>
    </row>
    <row r="40661">
      <c r="M40661" s="160" t="n"/>
      <c r="N40661" s="150" t="n"/>
      <c r="P40661" s="283" t="n"/>
    </row>
    <row r="40662">
      <c r="M40662" s="160" t="n"/>
      <c r="N40662" s="150" t="n"/>
      <c r="P40662" s="283" t="n"/>
    </row>
    <row r="40663">
      <c r="M40663" s="160" t="n"/>
      <c r="N40663" s="150" t="n"/>
      <c r="P40663" s="283" t="n"/>
    </row>
    <row r="40664">
      <c r="M40664" s="160" t="n"/>
      <c r="N40664" s="150" t="n"/>
      <c r="P40664" s="283" t="n"/>
    </row>
    <row r="40665">
      <c r="M40665" s="160" t="n"/>
      <c r="N40665" s="150" t="n"/>
      <c r="P40665" s="283" t="n"/>
    </row>
    <row r="40666">
      <c r="M40666" s="160" t="n"/>
      <c r="N40666" s="150" t="n"/>
      <c r="P40666" s="283" t="n"/>
    </row>
    <row r="40667">
      <c r="M40667" s="160" t="n"/>
      <c r="N40667" s="150" t="n"/>
      <c r="P40667" s="283" t="n"/>
    </row>
    <row r="40668">
      <c r="M40668" s="160" t="n"/>
      <c r="N40668" s="150" t="n"/>
      <c r="P40668" s="283" t="n"/>
    </row>
    <row r="40669">
      <c r="M40669" s="160" t="n"/>
      <c r="N40669" s="150" t="n"/>
      <c r="P40669" s="283" t="n"/>
    </row>
    <row r="40670">
      <c r="M40670" s="160" t="n"/>
      <c r="N40670" s="150" t="n"/>
      <c r="P40670" s="283" t="n"/>
    </row>
    <row r="40671">
      <c r="M40671" s="160" t="n"/>
      <c r="N40671" s="150" t="n"/>
      <c r="P40671" s="283" t="n"/>
    </row>
    <row r="40672">
      <c r="M40672" s="160" t="n"/>
      <c r="N40672" s="150" t="n"/>
      <c r="P40672" s="283" t="n"/>
    </row>
    <row r="40673">
      <c r="M40673" s="160" t="n"/>
      <c r="N40673" s="150" t="n"/>
      <c r="P40673" s="283" t="n"/>
    </row>
    <row r="40674">
      <c r="M40674" s="160" t="n"/>
      <c r="N40674" s="150" t="n"/>
      <c r="P40674" s="283" t="n"/>
    </row>
    <row r="40675">
      <c r="M40675" s="160" t="n"/>
      <c r="N40675" s="150" t="n"/>
      <c r="P40675" s="283" t="n"/>
    </row>
    <row r="40676">
      <c r="M40676" s="160" t="n"/>
      <c r="N40676" s="150" t="n"/>
      <c r="P40676" s="283" t="n"/>
    </row>
    <row r="40677">
      <c r="M40677" s="160" t="n"/>
      <c r="N40677" s="150" t="n"/>
      <c r="P40677" s="283" t="n"/>
    </row>
    <row r="40678">
      <c r="M40678" s="160" t="n"/>
      <c r="N40678" s="150" t="n"/>
      <c r="P40678" s="283" t="n"/>
    </row>
    <row r="40679">
      <c r="M40679" s="160" t="n"/>
      <c r="N40679" s="150" t="n"/>
      <c r="P40679" s="283" t="n"/>
    </row>
    <row r="40680">
      <c r="M40680" s="160" t="n"/>
      <c r="N40680" s="150" t="n"/>
      <c r="P40680" s="283" t="n"/>
    </row>
    <row r="40681">
      <c r="M40681" s="160" t="n"/>
      <c r="N40681" s="150" t="n"/>
      <c r="P40681" s="283" t="n"/>
    </row>
    <row r="40682">
      <c r="M40682" s="160" t="n"/>
      <c r="N40682" s="150" t="n"/>
      <c r="P40682" s="283" t="n"/>
    </row>
    <row r="40683">
      <c r="M40683" s="160" t="n"/>
      <c r="N40683" s="150" t="n"/>
      <c r="P40683" s="283" t="n"/>
    </row>
    <row r="40684">
      <c r="M40684" s="160" t="n"/>
      <c r="N40684" s="150" t="n"/>
      <c r="P40684" s="283" t="n"/>
    </row>
    <row r="40685">
      <c r="M40685" s="160" t="n"/>
      <c r="N40685" s="150" t="n"/>
      <c r="P40685" s="283" t="n"/>
    </row>
    <row r="40686">
      <c r="M40686" s="160" t="n"/>
      <c r="N40686" s="150" t="n"/>
      <c r="P40686" s="283" t="n"/>
    </row>
    <row r="40687">
      <c r="M40687" s="160" t="n"/>
      <c r="N40687" s="150" t="n"/>
      <c r="P40687" s="283" t="n"/>
    </row>
    <row r="40688">
      <c r="M40688" s="160" t="n"/>
      <c r="N40688" s="150" t="n"/>
      <c r="P40688" s="283" t="n"/>
    </row>
    <row r="40689">
      <c r="M40689" s="160" t="n"/>
      <c r="N40689" s="150" t="n"/>
      <c r="P40689" s="283" t="n"/>
    </row>
    <row r="40690">
      <c r="M40690" s="160" t="n"/>
      <c r="N40690" s="150" t="n"/>
      <c r="P40690" s="283" t="n"/>
    </row>
    <row r="40691">
      <c r="M40691" s="160" t="n"/>
      <c r="N40691" s="150" t="n"/>
      <c r="P40691" s="283" t="n"/>
    </row>
    <row r="40692">
      <c r="M40692" s="160" t="n"/>
      <c r="N40692" s="150" t="n"/>
      <c r="P40692" s="283" t="n"/>
    </row>
    <row r="40693">
      <c r="M40693" s="160" t="n"/>
      <c r="N40693" s="150" t="n"/>
      <c r="P40693" s="283" t="n"/>
    </row>
    <row r="40694">
      <c r="M40694" s="160" t="n"/>
      <c r="N40694" s="150" t="n"/>
      <c r="P40694" s="283" t="n"/>
    </row>
    <row r="40695">
      <c r="M40695" s="160" t="n"/>
      <c r="N40695" s="150" t="n"/>
      <c r="P40695" s="283" t="n"/>
    </row>
    <row r="40696">
      <c r="M40696" s="160" t="n"/>
      <c r="N40696" s="150" t="n"/>
      <c r="P40696" s="283" t="n"/>
    </row>
    <row r="40697">
      <c r="M40697" s="160" t="n"/>
      <c r="N40697" s="150" t="n"/>
      <c r="P40697" s="283" t="n"/>
    </row>
    <row r="40698">
      <c r="M40698" s="160" t="n"/>
      <c r="N40698" s="150" t="n"/>
      <c r="P40698" s="283" t="n"/>
    </row>
    <row r="40699">
      <c r="M40699" s="160" t="n"/>
      <c r="N40699" s="150" t="n"/>
      <c r="P40699" s="283" t="n"/>
    </row>
    <row r="40700">
      <c r="M40700" s="160" t="n"/>
      <c r="N40700" s="150" t="n"/>
      <c r="P40700" s="283" t="n"/>
    </row>
    <row r="40701">
      <c r="M40701" s="160" t="n"/>
      <c r="N40701" s="150" t="n"/>
      <c r="P40701" s="283" t="n"/>
    </row>
    <row r="40702">
      <c r="M40702" s="160" t="n"/>
      <c r="N40702" s="150" t="n"/>
      <c r="P40702" s="283" t="n"/>
    </row>
    <row r="40703">
      <c r="M40703" s="160" t="n"/>
      <c r="N40703" s="150" t="n"/>
      <c r="P40703" s="283" t="n"/>
    </row>
    <row r="40704">
      <c r="M40704" s="160" t="n"/>
      <c r="N40704" s="150" t="n"/>
      <c r="P40704" s="283" t="n"/>
    </row>
    <row r="40705">
      <c r="M40705" s="160" t="n"/>
      <c r="N40705" s="150" t="n"/>
      <c r="P40705" s="283" t="n"/>
    </row>
    <row r="40706">
      <c r="M40706" s="160" t="n"/>
      <c r="N40706" s="150" t="n"/>
      <c r="P40706" s="283" t="n"/>
    </row>
    <row r="40707">
      <c r="M40707" s="160" t="n"/>
      <c r="N40707" s="150" t="n"/>
      <c r="P40707" s="283" t="n"/>
    </row>
    <row r="40708">
      <c r="M40708" s="160" t="n"/>
      <c r="N40708" s="150" t="n"/>
      <c r="P40708" s="283" t="n"/>
    </row>
    <row r="40709">
      <c r="M40709" s="160" t="n"/>
      <c r="N40709" s="150" t="n"/>
      <c r="P40709" s="283" t="n"/>
    </row>
    <row r="40710">
      <c r="M40710" s="160" t="n"/>
      <c r="N40710" s="150" t="n"/>
      <c r="P40710" s="283" t="n"/>
    </row>
    <row r="40711">
      <c r="M40711" s="160" t="n"/>
      <c r="N40711" s="150" t="n"/>
      <c r="P40711" s="283" t="n"/>
    </row>
    <row r="40712">
      <c r="M40712" s="160" t="n"/>
      <c r="N40712" s="150" t="n"/>
      <c r="P40712" s="283" t="n"/>
    </row>
    <row r="40713">
      <c r="M40713" s="160" t="n"/>
      <c r="N40713" s="150" t="n"/>
      <c r="P40713" s="283" t="n"/>
    </row>
    <row r="40714">
      <c r="M40714" s="160" t="n"/>
      <c r="N40714" s="150" t="n"/>
      <c r="P40714" s="283" t="n"/>
    </row>
    <row r="40715">
      <c r="M40715" s="160" t="n"/>
      <c r="N40715" s="150" t="n"/>
      <c r="P40715" s="283" t="n"/>
    </row>
    <row r="40716">
      <c r="M40716" s="160" t="n"/>
      <c r="N40716" s="150" t="n"/>
      <c r="P40716" s="283" t="n"/>
    </row>
    <row r="40717">
      <c r="M40717" s="160" t="n"/>
      <c r="N40717" s="150" t="n"/>
      <c r="P40717" s="283" t="n"/>
    </row>
    <row r="40718">
      <c r="M40718" s="160" t="n"/>
      <c r="N40718" s="150" t="n"/>
      <c r="P40718" s="283" t="n"/>
    </row>
    <row r="40719">
      <c r="M40719" s="160" t="n"/>
      <c r="N40719" s="150" t="n"/>
      <c r="P40719" s="283" t="n"/>
    </row>
    <row r="40720">
      <c r="M40720" s="160" t="n"/>
      <c r="N40720" s="150" t="n"/>
      <c r="P40720" s="283" t="n"/>
    </row>
    <row r="40721">
      <c r="M40721" s="160" t="n"/>
      <c r="N40721" s="150" t="n"/>
      <c r="P40721" s="283" t="n"/>
    </row>
    <row r="40722">
      <c r="M40722" s="160" t="n"/>
      <c r="N40722" s="150" t="n"/>
      <c r="P40722" s="283" t="n"/>
    </row>
    <row r="40723">
      <c r="M40723" s="160" t="n"/>
      <c r="N40723" s="150" t="n"/>
      <c r="P40723" s="283" t="n"/>
    </row>
    <row r="40724">
      <c r="M40724" s="160" t="n"/>
      <c r="N40724" s="150" t="n"/>
      <c r="P40724" s="283" t="n"/>
    </row>
    <row r="40725">
      <c r="M40725" s="160" t="n"/>
      <c r="N40725" s="150" t="n"/>
      <c r="P40725" s="283" t="n"/>
    </row>
    <row r="40726">
      <c r="M40726" s="160" t="n"/>
      <c r="N40726" s="150" t="n"/>
      <c r="P40726" s="283" t="n"/>
    </row>
    <row r="40727">
      <c r="M40727" s="160" t="n"/>
      <c r="N40727" s="150" t="n"/>
      <c r="P40727" s="283" t="n"/>
    </row>
    <row r="40728">
      <c r="M40728" s="160" t="n"/>
      <c r="N40728" s="150" t="n"/>
      <c r="P40728" s="283" t="n"/>
    </row>
    <row r="40729">
      <c r="M40729" s="160" t="n"/>
      <c r="N40729" s="150" t="n"/>
      <c r="P40729" s="283" t="n"/>
    </row>
    <row r="40730">
      <c r="M40730" s="160" t="n"/>
      <c r="N40730" s="150" t="n"/>
      <c r="P40730" s="283" t="n"/>
    </row>
    <row r="40731">
      <c r="M40731" s="160" t="n"/>
      <c r="N40731" s="150" t="n"/>
      <c r="P40731" s="283" t="n"/>
    </row>
    <row r="40732">
      <c r="M40732" s="160" t="n"/>
      <c r="N40732" s="150" t="n"/>
      <c r="P40732" s="283" t="n"/>
    </row>
    <row r="40733">
      <c r="M40733" s="160" t="n"/>
      <c r="N40733" s="150" t="n"/>
      <c r="P40733" s="283" t="n"/>
    </row>
    <row r="40734">
      <c r="M40734" s="160" t="n"/>
      <c r="N40734" s="150" t="n"/>
      <c r="P40734" s="283" t="n"/>
    </row>
    <row r="40735">
      <c r="M40735" s="160" t="n"/>
      <c r="N40735" s="150" t="n"/>
      <c r="P40735" s="283" t="n"/>
    </row>
    <row r="40736">
      <c r="M40736" s="160" t="n"/>
      <c r="N40736" s="150" t="n"/>
      <c r="P40736" s="283" t="n"/>
    </row>
    <row r="40737">
      <c r="M40737" s="160" t="n"/>
      <c r="N40737" s="150" t="n"/>
      <c r="P40737" s="283" t="n"/>
    </row>
    <row r="40738">
      <c r="M40738" s="160" t="n"/>
      <c r="N40738" s="150" t="n"/>
      <c r="P40738" s="283" t="n"/>
    </row>
    <row r="40739">
      <c r="M40739" s="160" t="n"/>
      <c r="N40739" s="150" t="n"/>
      <c r="P40739" s="283" t="n"/>
    </row>
    <row r="40740">
      <c r="M40740" s="160" t="n"/>
      <c r="N40740" s="150" t="n"/>
      <c r="P40740" s="283" t="n"/>
    </row>
    <row r="40741">
      <c r="M40741" s="160" t="n"/>
      <c r="N40741" s="150" t="n"/>
      <c r="P40741" s="283" t="n"/>
    </row>
    <row r="40742">
      <c r="M40742" s="160" t="n"/>
      <c r="N40742" s="150" t="n"/>
      <c r="P40742" s="283" t="n"/>
    </row>
    <row r="40743">
      <c r="M40743" s="160" t="n"/>
      <c r="N40743" s="150" t="n"/>
      <c r="P40743" s="283" t="n"/>
    </row>
    <row r="40744">
      <c r="M40744" s="160" t="n"/>
      <c r="N40744" s="150" t="n"/>
      <c r="P40744" s="283" t="n"/>
    </row>
    <row r="40745">
      <c r="M40745" s="160" t="n"/>
      <c r="N40745" s="150" t="n"/>
      <c r="P40745" s="283" t="n"/>
    </row>
    <row r="40746">
      <c r="M40746" s="160" t="n"/>
      <c r="N40746" s="150" t="n"/>
      <c r="P40746" s="283" t="n"/>
    </row>
    <row r="40747">
      <c r="M40747" s="160" t="n"/>
      <c r="N40747" s="150" t="n"/>
      <c r="P40747" s="283" t="n"/>
    </row>
    <row r="40748">
      <c r="M40748" s="160" t="n"/>
      <c r="N40748" s="150" t="n"/>
      <c r="P40748" s="283" t="n"/>
    </row>
    <row r="40749">
      <c r="M40749" s="160" t="n"/>
      <c r="N40749" s="150" t="n"/>
      <c r="P40749" s="283" t="n"/>
    </row>
    <row r="40750">
      <c r="M40750" s="160" t="n"/>
      <c r="N40750" s="150" t="n"/>
      <c r="P40750" s="283" t="n"/>
    </row>
    <row r="40751">
      <c r="M40751" s="160" t="n"/>
      <c r="N40751" s="150" t="n"/>
      <c r="P40751" s="283" t="n"/>
    </row>
    <row r="40752">
      <c r="M40752" s="160" t="n"/>
      <c r="N40752" s="150" t="n"/>
      <c r="P40752" s="283" t="n"/>
    </row>
    <row r="40753">
      <c r="M40753" s="160" t="n"/>
      <c r="N40753" s="150" t="n"/>
      <c r="P40753" s="283" t="n"/>
    </row>
    <row r="40754">
      <c r="M40754" s="160" t="n"/>
      <c r="N40754" s="150" t="n"/>
      <c r="P40754" s="283" t="n"/>
    </row>
    <row r="40755">
      <c r="M40755" s="160" t="n"/>
      <c r="N40755" s="150" t="n"/>
      <c r="P40755" s="283" t="n"/>
    </row>
    <row r="40756">
      <c r="M40756" s="160" t="n"/>
      <c r="N40756" s="150" t="n"/>
      <c r="P40756" s="283" t="n"/>
    </row>
    <row r="40757">
      <c r="M40757" s="160" t="n"/>
      <c r="N40757" s="150" t="n"/>
      <c r="P40757" s="283" t="n"/>
    </row>
    <row r="40758">
      <c r="M40758" s="160" t="n"/>
      <c r="N40758" s="150" t="n"/>
      <c r="P40758" s="283" t="n"/>
    </row>
    <row r="40759">
      <c r="M40759" s="160" t="n"/>
      <c r="N40759" s="150" t="n"/>
      <c r="P40759" s="283" t="n"/>
    </row>
    <row r="40760">
      <c r="M40760" s="160" t="n"/>
      <c r="N40760" s="150" t="n"/>
      <c r="P40760" s="283" t="n"/>
    </row>
    <row r="40761">
      <c r="M40761" s="160" t="n"/>
      <c r="N40761" s="150" t="n"/>
      <c r="P40761" s="283" t="n"/>
    </row>
    <row r="40762">
      <c r="M40762" s="160" t="n"/>
      <c r="N40762" s="150" t="n"/>
      <c r="P40762" s="283" t="n"/>
    </row>
    <row r="40763">
      <c r="M40763" s="160" t="n"/>
      <c r="N40763" s="150" t="n"/>
      <c r="P40763" s="283" t="n"/>
    </row>
    <row r="40764">
      <c r="M40764" s="160" t="n"/>
      <c r="N40764" s="150" t="n"/>
      <c r="P40764" s="283" t="n"/>
    </row>
    <row r="40765">
      <c r="M40765" s="160" t="n"/>
      <c r="N40765" s="150" t="n"/>
      <c r="P40765" s="283" t="n"/>
    </row>
    <row r="40766">
      <c r="M40766" s="160" t="n"/>
      <c r="N40766" s="150" t="n"/>
      <c r="P40766" s="283" t="n"/>
    </row>
    <row r="40767">
      <c r="M40767" s="160" t="n"/>
      <c r="N40767" s="150" t="n"/>
      <c r="P40767" s="283" t="n"/>
    </row>
    <row r="40768">
      <c r="M40768" s="160" t="n"/>
      <c r="N40768" s="150" t="n"/>
      <c r="P40768" s="283" t="n"/>
    </row>
    <row r="40769">
      <c r="M40769" s="160" t="n"/>
      <c r="N40769" s="150" t="n"/>
      <c r="P40769" s="283" t="n"/>
    </row>
    <row r="40770">
      <c r="M40770" s="160" t="n"/>
      <c r="N40770" s="150" t="n"/>
      <c r="P40770" s="283" t="n"/>
    </row>
    <row r="40771">
      <c r="M40771" s="160" t="n"/>
      <c r="N40771" s="150" t="n"/>
      <c r="P40771" s="283" t="n"/>
    </row>
    <row r="40772">
      <c r="M40772" s="160" t="n"/>
      <c r="N40772" s="150" t="n"/>
      <c r="P40772" s="283" t="n"/>
    </row>
    <row r="40773">
      <c r="M40773" s="160" t="n"/>
      <c r="N40773" s="150" t="n"/>
      <c r="P40773" s="283" t="n"/>
    </row>
    <row r="40774">
      <c r="M40774" s="160" t="n"/>
      <c r="N40774" s="150" t="n"/>
      <c r="P40774" s="283" t="n"/>
    </row>
    <row r="40775">
      <c r="M40775" s="160" t="n"/>
      <c r="N40775" s="150" t="n"/>
      <c r="P40775" s="283" t="n"/>
    </row>
    <row r="40776">
      <c r="M40776" s="160" t="n"/>
      <c r="N40776" s="150" t="n"/>
      <c r="P40776" s="283" t="n"/>
    </row>
    <row r="40777">
      <c r="M40777" s="160" t="n"/>
      <c r="N40777" s="150" t="n"/>
      <c r="P40777" s="283" t="n"/>
    </row>
    <row r="40778">
      <c r="M40778" s="160" t="n"/>
      <c r="N40778" s="150" t="n"/>
      <c r="P40778" s="283" t="n"/>
    </row>
    <row r="40779">
      <c r="M40779" s="160" t="n"/>
      <c r="N40779" s="150" t="n"/>
      <c r="P40779" s="283" t="n"/>
    </row>
    <row r="40780">
      <c r="M40780" s="160" t="n"/>
      <c r="N40780" s="150" t="n"/>
      <c r="P40780" s="283" t="n"/>
    </row>
    <row r="40781">
      <c r="M40781" s="160" t="n"/>
      <c r="N40781" s="150" t="n"/>
      <c r="P40781" s="283" t="n"/>
    </row>
    <row r="40782">
      <c r="M40782" s="160" t="n"/>
      <c r="N40782" s="150" t="n"/>
      <c r="P40782" s="283" t="n"/>
    </row>
    <row r="40783">
      <c r="M40783" s="160" t="n"/>
      <c r="N40783" s="150" t="n"/>
      <c r="P40783" s="283" t="n"/>
    </row>
    <row r="40784">
      <c r="M40784" s="160" t="n"/>
      <c r="N40784" s="150" t="n"/>
      <c r="P40784" s="283" t="n"/>
    </row>
    <row r="40785">
      <c r="M40785" s="160" t="n"/>
      <c r="N40785" s="150" t="n"/>
      <c r="P40785" s="283" t="n"/>
    </row>
    <row r="40786">
      <c r="M40786" s="160" t="n"/>
      <c r="N40786" s="150" t="n"/>
      <c r="P40786" s="283" t="n"/>
    </row>
    <row r="40787">
      <c r="M40787" s="160" t="n"/>
      <c r="N40787" s="150" t="n"/>
      <c r="P40787" s="283" t="n"/>
    </row>
    <row r="40788">
      <c r="M40788" s="160" t="n"/>
      <c r="N40788" s="150" t="n"/>
      <c r="P40788" s="283" t="n"/>
    </row>
    <row r="40789">
      <c r="M40789" s="160" t="n"/>
      <c r="N40789" s="150" t="n"/>
      <c r="P40789" s="283" t="n"/>
    </row>
    <row r="40790">
      <c r="M40790" s="160" t="n"/>
      <c r="N40790" s="150" t="n"/>
      <c r="P40790" s="283" t="n"/>
    </row>
    <row r="40791">
      <c r="M40791" s="160" t="n"/>
      <c r="N40791" s="150" t="n"/>
      <c r="P40791" s="283" t="n"/>
    </row>
    <row r="40792">
      <c r="M40792" s="160" t="n"/>
      <c r="N40792" s="150" t="n"/>
      <c r="P40792" s="283" t="n"/>
    </row>
    <row r="40793">
      <c r="M40793" s="160" t="n"/>
      <c r="N40793" s="150" t="n"/>
      <c r="P40793" s="283" t="n"/>
    </row>
    <row r="40794">
      <c r="M40794" s="160" t="n"/>
      <c r="N40794" s="150" t="n"/>
      <c r="P40794" s="283" t="n"/>
    </row>
    <row r="40795">
      <c r="M40795" s="160" t="n"/>
      <c r="N40795" s="150" t="n"/>
      <c r="P40795" s="283" t="n"/>
    </row>
    <row r="40796">
      <c r="M40796" s="160" t="n"/>
      <c r="N40796" s="150" t="n"/>
      <c r="P40796" s="283" t="n"/>
    </row>
    <row r="40797">
      <c r="M40797" s="160" t="n"/>
      <c r="N40797" s="150" t="n"/>
      <c r="P40797" s="283" t="n"/>
    </row>
    <row r="40798">
      <c r="M40798" s="160" t="n"/>
      <c r="N40798" s="150" t="n"/>
      <c r="P40798" s="283" t="n"/>
    </row>
    <row r="40799">
      <c r="M40799" s="160" t="n"/>
      <c r="N40799" s="150" t="n"/>
      <c r="P40799" s="283" t="n"/>
    </row>
    <row r="40800">
      <c r="M40800" s="160" t="n"/>
      <c r="N40800" s="150" t="n"/>
      <c r="P40800" s="283" t="n"/>
    </row>
    <row r="40801">
      <c r="M40801" s="160" t="n"/>
      <c r="N40801" s="150" t="n"/>
      <c r="P40801" s="283" t="n"/>
    </row>
    <row r="40802">
      <c r="M40802" s="160" t="n"/>
      <c r="N40802" s="150" t="n"/>
      <c r="P40802" s="283" t="n"/>
    </row>
    <row r="40803">
      <c r="M40803" s="160" t="n"/>
      <c r="N40803" s="150" t="n"/>
      <c r="P40803" s="283" t="n"/>
    </row>
    <row r="40804">
      <c r="M40804" s="160" t="n"/>
      <c r="N40804" s="150" t="n"/>
      <c r="P40804" s="283" t="n"/>
    </row>
    <row r="40805">
      <c r="M40805" s="160" t="n"/>
      <c r="N40805" s="150" t="n"/>
      <c r="P40805" s="283" t="n"/>
    </row>
    <row r="40806">
      <c r="M40806" s="160" t="n"/>
      <c r="N40806" s="150" t="n"/>
      <c r="P40806" s="283" t="n"/>
    </row>
    <row r="40807">
      <c r="M40807" s="160" t="n"/>
      <c r="N40807" s="150" t="n"/>
      <c r="P40807" s="283" t="n"/>
    </row>
    <row r="40808">
      <c r="M40808" s="160" t="n"/>
      <c r="N40808" s="150" t="n"/>
      <c r="P40808" s="283" t="n"/>
    </row>
    <row r="40809">
      <c r="M40809" s="160" t="n"/>
      <c r="N40809" s="150" t="n"/>
      <c r="P40809" s="283" t="n"/>
    </row>
    <row r="40810">
      <c r="M40810" s="160" t="n"/>
      <c r="N40810" s="150" t="n"/>
      <c r="P40810" s="283" t="n"/>
    </row>
    <row r="40811">
      <c r="M40811" s="160" t="n"/>
      <c r="N40811" s="150" t="n"/>
      <c r="P40811" s="283" t="n"/>
    </row>
    <row r="40812">
      <c r="M40812" s="160" t="n"/>
      <c r="N40812" s="150" t="n"/>
      <c r="P40812" s="283" t="n"/>
    </row>
    <row r="40813">
      <c r="M40813" s="160" t="n"/>
      <c r="N40813" s="150" t="n"/>
      <c r="P40813" s="283" t="n"/>
    </row>
    <row r="40814">
      <c r="M40814" s="160" t="n"/>
      <c r="N40814" s="150" t="n"/>
      <c r="P40814" s="283" t="n"/>
    </row>
    <row r="40815">
      <c r="M40815" s="160" t="n"/>
      <c r="N40815" s="150" t="n"/>
      <c r="P40815" s="283" t="n"/>
    </row>
    <row r="40816">
      <c r="M40816" s="160" t="n"/>
      <c r="N40816" s="150" t="n"/>
      <c r="P40816" s="283" t="n"/>
    </row>
    <row r="40817">
      <c r="M40817" s="160" t="n"/>
      <c r="N40817" s="150" t="n"/>
      <c r="P40817" s="283" t="n"/>
    </row>
    <row r="40818">
      <c r="M40818" s="160" t="n"/>
      <c r="N40818" s="150" t="n"/>
      <c r="P40818" s="283" t="n"/>
    </row>
    <row r="40819">
      <c r="M40819" s="160" t="n"/>
      <c r="N40819" s="150" t="n"/>
      <c r="P40819" s="283" t="n"/>
    </row>
    <row r="40820">
      <c r="M40820" s="160" t="n"/>
      <c r="N40820" s="150" t="n"/>
      <c r="P40820" s="283" t="n"/>
    </row>
    <row r="40821">
      <c r="M40821" s="160" t="n"/>
      <c r="N40821" s="150" t="n"/>
      <c r="P40821" s="283" t="n"/>
    </row>
    <row r="40822">
      <c r="M40822" s="160" t="n"/>
      <c r="N40822" s="150" t="n"/>
      <c r="P40822" s="283" t="n"/>
    </row>
    <row r="40823">
      <c r="M40823" s="160" t="n"/>
      <c r="N40823" s="150" t="n"/>
      <c r="P40823" s="283" t="n"/>
    </row>
    <row r="40824">
      <c r="M40824" s="160" t="n"/>
      <c r="N40824" s="150" t="n"/>
      <c r="P40824" s="283" t="n"/>
    </row>
    <row r="40825">
      <c r="M40825" s="160" t="n"/>
      <c r="N40825" s="150" t="n"/>
      <c r="P40825" s="283" t="n"/>
    </row>
    <row r="40826">
      <c r="M40826" s="160" t="n"/>
      <c r="N40826" s="150" t="n"/>
      <c r="P40826" s="283" t="n"/>
    </row>
    <row r="40827">
      <c r="M40827" s="160" t="n"/>
      <c r="N40827" s="150" t="n"/>
      <c r="P40827" s="283" t="n"/>
    </row>
    <row r="40828">
      <c r="M40828" s="160" t="n"/>
      <c r="N40828" s="150" t="n"/>
      <c r="P40828" s="283" t="n"/>
    </row>
    <row r="40829">
      <c r="M40829" s="160" t="n"/>
      <c r="N40829" s="150" t="n"/>
      <c r="P40829" s="283" t="n"/>
    </row>
    <row r="40830">
      <c r="M40830" s="160" t="n"/>
      <c r="N40830" s="150" t="n"/>
      <c r="P40830" s="283" t="n"/>
    </row>
    <row r="40831">
      <c r="M40831" s="160" t="n"/>
      <c r="N40831" s="150" t="n"/>
      <c r="P40831" s="283" t="n"/>
    </row>
    <row r="40832">
      <c r="M40832" s="160" t="n"/>
      <c r="N40832" s="150" t="n"/>
      <c r="P40832" s="283" t="n"/>
    </row>
    <row r="40833">
      <c r="M40833" s="160" t="n"/>
      <c r="N40833" s="150" t="n"/>
      <c r="P40833" s="283" t="n"/>
    </row>
    <row r="40834">
      <c r="M40834" s="160" t="n"/>
      <c r="N40834" s="150" t="n"/>
      <c r="P40834" s="283" t="n"/>
    </row>
    <row r="40835">
      <c r="M40835" s="160" t="n"/>
      <c r="N40835" s="150" t="n"/>
      <c r="P40835" s="283" t="n"/>
    </row>
    <row r="40836">
      <c r="M40836" s="160" t="n"/>
      <c r="N40836" s="150" t="n"/>
      <c r="P40836" s="283" t="n"/>
    </row>
    <row r="40837">
      <c r="M40837" s="160" t="n"/>
      <c r="N40837" s="150" t="n"/>
      <c r="P40837" s="283" t="n"/>
    </row>
    <row r="40838">
      <c r="M40838" s="160" t="n"/>
      <c r="N40838" s="150" t="n"/>
      <c r="P40838" s="283" t="n"/>
    </row>
    <row r="40839">
      <c r="M40839" s="160" t="n"/>
      <c r="N40839" s="150" t="n"/>
      <c r="P40839" s="283" t="n"/>
    </row>
    <row r="40840">
      <c r="M40840" s="160" t="n"/>
      <c r="N40840" s="150" t="n"/>
      <c r="P40840" s="283" t="n"/>
    </row>
    <row r="40841">
      <c r="M40841" s="160" t="n"/>
      <c r="N40841" s="150" t="n"/>
      <c r="P40841" s="283" t="n"/>
    </row>
    <row r="40842">
      <c r="M40842" s="160" t="n"/>
      <c r="N40842" s="150" t="n"/>
      <c r="P40842" s="283" t="n"/>
    </row>
    <row r="40843">
      <c r="M40843" s="160" t="n"/>
      <c r="N40843" s="150" t="n"/>
      <c r="P40843" s="283" t="n"/>
    </row>
    <row r="40844">
      <c r="M40844" s="160" t="n"/>
      <c r="N40844" s="150" t="n"/>
      <c r="P40844" s="283" t="n"/>
    </row>
    <row r="40845">
      <c r="M40845" s="160" t="n"/>
      <c r="N40845" s="150" t="n"/>
      <c r="P40845" s="283" t="n"/>
    </row>
    <row r="40846">
      <c r="M40846" s="160" t="n"/>
      <c r="N40846" s="150" t="n"/>
      <c r="P40846" s="283" t="n"/>
    </row>
    <row r="40847">
      <c r="M40847" s="160" t="n"/>
      <c r="N40847" s="150" t="n"/>
      <c r="P40847" s="283" t="n"/>
    </row>
    <row r="40848">
      <c r="M40848" s="160" t="n"/>
      <c r="N40848" s="150" t="n"/>
      <c r="P40848" s="283" t="n"/>
    </row>
    <row r="40849">
      <c r="M40849" s="160" t="n"/>
      <c r="N40849" s="150" t="n"/>
      <c r="P40849" s="283" t="n"/>
    </row>
    <row r="40850">
      <c r="M40850" s="160" t="n"/>
      <c r="N40850" s="150" t="n"/>
      <c r="P40850" s="283" t="n"/>
    </row>
    <row r="40851">
      <c r="M40851" s="160" t="n"/>
      <c r="N40851" s="150" t="n"/>
      <c r="P40851" s="283" t="n"/>
    </row>
    <row r="40852">
      <c r="M40852" s="160" t="n"/>
      <c r="N40852" s="150" t="n"/>
      <c r="P40852" s="283" t="n"/>
    </row>
    <row r="40853">
      <c r="M40853" s="160" t="n"/>
      <c r="N40853" s="150" t="n"/>
      <c r="P40853" s="283" t="n"/>
    </row>
    <row r="40854">
      <c r="M40854" s="160" t="n"/>
      <c r="N40854" s="150" t="n"/>
      <c r="P40854" s="283" t="n"/>
    </row>
    <row r="40855">
      <c r="M40855" s="160" t="n"/>
      <c r="N40855" s="150" t="n"/>
      <c r="P40855" s="283" t="n"/>
    </row>
    <row r="40856">
      <c r="M40856" s="160" t="n"/>
      <c r="N40856" s="150" t="n"/>
      <c r="P40856" s="283" t="n"/>
    </row>
    <row r="40857">
      <c r="M40857" s="160" t="n"/>
      <c r="N40857" s="150" t="n"/>
      <c r="P40857" s="283" t="n"/>
    </row>
    <row r="40858">
      <c r="M40858" s="160" t="n"/>
      <c r="N40858" s="150" t="n"/>
      <c r="P40858" s="283" t="n"/>
    </row>
    <row r="40859">
      <c r="M40859" s="160" t="n"/>
      <c r="N40859" s="150" t="n"/>
      <c r="P40859" s="283" t="n"/>
    </row>
    <row r="40860">
      <c r="M40860" s="160" t="n"/>
      <c r="N40860" s="150" t="n"/>
      <c r="P40860" s="283" t="n"/>
    </row>
    <row r="40861">
      <c r="M40861" s="160" t="n"/>
      <c r="N40861" s="150" t="n"/>
      <c r="P40861" s="283" t="n"/>
    </row>
    <row r="40862">
      <c r="M40862" s="160" t="n"/>
      <c r="N40862" s="150" t="n"/>
      <c r="P40862" s="283" t="n"/>
    </row>
    <row r="40863">
      <c r="M40863" s="160" t="n"/>
      <c r="N40863" s="150" t="n"/>
      <c r="P40863" s="283" t="n"/>
    </row>
    <row r="40864">
      <c r="M40864" s="160" t="n"/>
      <c r="N40864" s="150" t="n"/>
      <c r="P40864" s="283" t="n"/>
    </row>
    <row r="40865">
      <c r="M40865" s="160" t="n"/>
      <c r="N40865" s="150" t="n"/>
      <c r="P40865" s="283" t="n"/>
    </row>
    <row r="40866">
      <c r="M40866" s="160" t="n"/>
      <c r="N40866" s="150" t="n"/>
      <c r="P40866" s="283" t="n"/>
    </row>
    <row r="40867">
      <c r="M40867" s="160" t="n"/>
      <c r="N40867" s="150" t="n"/>
      <c r="P40867" s="283" t="n"/>
    </row>
    <row r="40868">
      <c r="M40868" s="160" t="n"/>
      <c r="N40868" s="150" t="n"/>
      <c r="P40868" s="283" t="n"/>
    </row>
    <row r="40869">
      <c r="M40869" s="160" t="n"/>
      <c r="N40869" s="150" t="n"/>
      <c r="P40869" s="283" t="n"/>
    </row>
    <row r="40870">
      <c r="M40870" s="160" t="n"/>
      <c r="N40870" s="150" t="n"/>
      <c r="P40870" s="283" t="n"/>
    </row>
    <row r="40871">
      <c r="M40871" s="160" t="n"/>
      <c r="N40871" s="150" t="n"/>
      <c r="P40871" s="283" t="n"/>
    </row>
    <row r="40872">
      <c r="M40872" s="160" t="n"/>
      <c r="N40872" s="150" t="n"/>
      <c r="P40872" s="283" t="n"/>
    </row>
    <row r="40873">
      <c r="M40873" s="160" t="n"/>
      <c r="N40873" s="150" t="n"/>
      <c r="P40873" s="283" t="n"/>
    </row>
    <row r="40874">
      <c r="M40874" s="160" t="n"/>
      <c r="N40874" s="150" t="n"/>
      <c r="P40874" s="283" t="n"/>
    </row>
    <row r="40875">
      <c r="M40875" s="160" t="n"/>
      <c r="N40875" s="150" t="n"/>
      <c r="P40875" s="283" t="n"/>
    </row>
    <row r="40876">
      <c r="M40876" s="160" t="n"/>
      <c r="N40876" s="150" t="n"/>
      <c r="P40876" s="283" t="n"/>
    </row>
    <row r="40877">
      <c r="M40877" s="160" t="n"/>
      <c r="N40877" s="150" t="n"/>
      <c r="P40877" s="283" t="n"/>
    </row>
    <row r="40878">
      <c r="M40878" s="160" t="n"/>
      <c r="N40878" s="150" t="n"/>
      <c r="P40878" s="283" t="n"/>
    </row>
    <row r="40879">
      <c r="M40879" s="160" t="n"/>
      <c r="N40879" s="150" t="n"/>
      <c r="P40879" s="283" t="n"/>
    </row>
    <row r="40880">
      <c r="M40880" s="160" t="n"/>
      <c r="N40880" s="150" t="n"/>
      <c r="P40880" s="283" t="n"/>
    </row>
    <row r="40881">
      <c r="M40881" s="160" t="n"/>
      <c r="N40881" s="150" t="n"/>
      <c r="P40881" s="283" t="n"/>
    </row>
    <row r="40882">
      <c r="M40882" s="160" t="n"/>
      <c r="N40882" s="150" t="n"/>
      <c r="P40882" s="283" t="n"/>
    </row>
    <row r="40883">
      <c r="M40883" s="160" t="n"/>
      <c r="N40883" s="150" t="n"/>
      <c r="P40883" s="283" t="n"/>
    </row>
    <row r="40884">
      <c r="M40884" s="160" t="n"/>
      <c r="N40884" s="150" t="n"/>
      <c r="P40884" s="283" t="n"/>
    </row>
    <row r="40885">
      <c r="M40885" s="160" t="n"/>
      <c r="N40885" s="150" t="n"/>
      <c r="P40885" s="283" t="n"/>
    </row>
    <row r="40886">
      <c r="M40886" s="160" t="n"/>
      <c r="N40886" s="150" t="n"/>
      <c r="P40886" s="283" t="n"/>
    </row>
    <row r="40887">
      <c r="M40887" s="160" t="n"/>
      <c r="N40887" s="150" t="n"/>
      <c r="P40887" s="283" t="n"/>
    </row>
    <row r="40888">
      <c r="M40888" s="160" t="n"/>
      <c r="N40888" s="150" t="n"/>
      <c r="P40888" s="283" t="n"/>
    </row>
    <row r="40889">
      <c r="M40889" s="160" t="n"/>
      <c r="N40889" s="150" t="n"/>
      <c r="P40889" s="283" t="n"/>
    </row>
    <row r="40890">
      <c r="M40890" s="160" t="n"/>
      <c r="N40890" s="150" t="n"/>
      <c r="P40890" s="283" t="n"/>
    </row>
    <row r="40891">
      <c r="M40891" s="160" t="n"/>
      <c r="N40891" s="150" t="n"/>
      <c r="P40891" s="283" t="n"/>
    </row>
    <row r="40892">
      <c r="M40892" s="160" t="n"/>
      <c r="N40892" s="150" t="n"/>
      <c r="P40892" s="283" t="n"/>
    </row>
    <row r="40893">
      <c r="M40893" s="160" t="n"/>
      <c r="N40893" s="150" t="n"/>
      <c r="P40893" s="283" t="n"/>
    </row>
    <row r="40894">
      <c r="M40894" s="160" t="n"/>
      <c r="N40894" s="150" t="n"/>
      <c r="P40894" s="283" t="n"/>
    </row>
    <row r="40895">
      <c r="M40895" s="160" t="n"/>
      <c r="N40895" s="150" t="n"/>
      <c r="P40895" s="283" t="n"/>
    </row>
    <row r="40896">
      <c r="M40896" s="160" t="n"/>
      <c r="N40896" s="150" t="n"/>
      <c r="P40896" s="283" t="n"/>
    </row>
    <row r="40897">
      <c r="M40897" s="160" t="n"/>
      <c r="N40897" s="150" t="n"/>
      <c r="P40897" s="283" t="n"/>
    </row>
    <row r="40898">
      <c r="M40898" s="160" t="n"/>
      <c r="N40898" s="150" t="n"/>
      <c r="P40898" s="283" t="n"/>
    </row>
    <row r="40899">
      <c r="M40899" s="160" t="n"/>
      <c r="N40899" s="150" t="n"/>
      <c r="P40899" s="283" t="n"/>
    </row>
    <row r="40900">
      <c r="M40900" s="160" t="n"/>
      <c r="N40900" s="150" t="n"/>
      <c r="P40900" s="283" t="n"/>
    </row>
    <row r="40901">
      <c r="M40901" s="160" t="n"/>
      <c r="N40901" s="150" t="n"/>
      <c r="P40901" s="283" t="n"/>
    </row>
    <row r="40902">
      <c r="M40902" s="160" t="n"/>
      <c r="N40902" s="150" t="n"/>
      <c r="P40902" s="283" t="n"/>
    </row>
    <row r="40903">
      <c r="M40903" s="160" t="n"/>
      <c r="N40903" s="150" t="n"/>
      <c r="P40903" s="283" t="n"/>
    </row>
    <row r="40904">
      <c r="M40904" s="160" t="n"/>
      <c r="N40904" s="150" t="n"/>
      <c r="P40904" s="283" t="n"/>
    </row>
    <row r="40905">
      <c r="M40905" s="160" t="n"/>
      <c r="N40905" s="150" t="n"/>
      <c r="P40905" s="283" t="n"/>
    </row>
    <row r="40906">
      <c r="M40906" s="160" t="n"/>
      <c r="N40906" s="150" t="n"/>
      <c r="P40906" s="283" t="n"/>
    </row>
    <row r="40907">
      <c r="M40907" s="160" t="n"/>
      <c r="N40907" s="150" t="n"/>
      <c r="P40907" s="283" t="n"/>
    </row>
    <row r="40908">
      <c r="M40908" s="160" t="n"/>
      <c r="N40908" s="150" t="n"/>
      <c r="P40908" s="283" t="n"/>
    </row>
    <row r="40909">
      <c r="M40909" s="160" t="n"/>
      <c r="N40909" s="150" t="n"/>
      <c r="P40909" s="283" t="n"/>
    </row>
    <row r="40910">
      <c r="M40910" s="160" t="n"/>
      <c r="N40910" s="150" t="n"/>
      <c r="P40910" s="283" t="n"/>
    </row>
    <row r="40911">
      <c r="M40911" s="160" t="n"/>
      <c r="N40911" s="150" t="n"/>
      <c r="P40911" s="283" t="n"/>
    </row>
    <row r="40912">
      <c r="M40912" s="160" t="n"/>
      <c r="N40912" s="150" t="n"/>
      <c r="P40912" s="283" t="n"/>
    </row>
    <row r="40913">
      <c r="M40913" s="160" t="n"/>
      <c r="N40913" s="150" t="n"/>
      <c r="P40913" s="283" t="n"/>
    </row>
    <row r="40914">
      <c r="M40914" s="160" t="n"/>
      <c r="N40914" s="150" t="n"/>
      <c r="P40914" s="283" t="n"/>
    </row>
    <row r="40915">
      <c r="M40915" s="160" t="n"/>
      <c r="N40915" s="150" t="n"/>
      <c r="P40915" s="283" t="n"/>
    </row>
    <row r="40916">
      <c r="M40916" s="160" t="n"/>
      <c r="N40916" s="150" t="n"/>
      <c r="P40916" s="283" t="n"/>
    </row>
    <row r="40917">
      <c r="M40917" s="160" t="n"/>
      <c r="N40917" s="150" t="n"/>
      <c r="P40917" s="283" t="n"/>
    </row>
    <row r="40918">
      <c r="M40918" s="160" t="n"/>
      <c r="N40918" s="150" t="n"/>
      <c r="P40918" s="283" t="n"/>
    </row>
    <row r="40919">
      <c r="M40919" s="160" t="n"/>
      <c r="N40919" s="150" t="n"/>
      <c r="P40919" s="283" t="n"/>
    </row>
    <row r="40920">
      <c r="M40920" s="160" t="n"/>
      <c r="N40920" s="150" t="n"/>
      <c r="P40920" s="283" t="n"/>
    </row>
    <row r="40921">
      <c r="M40921" s="160" t="n"/>
      <c r="N40921" s="150" t="n"/>
      <c r="P40921" s="283" t="n"/>
    </row>
    <row r="40922">
      <c r="M40922" s="160" t="n"/>
      <c r="N40922" s="150" t="n"/>
      <c r="P40922" s="283" t="n"/>
    </row>
    <row r="40923">
      <c r="M40923" s="160" t="n"/>
      <c r="N40923" s="150" t="n"/>
      <c r="P40923" s="283" t="n"/>
    </row>
    <row r="40924">
      <c r="M40924" s="160" t="n"/>
      <c r="N40924" s="150" t="n"/>
      <c r="P40924" s="283" t="n"/>
    </row>
    <row r="40925">
      <c r="M40925" s="160" t="n"/>
      <c r="N40925" s="150" t="n"/>
      <c r="P40925" s="283" t="n"/>
    </row>
    <row r="40926">
      <c r="M40926" s="160" t="n"/>
      <c r="N40926" s="150" t="n"/>
      <c r="P40926" s="283" t="n"/>
    </row>
    <row r="40927">
      <c r="M40927" s="160" t="n"/>
      <c r="N40927" s="150" t="n"/>
      <c r="P40927" s="283" t="n"/>
    </row>
    <row r="40928">
      <c r="M40928" s="160" t="n"/>
      <c r="N40928" s="150" t="n"/>
      <c r="P40928" s="283" t="n"/>
    </row>
    <row r="40929">
      <c r="M40929" s="160" t="n"/>
      <c r="N40929" s="150" t="n"/>
      <c r="P40929" s="283" t="n"/>
    </row>
    <row r="40930">
      <c r="M40930" s="160" t="n"/>
      <c r="N40930" s="150" t="n"/>
      <c r="P40930" s="283" t="n"/>
    </row>
    <row r="40931">
      <c r="M40931" s="160" t="n"/>
      <c r="N40931" s="150" t="n"/>
      <c r="P40931" s="283" t="n"/>
    </row>
    <row r="40932">
      <c r="M40932" s="160" t="n"/>
      <c r="N40932" s="150" t="n"/>
      <c r="P40932" s="283" t="n"/>
    </row>
    <row r="40933">
      <c r="M40933" s="160" t="n"/>
      <c r="N40933" s="150" t="n"/>
      <c r="P40933" s="283" t="n"/>
    </row>
    <row r="40934">
      <c r="M40934" s="160" t="n"/>
      <c r="N40934" s="150" t="n"/>
      <c r="P40934" s="283" t="n"/>
    </row>
    <row r="40935">
      <c r="M40935" s="160" t="n"/>
      <c r="N40935" s="150" t="n"/>
      <c r="P40935" s="283" t="n"/>
    </row>
    <row r="40936">
      <c r="M40936" s="160" t="n"/>
      <c r="N40936" s="150" t="n"/>
      <c r="P40936" s="283" t="n"/>
    </row>
    <row r="40937">
      <c r="M40937" s="160" t="n"/>
      <c r="N40937" s="150" t="n"/>
      <c r="P40937" s="283" t="n"/>
    </row>
    <row r="40938">
      <c r="M40938" s="160" t="n"/>
      <c r="N40938" s="150" t="n"/>
      <c r="P40938" s="283" t="n"/>
    </row>
    <row r="40939">
      <c r="M40939" s="160" t="n"/>
      <c r="N40939" s="150" t="n"/>
      <c r="P40939" s="283" t="n"/>
    </row>
    <row r="40940">
      <c r="M40940" s="160" t="n"/>
      <c r="N40940" s="150" t="n"/>
      <c r="P40940" s="283" t="n"/>
    </row>
    <row r="40941">
      <c r="M40941" s="160" t="n"/>
      <c r="N40941" s="150" t="n"/>
      <c r="P40941" s="283" t="n"/>
    </row>
    <row r="40942">
      <c r="M40942" s="160" t="n"/>
      <c r="N40942" s="150" t="n"/>
      <c r="P40942" s="283" t="n"/>
    </row>
    <row r="40943">
      <c r="M40943" s="160" t="n"/>
      <c r="N40943" s="150" t="n"/>
      <c r="P40943" s="283" t="n"/>
    </row>
    <row r="40944">
      <c r="M40944" s="160" t="n"/>
      <c r="N40944" s="150" t="n"/>
      <c r="P40944" s="283" t="n"/>
    </row>
    <row r="40945">
      <c r="M40945" s="160" t="n"/>
      <c r="N40945" s="150" t="n"/>
      <c r="P40945" s="283" t="n"/>
    </row>
    <row r="40946">
      <c r="M40946" s="160" t="n"/>
      <c r="N40946" s="150" t="n"/>
      <c r="P40946" s="283" t="n"/>
    </row>
    <row r="40947">
      <c r="M40947" s="160" t="n"/>
      <c r="N40947" s="150" t="n"/>
      <c r="P40947" s="283" t="n"/>
    </row>
    <row r="40948">
      <c r="M40948" s="160" t="n"/>
      <c r="N40948" s="150" t="n"/>
      <c r="P40948" s="283" t="n"/>
    </row>
    <row r="40949">
      <c r="M40949" s="160" t="n"/>
      <c r="N40949" s="150" t="n"/>
      <c r="P40949" s="283" t="n"/>
    </row>
    <row r="40950">
      <c r="M40950" s="160" t="n"/>
      <c r="N40950" s="150" t="n"/>
      <c r="P40950" s="283" t="n"/>
    </row>
    <row r="40951">
      <c r="M40951" s="160" t="n"/>
      <c r="N40951" s="150" t="n"/>
      <c r="P40951" s="283" t="n"/>
    </row>
    <row r="40952">
      <c r="M40952" s="160" t="n"/>
      <c r="N40952" s="150" t="n"/>
      <c r="P40952" s="283" t="n"/>
    </row>
    <row r="40953">
      <c r="M40953" s="160" t="n"/>
      <c r="N40953" s="150" t="n"/>
      <c r="P40953" s="283" t="n"/>
    </row>
    <row r="40954">
      <c r="M40954" s="160" t="n"/>
      <c r="N40954" s="150" t="n"/>
      <c r="P40954" s="283" t="n"/>
    </row>
    <row r="40955">
      <c r="M40955" s="160" t="n"/>
      <c r="N40955" s="150" t="n"/>
      <c r="P40955" s="283" t="n"/>
    </row>
    <row r="40956">
      <c r="M40956" s="160" t="n"/>
      <c r="N40956" s="150" t="n"/>
      <c r="P40956" s="283" t="n"/>
    </row>
    <row r="40957">
      <c r="M40957" s="160" t="n"/>
      <c r="N40957" s="150" t="n"/>
      <c r="P40957" s="283" t="n"/>
    </row>
    <row r="40958">
      <c r="M40958" s="160" t="n"/>
      <c r="N40958" s="150" t="n"/>
      <c r="P40958" s="283" t="n"/>
    </row>
    <row r="40959">
      <c r="M40959" s="160" t="n"/>
      <c r="N40959" s="150" t="n"/>
      <c r="P40959" s="283" t="n"/>
    </row>
    <row r="40960">
      <c r="M40960" s="160" t="n"/>
      <c r="N40960" s="150" t="n"/>
      <c r="P40960" s="283" t="n"/>
    </row>
    <row r="40961">
      <c r="M40961" s="160" t="n"/>
      <c r="N40961" s="150" t="n"/>
      <c r="P40961" s="283" t="n"/>
    </row>
    <row r="40962">
      <c r="M40962" s="160" t="n"/>
      <c r="N40962" s="150" t="n"/>
      <c r="P40962" s="283" t="n"/>
    </row>
    <row r="40963">
      <c r="M40963" s="160" t="n"/>
      <c r="N40963" s="150" t="n"/>
      <c r="P40963" s="283" t="n"/>
    </row>
    <row r="40964">
      <c r="M40964" s="160" t="n"/>
      <c r="N40964" s="150" t="n"/>
      <c r="P40964" s="283" t="n"/>
    </row>
    <row r="40965">
      <c r="M40965" s="160" t="n"/>
      <c r="N40965" s="150" t="n"/>
      <c r="P40965" s="283" t="n"/>
    </row>
    <row r="40966">
      <c r="M40966" s="160" t="n"/>
      <c r="N40966" s="150" t="n"/>
      <c r="P40966" s="283" t="n"/>
    </row>
    <row r="40967">
      <c r="M40967" s="160" t="n"/>
      <c r="N40967" s="150" t="n"/>
      <c r="P40967" s="283" t="n"/>
    </row>
    <row r="40968">
      <c r="M40968" s="160" t="n"/>
      <c r="N40968" s="150" t="n"/>
      <c r="P40968" s="283" t="n"/>
    </row>
    <row r="40969">
      <c r="M40969" s="160" t="n"/>
      <c r="N40969" s="150" t="n"/>
      <c r="P40969" s="283" t="n"/>
    </row>
    <row r="40970">
      <c r="M40970" s="160" t="n"/>
      <c r="N40970" s="150" t="n"/>
      <c r="P40970" s="283" t="n"/>
    </row>
    <row r="40971">
      <c r="M40971" s="160" t="n"/>
      <c r="N40971" s="150" t="n"/>
      <c r="P40971" s="283" t="n"/>
    </row>
    <row r="40972">
      <c r="M40972" s="160" t="n"/>
      <c r="N40972" s="150" t="n"/>
      <c r="P40972" s="283" t="n"/>
    </row>
    <row r="40973">
      <c r="M40973" s="160" t="n"/>
      <c r="N40973" s="150" t="n"/>
      <c r="P40973" s="283" t="n"/>
    </row>
    <row r="40974">
      <c r="M40974" s="160" t="n"/>
      <c r="N40974" s="150" t="n"/>
      <c r="P40974" s="283" t="n"/>
    </row>
    <row r="40975">
      <c r="M40975" s="160" t="n"/>
      <c r="N40975" s="150" t="n"/>
      <c r="P40975" s="283" t="n"/>
    </row>
    <row r="40976">
      <c r="M40976" s="160" t="n"/>
      <c r="N40976" s="150" t="n"/>
      <c r="P40976" s="283" t="n"/>
    </row>
    <row r="40977">
      <c r="M40977" s="160" t="n"/>
      <c r="N40977" s="150" t="n"/>
      <c r="P40977" s="283" t="n"/>
    </row>
    <row r="40978">
      <c r="M40978" s="160" t="n"/>
      <c r="N40978" s="150" t="n"/>
      <c r="P40978" s="283" t="n"/>
    </row>
    <row r="40979">
      <c r="M40979" s="160" t="n"/>
      <c r="N40979" s="150" t="n"/>
      <c r="P40979" s="283" t="n"/>
    </row>
    <row r="40980">
      <c r="M40980" s="160" t="n"/>
      <c r="N40980" s="150" t="n"/>
      <c r="P40980" s="283" t="n"/>
    </row>
    <row r="40981">
      <c r="M40981" s="160" t="n"/>
      <c r="N40981" s="150" t="n"/>
      <c r="P40981" s="283" t="n"/>
    </row>
    <row r="40982">
      <c r="M40982" s="160" t="n"/>
      <c r="N40982" s="150" t="n"/>
      <c r="P40982" s="283" t="n"/>
    </row>
    <row r="40983">
      <c r="M40983" s="160" t="n"/>
      <c r="N40983" s="150" t="n"/>
      <c r="P40983" s="283" t="n"/>
    </row>
    <row r="40984">
      <c r="M40984" s="160" t="n"/>
      <c r="N40984" s="150" t="n"/>
      <c r="P40984" s="283" t="n"/>
    </row>
    <row r="40985">
      <c r="M40985" s="160" t="n"/>
      <c r="N40985" s="150" t="n"/>
      <c r="P40985" s="283" t="n"/>
    </row>
    <row r="40986">
      <c r="M40986" s="160" t="n"/>
      <c r="N40986" s="150" t="n"/>
      <c r="P40986" s="283" t="n"/>
    </row>
    <row r="40987">
      <c r="M40987" s="160" t="n"/>
      <c r="N40987" s="150" t="n"/>
      <c r="P40987" s="283" t="n"/>
    </row>
    <row r="40988">
      <c r="M40988" s="160" t="n"/>
      <c r="N40988" s="150" t="n"/>
      <c r="P40988" s="283" t="n"/>
    </row>
    <row r="40989">
      <c r="M40989" s="160" t="n"/>
      <c r="N40989" s="150" t="n"/>
      <c r="P40989" s="283" t="n"/>
    </row>
    <row r="40990">
      <c r="M40990" s="160" t="n"/>
      <c r="N40990" s="150" t="n"/>
      <c r="P40990" s="283" t="n"/>
    </row>
    <row r="40991">
      <c r="M40991" s="160" t="n"/>
      <c r="N40991" s="150" t="n"/>
      <c r="P40991" s="283" t="n"/>
    </row>
    <row r="40992">
      <c r="M40992" s="160" t="n"/>
      <c r="N40992" s="150" t="n"/>
      <c r="P40992" s="283" t="n"/>
    </row>
    <row r="40993">
      <c r="M40993" s="160" t="n"/>
      <c r="N40993" s="150" t="n"/>
      <c r="P40993" s="283" t="n"/>
    </row>
    <row r="40994">
      <c r="M40994" s="160" t="n"/>
      <c r="N40994" s="150" t="n"/>
      <c r="P40994" s="283" t="n"/>
    </row>
    <row r="40995">
      <c r="M40995" s="160" t="n"/>
      <c r="N40995" s="150" t="n"/>
      <c r="P40995" s="283" t="n"/>
    </row>
    <row r="40996">
      <c r="M40996" s="160" t="n"/>
      <c r="N40996" s="150" t="n"/>
      <c r="P40996" s="283" t="n"/>
    </row>
    <row r="40997">
      <c r="M40997" s="160" t="n"/>
      <c r="N40997" s="150" t="n"/>
      <c r="P40997" s="283" t="n"/>
    </row>
    <row r="40998">
      <c r="M40998" s="160" t="n"/>
      <c r="N40998" s="150" t="n"/>
      <c r="P40998" s="283" t="n"/>
    </row>
    <row r="40999">
      <c r="M40999" s="160" t="n"/>
      <c r="N40999" s="150" t="n"/>
      <c r="P40999" s="283" t="n"/>
    </row>
    <row r="41000">
      <c r="M41000" s="160" t="n"/>
      <c r="N41000" s="150" t="n"/>
      <c r="P41000" s="283" t="n"/>
    </row>
    <row r="41001">
      <c r="M41001" s="160" t="n"/>
      <c r="N41001" s="150" t="n"/>
      <c r="P41001" s="283" t="n"/>
    </row>
    <row r="41002">
      <c r="M41002" s="160" t="n"/>
      <c r="N41002" s="150" t="n"/>
      <c r="P41002" s="283" t="n"/>
    </row>
    <row r="41003">
      <c r="M41003" s="160" t="n"/>
      <c r="N41003" s="150" t="n"/>
      <c r="P41003" s="283" t="n"/>
    </row>
    <row r="41004">
      <c r="M41004" s="160" t="n"/>
      <c r="N41004" s="150" t="n"/>
      <c r="P41004" s="283" t="n"/>
    </row>
    <row r="41005">
      <c r="M41005" s="160" t="n"/>
      <c r="N41005" s="150" t="n"/>
      <c r="P41005" s="283" t="n"/>
    </row>
    <row r="41006">
      <c r="M41006" s="160" t="n"/>
      <c r="N41006" s="150" t="n"/>
      <c r="P41006" s="283" t="n"/>
    </row>
    <row r="41007">
      <c r="M41007" s="160" t="n"/>
      <c r="N41007" s="150" t="n"/>
      <c r="P41007" s="283" t="n"/>
    </row>
    <row r="41008">
      <c r="M41008" s="160" t="n"/>
      <c r="N41008" s="150" t="n"/>
      <c r="P41008" s="283" t="n"/>
    </row>
    <row r="41009">
      <c r="M41009" s="160" t="n"/>
      <c r="N41009" s="150" t="n"/>
      <c r="P41009" s="283" t="n"/>
    </row>
    <row r="41010">
      <c r="M41010" s="160" t="n"/>
      <c r="N41010" s="150" t="n"/>
      <c r="P41010" s="283" t="n"/>
    </row>
    <row r="41011">
      <c r="M41011" s="160" t="n"/>
      <c r="N41011" s="150" t="n"/>
      <c r="P41011" s="283" t="n"/>
    </row>
    <row r="41012">
      <c r="M41012" s="160" t="n"/>
      <c r="N41012" s="150" t="n"/>
      <c r="P41012" s="283" t="n"/>
    </row>
    <row r="41013">
      <c r="M41013" s="160" t="n"/>
      <c r="N41013" s="150" t="n"/>
      <c r="P41013" s="283" t="n"/>
    </row>
    <row r="41014">
      <c r="M41014" s="160" t="n"/>
      <c r="N41014" s="150" t="n"/>
      <c r="P41014" s="283" t="n"/>
    </row>
    <row r="41015">
      <c r="M41015" s="160" t="n"/>
      <c r="N41015" s="150" t="n"/>
      <c r="P41015" s="283" t="n"/>
    </row>
    <row r="41016">
      <c r="M41016" s="160" t="n"/>
      <c r="N41016" s="150" t="n"/>
      <c r="P41016" s="283" t="n"/>
    </row>
    <row r="41017">
      <c r="M41017" s="160" t="n"/>
      <c r="N41017" s="150" t="n"/>
      <c r="P41017" s="283" t="n"/>
    </row>
    <row r="41018">
      <c r="M41018" s="160" t="n"/>
      <c r="N41018" s="150" t="n"/>
      <c r="P41018" s="283" t="n"/>
    </row>
    <row r="41019">
      <c r="M41019" s="160" t="n"/>
      <c r="N41019" s="150" t="n"/>
      <c r="P41019" s="283" t="n"/>
    </row>
    <row r="41020">
      <c r="M41020" s="160" t="n"/>
      <c r="N41020" s="150" t="n"/>
      <c r="P41020" s="283" t="n"/>
    </row>
    <row r="41021">
      <c r="M41021" s="160" t="n"/>
      <c r="N41021" s="150" t="n"/>
      <c r="P41021" s="283" t="n"/>
    </row>
    <row r="41022">
      <c r="M41022" s="160" t="n"/>
      <c r="N41022" s="150" t="n"/>
      <c r="P41022" s="283" t="n"/>
    </row>
    <row r="41023">
      <c r="M41023" s="160" t="n"/>
      <c r="N41023" s="150" t="n"/>
      <c r="P41023" s="283" t="n"/>
    </row>
    <row r="41024">
      <c r="M41024" s="160" t="n"/>
      <c r="N41024" s="150" t="n"/>
      <c r="P41024" s="283" t="n"/>
    </row>
    <row r="41025">
      <c r="M41025" s="160" t="n"/>
      <c r="N41025" s="150" t="n"/>
      <c r="P41025" s="283" t="n"/>
    </row>
    <row r="41026">
      <c r="M41026" s="160" t="n"/>
      <c r="N41026" s="150" t="n"/>
      <c r="P41026" s="283" t="n"/>
    </row>
    <row r="41027">
      <c r="M41027" s="160" t="n"/>
      <c r="N41027" s="150" t="n"/>
      <c r="P41027" s="283" t="n"/>
    </row>
    <row r="41028">
      <c r="M41028" s="160" t="n"/>
      <c r="N41028" s="150" t="n"/>
      <c r="P41028" s="283" t="n"/>
    </row>
    <row r="41029">
      <c r="M41029" s="160" t="n"/>
      <c r="N41029" s="150" t="n"/>
      <c r="P41029" s="283" t="n"/>
    </row>
    <row r="41030">
      <c r="M41030" s="160" t="n"/>
      <c r="N41030" s="150" t="n"/>
      <c r="P41030" s="283" t="n"/>
    </row>
    <row r="41031">
      <c r="M41031" s="160" t="n"/>
      <c r="N41031" s="150" t="n"/>
      <c r="P41031" s="283" t="n"/>
    </row>
    <row r="41032">
      <c r="M41032" s="160" t="n"/>
      <c r="N41032" s="150" t="n"/>
      <c r="P41032" s="283" t="n"/>
    </row>
    <row r="41033">
      <c r="M41033" s="160" t="n"/>
      <c r="N41033" s="150" t="n"/>
      <c r="P41033" s="283" t="n"/>
    </row>
    <row r="41034">
      <c r="M41034" s="160" t="n"/>
      <c r="N41034" s="150" t="n"/>
      <c r="P41034" s="283" t="n"/>
    </row>
    <row r="41035">
      <c r="M41035" s="160" t="n"/>
      <c r="N41035" s="150" t="n"/>
      <c r="P41035" s="283" t="n"/>
    </row>
    <row r="41036">
      <c r="M41036" s="160" t="n"/>
      <c r="N41036" s="150" t="n"/>
      <c r="P41036" s="283" t="n"/>
    </row>
    <row r="41037">
      <c r="M41037" s="160" t="n"/>
      <c r="N41037" s="150" t="n"/>
      <c r="P41037" s="283" t="n"/>
    </row>
    <row r="41038">
      <c r="M41038" s="160" t="n"/>
      <c r="N41038" s="150" t="n"/>
      <c r="P41038" s="283" t="n"/>
    </row>
    <row r="41039">
      <c r="M41039" s="160" t="n"/>
      <c r="N41039" s="150" t="n"/>
      <c r="P41039" s="283" t="n"/>
    </row>
    <row r="41040">
      <c r="M41040" s="160" t="n"/>
      <c r="N41040" s="150" t="n"/>
      <c r="P41040" s="283" t="n"/>
    </row>
    <row r="41041">
      <c r="M41041" s="160" t="n"/>
      <c r="N41041" s="150" t="n"/>
      <c r="P41041" s="283" t="n"/>
    </row>
    <row r="41042">
      <c r="M41042" s="160" t="n"/>
      <c r="N41042" s="150" t="n"/>
      <c r="P41042" s="283" t="n"/>
    </row>
    <row r="41043">
      <c r="M41043" s="160" t="n"/>
      <c r="N41043" s="150" t="n"/>
      <c r="P41043" s="283" t="n"/>
    </row>
    <row r="41044">
      <c r="M41044" s="160" t="n"/>
      <c r="N41044" s="150" t="n"/>
      <c r="P41044" s="283" t="n"/>
    </row>
    <row r="41045">
      <c r="M41045" s="160" t="n"/>
      <c r="N41045" s="150" t="n"/>
      <c r="P41045" s="283" t="n"/>
    </row>
    <row r="41046">
      <c r="M41046" s="160" t="n"/>
      <c r="N41046" s="150" t="n"/>
      <c r="P41046" s="283" t="n"/>
    </row>
    <row r="41047">
      <c r="M41047" s="160" t="n"/>
      <c r="N41047" s="150" t="n"/>
      <c r="P41047" s="283" t="n"/>
    </row>
    <row r="41048">
      <c r="M41048" s="160" t="n"/>
      <c r="N41048" s="150" t="n"/>
      <c r="P41048" s="283" t="n"/>
    </row>
    <row r="41049">
      <c r="M41049" s="160" t="n"/>
      <c r="N41049" s="150" t="n"/>
      <c r="P41049" s="283" t="n"/>
    </row>
    <row r="41050">
      <c r="M41050" s="160" t="n"/>
      <c r="N41050" s="150" t="n"/>
      <c r="P41050" s="283" t="n"/>
    </row>
    <row r="41051">
      <c r="M41051" s="160" t="n"/>
      <c r="N41051" s="150" t="n"/>
      <c r="P41051" s="283" t="n"/>
    </row>
    <row r="41052">
      <c r="M41052" s="160" t="n"/>
      <c r="N41052" s="150" t="n"/>
      <c r="P41052" s="283" t="n"/>
    </row>
    <row r="41053">
      <c r="M41053" s="160" t="n"/>
      <c r="N41053" s="150" t="n"/>
      <c r="P41053" s="283" t="n"/>
    </row>
    <row r="41054">
      <c r="M41054" s="160" t="n"/>
      <c r="N41054" s="150" t="n"/>
      <c r="P41054" s="283" t="n"/>
    </row>
    <row r="41055">
      <c r="M41055" s="160" t="n"/>
      <c r="N41055" s="150" t="n"/>
      <c r="P41055" s="283" t="n"/>
    </row>
    <row r="41056">
      <c r="M41056" s="160" t="n"/>
      <c r="N41056" s="150" t="n"/>
      <c r="P41056" s="283" t="n"/>
    </row>
    <row r="41057">
      <c r="M41057" s="160" t="n"/>
      <c r="N41057" s="150" t="n"/>
      <c r="P41057" s="283" t="n"/>
    </row>
    <row r="41058">
      <c r="M41058" s="160" t="n"/>
      <c r="N41058" s="150" t="n"/>
      <c r="P41058" s="283" t="n"/>
    </row>
    <row r="41059">
      <c r="M41059" s="160" t="n"/>
      <c r="N41059" s="150" t="n"/>
      <c r="P41059" s="283" t="n"/>
    </row>
    <row r="41060">
      <c r="M41060" s="160" t="n"/>
      <c r="N41060" s="150" t="n"/>
      <c r="P41060" s="283" t="n"/>
    </row>
    <row r="41061">
      <c r="M41061" s="160" t="n"/>
      <c r="N41061" s="150" t="n"/>
      <c r="P41061" s="283" t="n"/>
    </row>
    <row r="41062">
      <c r="M41062" s="160" t="n"/>
      <c r="N41062" s="150" t="n"/>
      <c r="P41062" s="283" t="n"/>
    </row>
    <row r="41063">
      <c r="M41063" s="160" t="n"/>
      <c r="N41063" s="150" t="n"/>
      <c r="P41063" s="283" t="n"/>
    </row>
    <row r="41064">
      <c r="M41064" s="160" t="n"/>
      <c r="N41064" s="150" t="n"/>
      <c r="P41064" s="283" t="n"/>
    </row>
    <row r="41065">
      <c r="M41065" s="160" t="n"/>
      <c r="N41065" s="150" t="n"/>
      <c r="P41065" s="283" t="n"/>
    </row>
    <row r="41066">
      <c r="M41066" s="160" t="n"/>
      <c r="N41066" s="150" t="n"/>
      <c r="P41066" s="283" t="n"/>
    </row>
    <row r="41067">
      <c r="M41067" s="160" t="n"/>
      <c r="N41067" s="150" t="n"/>
      <c r="P41067" s="283" t="n"/>
    </row>
    <row r="41068">
      <c r="M41068" s="160" t="n"/>
      <c r="N41068" s="150" t="n"/>
      <c r="P41068" s="283" t="n"/>
    </row>
    <row r="41069">
      <c r="M41069" s="160" t="n"/>
      <c r="N41069" s="150" t="n"/>
      <c r="P41069" s="283" t="n"/>
    </row>
    <row r="41070">
      <c r="M41070" s="160" t="n"/>
      <c r="N41070" s="150" t="n"/>
      <c r="P41070" s="283" t="n"/>
    </row>
    <row r="41071">
      <c r="M41071" s="160" t="n"/>
      <c r="N41071" s="150" t="n"/>
      <c r="P41071" s="283" t="n"/>
    </row>
    <row r="41072">
      <c r="M41072" s="160" t="n"/>
      <c r="N41072" s="150" t="n"/>
      <c r="P41072" s="283" t="n"/>
    </row>
    <row r="41073">
      <c r="M41073" s="160" t="n"/>
      <c r="N41073" s="150" t="n"/>
      <c r="P41073" s="283" t="n"/>
    </row>
    <row r="41074">
      <c r="M41074" s="160" t="n"/>
      <c r="N41074" s="150" t="n"/>
      <c r="P41074" s="283" t="n"/>
    </row>
    <row r="41075">
      <c r="M41075" s="160" t="n"/>
      <c r="N41075" s="150" t="n"/>
      <c r="P41075" s="283" t="n"/>
    </row>
    <row r="41076">
      <c r="M41076" s="160" t="n"/>
      <c r="N41076" s="150" t="n"/>
      <c r="P41076" s="283" t="n"/>
    </row>
    <row r="41077">
      <c r="M41077" s="160" t="n"/>
      <c r="N41077" s="150" t="n"/>
      <c r="P41077" s="283" t="n"/>
    </row>
    <row r="41078">
      <c r="M41078" s="160" t="n"/>
      <c r="N41078" s="150" t="n"/>
      <c r="P41078" s="283" t="n"/>
    </row>
    <row r="41079">
      <c r="M41079" s="160" t="n"/>
      <c r="N41079" s="150" t="n"/>
      <c r="P41079" s="283" t="n"/>
    </row>
    <row r="41080">
      <c r="M41080" s="160" t="n"/>
      <c r="N41080" s="150" t="n"/>
      <c r="P41080" s="283" t="n"/>
    </row>
    <row r="41081">
      <c r="M41081" s="160" t="n"/>
      <c r="N41081" s="150" t="n"/>
      <c r="P41081" s="283" t="n"/>
    </row>
    <row r="41082">
      <c r="M41082" s="160" t="n"/>
      <c r="N41082" s="150" t="n"/>
      <c r="P41082" s="283" t="n"/>
    </row>
    <row r="41083">
      <c r="M41083" s="160" t="n"/>
      <c r="N41083" s="150" t="n"/>
      <c r="P41083" s="283" t="n"/>
    </row>
    <row r="41084">
      <c r="M41084" s="160" t="n"/>
      <c r="N41084" s="150" t="n"/>
      <c r="P41084" s="283" t="n"/>
    </row>
    <row r="41085">
      <c r="M41085" s="160" t="n"/>
      <c r="N41085" s="150" t="n"/>
      <c r="P41085" s="283" t="n"/>
    </row>
    <row r="41086">
      <c r="M41086" s="160" t="n"/>
      <c r="N41086" s="150" t="n"/>
      <c r="P41086" s="283" t="n"/>
    </row>
    <row r="41087">
      <c r="M41087" s="160" t="n"/>
      <c r="N41087" s="150" t="n"/>
      <c r="P41087" s="283" t="n"/>
    </row>
    <row r="41088">
      <c r="M41088" s="160" t="n"/>
      <c r="N41088" s="150" t="n"/>
      <c r="P41088" s="283" t="n"/>
    </row>
    <row r="41089">
      <c r="M41089" s="160" t="n"/>
      <c r="N41089" s="150" t="n"/>
      <c r="P41089" s="283" t="n"/>
    </row>
    <row r="41090">
      <c r="M41090" s="160" t="n"/>
      <c r="N41090" s="150" t="n"/>
      <c r="P41090" s="283" t="n"/>
    </row>
    <row r="41091">
      <c r="M41091" s="160" t="n"/>
      <c r="N41091" s="150" t="n"/>
      <c r="P41091" s="283" t="n"/>
    </row>
    <row r="41092">
      <c r="M41092" s="160" t="n"/>
      <c r="N41092" s="150" t="n"/>
      <c r="P41092" s="283" t="n"/>
    </row>
    <row r="41093">
      <c r="M41093" s="160" t="n"/>
      <c r="N41093" s="150" t="n"/>
      <c r="P41093" s="283" t="n"/>
    </row>
    <row r="41094">
      <c r="M41094" s="160" t="n"/>
      <c r="N41094" s="150" t="n"/>
      <c r="P41094" s="283" t="n"/>
    </row>
    <row r="41095">
      <c r="M41095" s="160" t="n"/>
      <c r="N41095" s="150" t="n"/>
      <c r="P41095" s="283" t="n"/>
    </row>
    <row r="41096">
      <c r="M41096" s="160" t="n"/>
      <c r="N41096" s="150" t="n"/>
      <c r="P41096" s="283" t="n"/>
    </row>
    <row r="41097">
      <c r="M41097" s="160" t="n"/>
      <c r="N41097" s="150" t="n"/>
      <c r="P41097" s="283" t="n"/>
    </row>
    <row r="41098">
      <c r="M41098" s="160" t="n"/>
      <c r="N41098" s="150" t="n"/>
      <c r="P41098" s="283" t="n"/>
    </row>
    <row r="41099">
      <c r="M41099" s="160" t="n"/>
      <c r="N41099" s="150" t="n"/>
      <c r="P41099" s="283" t="n"/>
    </row>
    <row r="41100">
      <c r="M41100" s="160" t="n"/>
      <c r="N41100" s="150" t="n"/>
      <c r="P41100" s="283" t="n"/>
    </row>
    <row r="41101">
      <c r="M41101" s="160" t="n"/>
      <c r="N41101" s="150" t="n"/>
      <c r="P41101" s="283" t="n"/>
    </row>
    <row r="41102">
      <c r="M41102" s="160" t="n"/>
      <c r="N41102" s="150" t="n"/>
      <c r="P41102" s="283" t="n"/>
    </row>
    <row r="41103">
      <c r="M41103" s="160" t="n"/>
      <c r="N41103" s="150" t="n"/>
      <c r="P41103" s="283" t="n"/>
    </row>
    <row r="41104">
      <c r="M41104" s="160" t="n"/>
      <c r="N41104" s="150" t="n"/>
      <c r="P41104" s="283" t="n"/>
    </row>
    <row r="41105">
      <c r="M41105" s="160" t="n"/>
      <c r="N41105" s="150" t="n"/>
      <c r="P41105" s="283" t="n"/>
    </row>
    <row r="41106">
      <c r="M41106" s="160" t="n"/>
      <c r="N41106" s="150" t="n"/>
      <c r="P41106" s="283" t="n"/>
    </row>
    <row r="41107">
      <c r="M41107" s="160" t="n"/>
      <c r="N41107" s="150" t="n"/>
      <c r="P41107" s="283" t="n"/>
    </row>
    <row r="41108">
      <c r="M41108" s="160" t="n"/>
      <c r="N41108" s="150" t="n"/>
      <c r="P41108" s="283" t="n"/>
    </row>
    <row r="41109">
      <c r="M41109" s="160" t="n"/>
      <c r="N41109" s="150" t="n"/>
      <c r="P41109" s="283" t="n"/>
    </row>
    <row r="41110">
      <c r="M41110" s="160" t="n"/>
      <c r="N41110" s="150" t="n"/>
      <c r="P41110" s="283" t="n"/>
    </row>
    <row r="41111">
      <c r="M41111" s="160" t="n"/>
      <c r="N41111" s="150" t="n"/>
      <c r="P41111" s="283" t="n"/>
    </row>
    <row r="41112">
      <c r="M41112" s="160" t="n"/>
      <c r="N41112" s="150" t="n"/>
      <c r="P41112" s="283" t="n"/>
    </row>
    <row r="41113">
      <c r="M41113" s="160" t="n"/>
      <c r="N41113" s="150" t="n"/>
      <c r="P41113" s="283" t="n"/>
    </row>
    <row r="41114">
      <c r="M41114" s="160" t="n"/>
      <c r="N41114" s="150" t="n"/>
      <c r="P41114" s="283" t="n"/>
    </row>
    <row r="41115">
      <c r="M41115" s="160" t="n"/>
      <c r="N41115" s="150" t="n"/>
      <c r="P41115" s="283" t="n"/>
    </row>
    <row r="41116">
      <c r="M41116" s="160" t="n"/>
      <c r="N41116" s="150" t="n"/>
      <c r="P41116" s="283" t="n"/>
    </row>
    <row r="41117">
      <c r="M41117" s="160" t="n"/>
      <c r="N41117" s="150" t="n"/>
      <c r="P41117" s="283" t="n"/>
    </row>
    <row r="41118">
      <c r="M41118" s="160" t="n"/>
      <c r="N41118" s="150" t="n"/>
      <c r="P41118" s="283" t="n"/>
    </row>
    <row r="41119">
      <c r="M41119" s="160" t="n"/>
      <c r="N41119" s="150" t="n"/>
      <c r="P41119" s="283" t="n"/>
    </row>
    <row r="41120">
      <c r="M41120" s="160" t="n"/>
      <c r="N41120" s="150" t="n"/>
      <c r="P41120" s="283" t="n"/>
    </row>
    <row r="41121">
      <c r="M41121" s="160" t="n"/>
      <c r="N41121" s="150" t="n"/>
      <c r="P41121" s="283" t="n"/>
    </row>
    <row r="41122">
      <c r="M41122" s="160" t="n"/>
      <c r="N41122" s="150" t="n"/>
      <c r="P41122" s="283" t="n"/>
    </row>
    <row r="41123">
      <c r="M41123" s="160" t="n"/>
      <c r="N41123" s="150" t="n"/>
      <c r="P41123" s="283" t="n"/>
    </row>
    <row r="41124">
      <c r="M41124" s="160" t="n"/>
      <c r="N41124" s="150" t="n"/>
      <c r="P41124" s="283" t="n"/>
    </row>
    <row r="41125">
      <c r="M41125" s="160" t="n"/>
      <c r="N41125" s="150" t="n"/>
      <c r="P41125" s="283" t="n"/>
    </row>
    <row r="41126">
      <c r="M41126" s="160" t="n"/>
      <c r="N41126" s="150" t="n"/>
      <c r="P41126" s="283" t="n"/>
    </row>
    <row r="41127">
      <c r="M41127" s="160" t="n"/>
      <c r="N41127" s="150" t="n"/>
      <c r="P41127" s="283" t="n"/>
    </row>
    <row r="41128">
      <c r="M41128" s="160" t="n"/>
      <c r="N41128" s="150" t="n"/>
      <c r="P41128" s="283" t="n"/>
    </row>
    <row r="41129">
      <c r="M41129" s="160" t="n"/>
      <c r="N41129" s="150" t="n"/>
      <c r="P41129" s="283" t="n"/>
    </row>
    <row r="41130">
      <c r="M41130" s="160" t="n"/>
      <c r="N41130" s="150" t="n"/>
      <c r="P41130" s="283" t="n"/>
    </row>
    <row r="41131">
      <c r="M41131" s="160" t="n"/>
      <c r="N41131" s="150" t="n"/>
      <c r="P41131" s="283" t="n"/>
    </row>
    <row r="41132">
      <c r="M41132" s="160" t="n"/>
      <c r="N41132" s="150" t="n"/>
      <c r="P41132" s="283" t="n"/>
    </row>
    <row r="41133">
      <c r="M41133" s="160" t="n"/>
      <c r="N41133" s="150" t="n"/>
      <c r="P41133" s="283" t="n"/>
    </row>
    <row r="41134">
      <c r="M41134" s="160" t="n"/>
      <c r="N41134" s="150" t="n"/>
      <c r="P41134" s="283" t="n"/>
    </row>
    <row r="41135">
      <c r="M41135" s="160" t="n"/>
      <c r="N41135" s="150" t="n"/>
      <c r="P41135" s="283" t="n"/>
    </row>
    <row r="41136">
      <c r="M41136" s="160" t="n"/>
      <c r="N41136" s="150" t="n"/>
      <c r="P41136" s="283" t="n"/>
    </row>
    <row r="41137">
      <c r="M41137" s="160" t="n"/>
      <c r="N41137" s="150" t="n"/>
      <c r="P41137" s="283" t="n"/>
    </row>
    <row r="41138">
      <c r="M41138" s="160" t="n"/>
      <c r="N41138" s="150" t="n"/>
      <c r="P41138" s="283" t="n"/>
    </row>
    <row r="41139">
      <c r="M41139" s="160" t="n"/>
      <c r="N41139" s="150" t="n"/>
      <c r="P41139" s="283" t="n"/>
    </row>
    <row r="41140">
      <c r="M41140" s="160" t="n"/>
      <c r="N41140" s="150" t="n"/>
      <c r="P41140" s="283" t="n"/>
    </row>
    <row r="41141">
      <c r="M41141" s="160" t="n"/>
      <c r="N41141" s="150" t="n"/>
      <c r="P41141" s="283" t="n"/>
    </row>
    <row r="41142">
      <c r="M41142" s="160" t="n"/>
      <c r="N41142" s="150" t="n"/>
      <c r="P41142" s="283" t="n"/>
    </row>
    <row r="41143">
      <c r="M41143" s="160" t="n"/>
      <c r="N41143" s="150" t="n"/>
      <c r="P41143" s="283" t="n"/>
    </row>
    <row r="41144">
      <c r="M41144" s="160" t="n"/>
      <c r="N41144" s="150" t="n"/>
      <c r="P41144" s="283" t="n"/>
    </row>
    <row r="41145">
      <c r="M41145" s="160" t="n"/>
      <c r="N41145" s="150" t="n"/>
      <c r="P41145" s="283" t="n"/>
    </row>
    <row r="41146">
      <c r="M41146" s="160" t="n"/>
      <c r="N41146" s="150" t="n"/>
      <c r="P41146" s="283" t="n"/>
    </row>
    <row r="41147">
      <c r="M41147" s="160" t="n"/>
      <c r="N41147" s="150" t="n"/>
      <c r="P41147" s="283" t="n"/>
    </row>
    <row r="41148">
      <c r="M41148" s="160" t="n"/>
      <c r="N41148" s="150" t="n"/>
      <c r="P41148" s="283" t="n"/>
    </row>
    <row r="41149">
      <c r="M41149" s="160" t="n"/>
      <c r="N41149" s="150" t="n"/>
      <c r="P41149" s="283" t="n"/>
    </row>
    <row r="41150">
      <c r="M41150" s="160" t="n"/>
      <c r="N41150" s="150" t="n"/>
      <c r="P41150" s="283" t="n"/>
    </row>
    <row r="41151">
      <c r="M41151" s="160" t="n"/>
      <c r="N41151" s="150" t="n"/>
      <c r="P41151" s="283" t="n"/>
    </row>
    <row r="41152">
      <c r="M41152" s="160" t="n"/>
      <c r="N41152" s="150" t="n"/>
      <c r="P41152" s="283" t="n"/>
    </row>
    <row r="41153">
      <c r="M41153" s="160" t="n"/>
      <c r="N41153" s="150" t="n"/>
      <c r="P41153" s="283" t="n"/>
    </row>
    <row r="41154">
      <c r="M41154" s="160" t="n"/>
      <c r="N41154" s="150" t="n"/>
      <c r="P41154" s="283" t="n"/>
    </row>
    <row r="41155">
      <c r="M41155" s="160" t="n"/>
      <c r="N41155" s="150" t="n"/>
      <c r="P41155" s="283" t="n"/>
    </row>
    <row r="41156">
      <c r="M41156" s="160" t="n"/>
      <c r="N41156" s="150" t="n"/>
      <c r="P41156" s="283" t="n"/>
    </row>
    <row r="41157">
      <c r="M41157" s="160" t="n"/>
      <c r="N41157" s="150" t="n"/>
      <c r="P41157" s="283" t="n"/>
    </row>
    <row r="41158">
      <c r="M41158" s="160" t="n"/>
      <c r="N41158" s="150" t="n"/>
      <c r="P41158" s="283" t="n"/>
    </row>
    <row r="41159">
      <c r="M41159" s="160" t="n"/>
      <c r="N41159" s="150" t="n"/>
      <c r="P41159" s="283" t="n"/>
    </row>
    <row r="41160">
      <c r="M41160" s="160" t="n"/>
      <c r="N41160" s="150" t="n"/>
      <c r="P41160" s="283" t="n"/>
    </row>
    <row r="41161">
      <c r="M41161" s="160" t="n"/>
      <c r="N41161" s="150" t="n"/>
      <c r="P41161" s="283" t="n"/>
    </row>
    <row r="41162">
      <c r="M41162" s="160" t="n"/>
      <c r="N41162" s="150" t="n"/>
      <c r="P41162" s="283" t="n"/>
    </row>
    <row r="41163">
      <c r="M41163" s="160" t="n"/>
      <c r="N41163" s="150" t="n"/>
      <c r="P41163" s="283" t="n"/>
    </row>
    <row r="41164">
      <c r="M41164" s="160" t="n"/>
      <c r="N41164" s="150" t="n"/>
      <c r="P41164" s="283" t="n"/>
    </row>
    <row r="41165">
      <c r="M41165" s="160" t="n"/>
      <c r="N41165" s="150" t="n"/>
      <c r="P41165" s="283" t="n"/>
    </row>
    <row r="41166">
      <c r="M41166" s="160" t="n"/>
      <c r="N41166" s="150" t="n"/>
      <c r="P41166" s="283" t="n"/>
    </row>
    <row r="41167">
      <c r="M41167" s="160" t="n"/>
      <c r="N41167" s="150" t="n"/>
      <c r="P41167" s="283" t="n"/>
    </row>
    <row r="41168">
      <c r="M41168" s="160" t="n"/>
      <c r="N41168" s="150" t="n"/>
      <c r="P41168" s="283" t="n"/>
    </row>
    <row r="41169">
      <c r="M41169" s="160" t="n"/>
      <c r="N41169" s="150" t="n"/>
      <c r="P41169" s="283" t="n"/>
    </row>
    <row r="41170">
      <c r="M41170" s="160" t="n"/>
      <c r="N41170" s="150" t="n"/>
      <c r="P41170" s="283" t="n"/>
    </row>
    <row r="41171">
      <c r="M41171" s="160" t="n"/>
      <c r="N41171" s="150" t="n"/>
      <c r="P41171" s="283" t="n"/>
    </row>
    <row r="41172">
      <c r="M41172" s="160" t="n"/>
      <c r="N41172" s="150" t="n"/>
      <c r="P41172" s="283" t="n"/>
    </row>
    <row r="41173">
      <c r="M41173" s="160" t="n"/>
      <c r="N41173" s="150" t="n"/>
      <c r="P41173" s="283" t="n"/>
    </row>
    <row r="41174">
      <c r="M41174" s="160" t="n"/>
      <c r="N41174" s="150" t="n"/>
      <c r="P41174" s="283" t="n"/>
    </row>
    <row r="41175">
      <c r="M41175" s="160" t="n"/>
      <c r="N41175" s="150" t="n"/>
      <c r="P41175" s="283" t="n"/>
    </row>
    <row r="41176">
      <c r="M41176" s="160" t="n"/>
      <c r="N41176" s="150" t="n"/>
      <c r="P41176" s="283" t="n"/>
    </row>
    <row r="41177">
      <c r="M41177" s="160" t="n"/>
      <c r="N41177" s="150" t="n"/>
      <c r="P41177" s="283" t="n"/>
    </row>
    <row r="41178">
      <c r="M41178" s="160" t="n"/>
      <c r="N41178" s="150" t="n"/>
      <c r="P41178" s="283" t="n"/>
    </row>
    <row r="41179">
      <c r="M41179" s="160" t="n"/>
      <c r="N41179" s="150" t="n"/>
      <c r="P41179" s="283" t="n"/>
    </row>
    <row r="41180">
      <c r="M41180" s="160" t="n"/>
      <c r="N41180" s="150" t="n"/>
      <c r="P41180" s="283" t="n"/>
    </row>
    <row r="41181">
      <c r="M41181" s="160" t="n"/>
      <c r="N41181" s="150" t="n"/>
      <c r="P41181" s="283" t="n"/>
    </row>
    <row r="41182">
      <c r="M41182" s="160" t="n"/>
      <c r="N41182" s="150" t="n"/>
      <c r="P41182" s="283" t="n"/>
    </row>
    <row r="41183">
      <c r="M41183" s="160" t="n"/>
      <c r="N41183" s="150" t="n"/>
      <c r="P41183" s="283" t="n"/>
    </row>
    <row r="41184">
      <c r="M41184" s="160" t="n"/>
      <c r="N41184" s="150" t="n"/>
      <c r="P41184" s="283" t="n"/>
    </row>
    <row r="41185">
      <c r="M41185" s="160" t="n"/>
      <c r="N41185" s="150" t="n"/>
      <c r="P41185" s="283" t="n"/>
    </row>
    <row r="41186">
      <c r="M41186" s="160" t="n"/>
      <c r="N41186" s="150" t="n"/>
      <c r="P41186" s="283" t="n"/>
    </row>
    <row r="41187">
      <c r="M41187" s="160" t="n"/>
      <c r="N41187" s="150" t="n"/>
      <c r="P41187" s="283" t="n"/>
    </row>
    <row r="41188">
      <c r="M41188" s="160" t="n"/>
      <c r="N41188" s="150" t="n"/>
      <c r="P41188" s="283" t="n"/>
    </row>
    <row r="41189">
      <c r="M41189" s="160" t="n"/>
      <c r="N41189" s="150" t="n"/>
      <c r="P41189" s="283" t="n"/>
    </row>
    <row r="41190">
      <c r="M41190" s="160" t="n"/>
      <c r="N41190" s="150" t="n"/>
      <c r="P41190" s="283" t="n"/>
    </row>
    <row r="41191">
      <c r="M41191" s="160" t="n"/>
      <c r="N41191" s="150" t="n"/>
      <c r="P41191" s="283" t="n"/>
    </row>
    <row r="41192">
      <c r="M41192" s="160" t="n"/>
      <c r="N41192" s="150" t="n"/>
      <c r="P41192" s="283" t="n"/>
    </row>
    <row r="41193">
      <c r="M41193" s="160" t="n"/>
      <c r="N41193" s="150" t="n"/>
      <c r="P41193" s="283" t="n"/>
    </row>
    <row r="41194">
      <c r="M41194" s="160" t="n"/>
      <c r="N41194" s="150" t="n"/>
      <c r="P41194" s="283" t="n"/>
    </row>
    <row r="41195">
      <c r="M41195" s="160" t="n"/>
      <c r="N41195" s="150" t="n"/>
      <c r="P41195" s="283" t="n"/>
    </row>
    <row r="41196">
      <c r="M41196" s="160" t="n"/>
      <c r="N41196" s="150" t="n"/>
      <c r="P41196" s="283" t="n"/>
    </row>
    <row r="41197">
      <c r="M41197" s="160" t="n"/>
      <c r="N41197" s="150" t="n"/>
      <c r="P41197" s="283" t="n"/>
    </row>
    <row r="41198">
      <c r="M41198" s="160" t="n"/>
      <c r="N41198" s="150" t="n"/>
      <c r="P41198" s="283" t="n"/>
    </row>
    <row r="41199">
      <c r="M41199" s="160" t="n"/>
      <c r="N41199" s="150" t="n"/>
      <c r="P41199" s="283" t="n"/>
    </row>
    <row r="41200">
      <c r="M41200" s="160" t="n"/>
      <c r="N41200" s="150" t="n"/>
      <c r="P41200" s="283" t="n"/>
    </row>
    <row r="41201">
      <c r="M41201" s="160" t="n"/>
      <c r="N41201" s="150" t="n"/>
      <c r="P41201" s="283" t="n"/>
    </row>
    <row r="41202">
      <c r="M41202" s="160" t="n"/>
      <c r="N41202" s="150" t="n"/>
      <c r="P41202" s="283" t="n"/>
    </row>
    <row r="41203">
      <c r="M41203" s="160" t="n"/>
      <c r="N41203" s="150" t="n"/>
      <c r="P41203" s="283" t="n"/>
    </row>
    <row r="41204">
      <c r="M41204" s="160" t="n"/>
      <c r="N41204" s="150" t="n"/>
      <c r="P41204" s="283" t="n"/>
    </row>
    <row r="41205">
      <c r="M41205" s="160" t="n"/>
      <c r="N41205" s="150" t="n"/>
      <c r="P41205" s="283" t="n"/>
    </row>
    <row r="41206">
      <c r="M41206" s="160" t="n"/>
      <c r="N41206" s="150" t="n"/>
      <c r="P41206" s="283" t="n"/>
    </row>
    <row r="41207">
      <c r="M41207" s="160" t="n"/>
      <c r="N41207" s="150" t="n"/>
      <c r="P41207" s="283" t="n"/>
    </row>
    <row r="41208">
      <c r="M41208" s="160" t="n"/>
      <c r="N41208" s="150" t="n"/>
      <c r="P41208" s="283" t="n"/>
    </row>
    <row r="41209">
      <c r="M41209" s="160" t="n"/>
      <c r="N41209" s="150" t="n"/>
      <c r="P41209" s="283" t="n"/>
    </row>
    <row r="41210">
      <c r="M41210" s="160" t="n"/>
      <c r="N41210" s="150" t="n"/>
      <c r="P41210" s="283" t="n"/>
    </row>
    <row r="41211">
      <c r="M41211" s="160" t="n"/>
      <c r="N41211" s="150" t="n"/>
      <c r="P41211" s="283" t="n"/>
    </row>
    <row r="41212">
      <c r="M41212" s="160" t="n"/>
      <c r="N41212" s="150" t="n"/>
      <c r="P41212" s="283" t="n"/>
    </row>
    <row r="41213">
      <c r="M41213" s="160" t="n"/>
      <c r="N41213" s="150" t="n"/>
      <c r="P41213" s="283" t="n"/>
    </row>
    <row r="41214">
      <c r="M41214" s="160" t="n"/>
      <c r="N41214" s="150" t="n"/>
      <c r="P41214" s="283" t="n"/>
    </row>
    <row r="41215">
      <c r="M41215" s="160" t="n"/>
      <c r="N41215" s="150" t="n"/>
      <c r="P41215" s="283" t="n"/>
    </row>
    <row r="41216">
      <c r="M41216" s="160" t="n"/>
      <c r="N41216" s="150" t="n"/>
      <c r="P41216" s="283" t="n"/>
    </row>
    <row r="41217">
      <c r="M41217" s="160" t="n"/>
      <c r="N41217" s="150" t="n"/>
      <c r="P41217" s="283" t="n"/>
    </row>
    <row r="41218">
      <c r="M41218" s="160" t="n"/>
      <c r="N41218" s="150" t="n"/>
      <c r="P41218" s="283" t="n"/>
    </row>
    <row r="41219">
      <c r="M41219" s="160" t="n"/>
      <c r="N41219" s="150" t="n"/>
      <c r="P41219" s="283" t="n"/>
    </row>
    <row r="41220">
      <c r="M41220" s="160" t="n"/>
      <c r="N41220" s="150" t="n"/>
      <c r="P41220" s="283" t="n"/>
    </row>
    <row r="41221">
      <c r="M41221" s="160" t="n"/>
      <c r="N41221" s="150" t="n"/>
      <c r="P41221" s="283" t="n"/>
    </row>
    <row r="41222">
      <c r="M41222" s="160" t="n"/>
      <c r="N41222" s="150" t="n"/>
      <c r="P41222" s="283" t="n"/>
    </row>
    <row r="41223">
      <c r="M41223" s="160" t="n"/>
      <c r="N41223" s="150" t="n"/>
      <c r="P41223" s="283" t="n"/>
    </row>
    <row r="41224">
      <c r="M41224" s="160" t="n"/>
      <c r="N41224" s="150" t="n"/>
      <c r="P41224" s="283" t="n"/>
    </row>
    <row r="41225">
      <c r="M41225" s="160" t="n"/>
      <c r="N41225" s="150" t="n"/>
      <c r="P41225" s="283" t="n"/>
    </row>
    <row r="41226">
      <c r="M41226" s="160" t="n"/>
      <c r="N41226" s="150" t="n"/>
      <c r="P41226" s="283" t="n"/>
    </row>
    <row r="41227">
      <c r="M41227" s="160" t="n"/>
      <c r="N41227" s="150" t="n"/>
      <c r="P41227" s="283" t="n"/>
    </row>
    <row r="41228">
      <c r="M41228" s="160" t="n"/>
      <c r="N41228" s="150" t="n"/>
      <c r="P41228" s="283" t="n"/>
    </row>
    <row r="41229">
      <c r="M41229" s="160" t="n"/>
      <c r="N41229" s="150" t="n"/>
      <c r="P41229" s="283" t="n"/>
    </row>
    <row r="41230">
      <c r="M41230" s="160" t="n"/>
      <c r="N41230" s="150" t="n"/>
      <c r="P41230" s="283" t="n"/>
    </row>
    <row r="41231">
      <c r="M41231" s="160" t="n"/>
      <c r="N41231" s="150" t="n"/>
      <c r="P41231" s="283" t="n"/>
    </row>
    <row r="41232">
      <c r="M41232" s="160" t="n"/>
      <c r="N41232" s="150" t="n"/>
      <c r="P41232" s="283" t="n"/>
    </row>
    <row r="41233">
      <c r="M41233" s="160" t="n"/>
      <c r="N41233" s="150" t="n"/>
      <c r="P41233" s="283" t="n"/>
    </row>
    <row r="41234">
      <c r="M41234" s="160" t="n"/>
      <c r="N41234" s="150" t="n"/>
      <c r="P41234" s="283" t="n"/>
    </row>
    <row r="41235">
      <c r="M41235" s="160" t="n"/>
      <c r="N41235" s="150" t="n"/>
      <c r="P41235" s="283" t="n"/>
    </row>
    <row r="41236">
      <c r="M41236" s="160" t="n"/>
      <c r="N41236" s="150" t="n"/>
      <c r="P41236" s="283" t="n"/>
    </row>
    <row r="41237">
      <c r="M41237" s="160" t="n"/>
      <c r="N41237" s="150" t="n"/>
      <c r="P41237" s="283" t="n"/>
    </row>
    <row r="41238">
      <c r="M41238" s="160" t="n"/>
      <c r="N41238" s="150" t="n"/>
      <c r="P41238" s="283" t="n"/>
    </row>
    <row r="41239">
      <c r="M41239" s="160" t="n"/>
      <c r="N41239" s="150" t="n"/>
      <c r="P41239" s="283" t="n"/>
    </row>
    <row r="41240">
      <c r="M41240" s="160" t="n"/>
      <c r="N41240" s="150" t="n"/>
      <c r="P41240" s="283" t="n"/>
    </row>
    <row r="41241">
      <c r="M41241" s="160" t="n"/>
      <c r="N41241" s="150" t="n"/>
      <c r="P41241" s="283" t="n"/>
    </row>
    <row r="41242">
      <c r="M41242" s="160" t="n"/>
      <c r="N41242" s="150" t="n"/>
      <c r="P41242" s="283" t="n"/>
    </row>
    <row r="41243">
      <c r="M41243" s="160" t="n"/>
      <c r="N41243" s="150" t="n"/>
      <c r="P41243" s="283" t="n"/>
    </row>
    <row r="41244">
      <c r="M41244" s="160" t="n"/>
      <c r="N41244" s="150" t="n"/>
      <c r="P41244" s="283" t="n"/>
    </row>
    <row r="41245">
      <c r="M41245" s="160" t="n"/>
      <c r="N41245" s="150" t="n"/>
      <c r="P41245" s="283" t="n"/>
    </row>
    <row r="41246">
      <c r="M41246" s="160" t="n"/>
      <c r="N41246" s="150" t="n"/>
      <c r="P41246" s="283" t="n"/>
    </row>
    <row r="41247">
      <c r="M41247" s="160" t="n"/>
      <c r="N41247" s="150" t="n"/>
      <c r="P41247" s="283" t="n"/>
    </row>
    <row r="41248">
      <c r="M41248" s="160" t="n"/>
      <c r="N41248" s="150" t="n"/>
      <c r="P41248" s="283" t="n"/>
    </row>
    <row r="41249">
      <c r="M41249" s="160" t="n"/>
      <c r="N41249" s="150" t="n"/>
      <c r="P41249" s="283" t="n"/>
    </row>
    <row r="41250">
      <c r="M41250" s="160" t="n"/>
      <c r="N41250" s="150" t="n"/>
      <c r="P41250" s="283" t="n"/>
    </row>
    <row r="41251">
      <c r="M41251" s="160" t="n"/>
      <c r="N41251" s="150" t="n"/>
      <c r="P41251" s="283" t="n"/>
    </row>
    <row r="41252">
      <c r="M41252" s="160" t="n"/>
      <c r="N41252" s="150" t="n"/>
      <c r="P41252" s="283" t="n"/>
    </row>
    <row r="41253">
      <c r="M41253" s="160" t="n"/>
      <c r="N41253" s="150" t="n"/>
      <c r="P41253" s="283" t="n"/>
    </row>
    <row r="41254">
      <c r="M41254" s="160" t="n"/>
      <c r="N41254" s="150" t="n"/>
      <c r="P41254" s="283" t="n"/>
    </row>
    <row r="41255">
      <c r="M41255" s="160" t="n"/>
      <c r="N41255" s="150" t="n"/>
      <c r="P41255" s="283" t="n"/>
    </row>
    <row r="41256">
      <c r="M41256" s="160" t="n"/>
      <c r="N41256" s="150" t="n"/>
      <c r="P41256" s="283" t="n"/>
    </row>
    <row r="41257">
      <c r="M41257" s="160" t="n"/>
      <c r="N41257" s="150" t="n"/>
      <c r="P41257" s="283" t="n"/>
    </row>
    <row r="41258">
      <c r="M41258" s="160" t="n"/>
      <c r="N41258" s="150" t="n"/>
      <c r="P41258" s="283" t="n"/>
    </row>
    <row r="41259">
      <c r="M41259" s="160" t="n"/>
      <c r="N41259" s="150" t="n"/>
      <c r="P41259" s="283" t="n"/>
    </row>
    <row r="41260">
      <c r="M41260" s="160" t="n"/>
      <c r="N41260" s="150" t="n"/>
      <c r="P41260" s="283" t="n"/>
    </row>
    <row r="41261">
      <c r="M41261" s="160" t="n"/>
      <c r="N41261" s="150" t="n"/>
      <c r="P41261" s="283" t="n"/>
    </row>
    <row r="41262">
      <c r="M41262" s="160" t="n"/>
      <c r="N41262" s="150" t="n"/>
      <c r="P41262" s="283" t="n"/>
    </row>
    <row r="41263">
      <c r="M41263" s="160" t="n"/>
      <c r="N41263" s="150" t="n"/>
      <c r="P41263" s="283" t="n"/>
    </row>
    <row r="41264">
      <c r="M41264" s="160" t="n"/>
      <c r="N41264" s="150" t="n"/>
      <c r="P41264" s="283" t="n"/>
    </row>
    <row r="41265">
      <c r="M41265" s="160" t="n"/>
      <c r="N41265" s="150" t="n"/>
      <c r="P41265" s="283" t="n"/>
    </row>
    <row r="41266">
      <c r="M41266" s="160" t="n"/>
      <c r="N41266" s="150" t="n"/>
      <c r="P41266" s="283" t="n"/>
    </row>
    <row r="41267">
      <c r="M41267" s="160" t="n"/>
      <c r="N41267" s="150" t="n"/>
      <c r="P41267" s="283" t="n"/>
    </row>
    <row r="41268">
      <c r="M41268" s="160" t="n"/>
      <c r="N41268" s="150" t="n"/>
      <c r="P41268" s="283" t="n"/>
    </row>
    <row r="41269">
      <c r="M41269" s="160" t="n"/>
      <c r="N41269" s="150" t="n"/>
      <c r="P41269" s="283" t="n"/>
    </row>
    <row r="41270">
      <c r="M41270" s="160" t="n"/>
      <c r="N41270" s="150" t="n"/>
      <c r="P41270" s="283" t="n"/>
    </row>
    <row r="41271">
      <c r="M41271" s="160" t="n"/>
      <c r="N41271" s="150" t="n"/>
      <c r="P41271" s="283" t="n"/>
    </row>
    <row r="41272">
      <c r="M41272" s="160" t="n"/>
      <c r="N41272" s="150" t="n"/>
      <c r="P41272" s="283" t="n"/>
    </row>
    <row r="41273">
      <c r="M41273" s="160" t="n"/>
      <c r="N41273" s="150" t="n"/>
      <c r="P41273" s="283" t="n"/>
    </row>
    <row r="41274">
      <c r="M41274" s="160" t="n"/>
      <c r="N41274" s="150" t="n"/>
      <c r="P41274" s="283" t="n"/>
    </row>
    <row r="41275">
      <c r="M41275" s="160" t="n"/>
      <c r="N41275" s="150" t="n"/>
      <c r="P41275" s="283" t="n"/>
    </row>
    <row r="41276">
      <c r="M41276" s="160" t="n"/>
      <c r="N41276" s="150" t="n"/>
      <c r="P41276" s="283" t="n"/>
    </row>
    <row r="41277">
      <c r="M41277" s="160" t="n"/>
      <c r="N41277" s="150" t="n"/>
      <c r="P41277" s="283" t="n"/>
    </row>
    <row r="41278">
      <c r="M41278" s="160" t="n"/>
      <c r="N41278" s="150" t="n"/>
      <c r="P41278" s="283" t="n"/>
    </row>
    <row r="41279">
      <c r="M41279" s="160" t="n"/>
      <c r="N41279" s="150" t="n"/>
      <c r="P41279" s="283" t="n"/>
    </row>
    <row r="41280">
      <c r="M41280" s="160" t="n"/>
      <c r="N41280" s="150" t="n"/>
      <c r="P41280" s="283" t="n"/>
    </row>
    <row r="41281">
      <c r="M41281" s="160" t="n"/>
      <c r="N41281" s="150" t="n"/>
      <c r="P41281" s="283" t="n"/>
    </row>
    <row r="41282">
      <c r="M41282" s="160" t="n"/>
      <c r="N41282" s="150" t="n"/>
      <c r="P41282" s="283" t="n"/>
    </row>
    <row r="41283">
      <c r="M41283" s="160" t="n"/>
      <c r="N41283" s="150" t="n"/>
      <c r="P41283" s="283" t="n"/>
    </row>
    <row r="41284">
      <c r="M41284" s="160" t="n"/>
      <c r="N41284" s="150" t="n"/>
      <c r="P41284" s="283" t="n"/>
    </row>
    <row r="41285">
      <c r="M41285" s="160" t="n"/>
      <c r="N41285" s="150" t="n"/>
      <c r="P41285" s="283" t="n"/>
    </row>
    <row r="41286">
      <c r="M41286" s="160" t="n"/>
      <c r="N41286" s="150" t="n"/>
      <c r="P41286" s="283" t="n"/>
    </row>
    <row r="41287">
      <c r="M41287" s="160" t="n"/>
      <c r="N41287" s="150" t="n"/>
      <c r="P41287" s="283" t="n"/>
    </row>
    <row r="41288">
      <c r="M41288" s="160" t="n"/>
      <c r="N41288" s="150" t="n"/>
      <c r="P41288" s="283" t="n"/>
    </row>
    <row r="41289">
      <c r="M41289" s="160" t="n"/>
      <c r="N41289" s="150" t="n"/>
      <c r="P41289" s="283" t="n"/>
    </row>
    <row r="41290">
      <c r="M41290" s="160" t="n"/>
      <c r="N41290" s="150" t="n"/>
      <c r="P41290" s="283" t="n"/>
    </row>
    <row r="41291">
      <c r="M41291" s="160" t="n"/>
      <c r="N41291" s="150" t="n"/>
      <c r="P41291" s="283" t="n"/>
    </row>
    <row r="41292">
      <c r="M41292" s="160" t="n"/>
      <c r="N41292" s="150" t="n"/>
      <c r="P41292" s="283" t="n"/>
    </row>
    <row r="41293">
      <c r="M41293" s="160" t="n"/>
      <c r="N41293" s="150" t="n"/>
      <c r="P41293" s="283" t="n"/>
    </row>
    <row r="41294">
      <c r="M41294" s="160" t="n"/>
      <c r="N41294" s="150" t="n"/>
      <c r="P41294" s="283" t="n"/>
    </row>
    <row r="41295">
      <c r="M41295" s="160" t="n"/>
      <c r="N41295" s="150" t="n"/>
      <c r="P41295" s="283" t="n"/>
    </row>
    <row r="41296">
      <c r="M41296" s="160" t="n"/>
      <c r="N41296" s="150" t="n"/>
      <c r="P41296" s="283" t="n"/>
    </row>
    <row r="41297">
      <c r="M41297" s="160" t="n"/>
      <c r="N41297" s="150" t="n"/>
      <c r="P41297" s="283" t="n"/>
    </row>
    <row r="41298">
      <c r="M41298" s="160" t="n"/>
      <c r="N41298" s="150" t="n"/>
      <c r="P41298" s="283" t="n"/>
    </row>
    <row r="41299">
      <c r="M41299" s="160" t="n"/>
      <c r="N41299" s="150" t="n"/>
      <c r="P41299" s="283" t="n"/>
    </row>
    <row r="41300">
      <c r="M41300" s="160" t="n"/>
      <c r="N41300" s="150" t="n"/>
      <c r="P41300" s="283" t="n"/>
    </row>
    <row r="41301">
      <c r="M41301" s="160" t="n"/>
      <c r="N41301" s="150" t="n"/>
      <c r="P41301" s="283" t="n"/>
    </row>
    <row r="41302">
      <c r="M41302" s="160" t="n"/>
      <c r="N41302" s="150" t="n"/>
      <c r="P41302" s="283" t="n"/>
    </row>
    <row r="41303">
      <c r="M41303" s="160" t="n"/>
      <c r="N41303" s="150" t="n"/>
      <c r="P41303" s="283" t="n"/>
    </row>
    <row r="41304">
      <c r="M41304" s="160" t="n"/>
      <c r="N41304" s="150" t="n"/>
      <c r="P41304" s="283" t="n"/>
    </row>
    <row r="41305">
      <c r="M41305" s="160" t="n"/>
      <c r="N41305" s="150" t="n"/>
      <c r="P41305" s="283" t="n"/>
    </row>
    <row r="41306">
      <c r="M41306" s="160" t="n"/>
      <c r="N41306" s="150" t="n"/>
      <c r="P41306" s="283" t="n"/>
    </row>
    <row r="41307">
      <c r="M41307" s="160" t="n"/>
      <c r="N41307" s="150" t="n"/>
      <c r="P41307" s="283" t="n"/>
    </row>
    <row r="41308">
      <c r="M41308" s="160" t="n"/>
      <c r="N41308" s="150" t="n"/>
      <c r="P41308" s="283" t="n"/>
    </row>
    <row r="41309">
      <c r="M41309" s="160" t="n"/>
      <c r="N41309" s="150" t="n"/>
      <c r="P41309" s="283" t="n"/>
    </row>
    <row r="41310">
      <c r="M41310" s="160" t="n"/>
      <c r="N41310" s="150" t="n"/>
      <c r="P41310" s="283" t="n"/>
    </row>
    <row r="41311">
      <c r="M41311" s="160" t="n"/>
      <c r="N41311" s="150" t="n"/>
      <c r="P41311" s="283" t="n"/>
    </row>
    <row r="41312">
      <c r="M41312" s="160" t="n"/>
      <c r="N41312" s="150" t="n"/>
      <c r="P41312" s="283" t="n"/>
    </row>
    <row r="41313">
      <c r="M41313" s="160" t="n"/>
      <c r="N41313" s="150" t="n"/>
      <c r="P41313" s="283" t="n"/>
    </row>
    <row r="41314">
      <c r="M41314" s="160" t="n"/>
      <c r="N41314" s="150" t="n"/>
      <c r="P41314" s="283" t="n"/>
    </row>
    <row r="41315">
      <c r="M41315" s="160" t="n"/>
      <c r="N41315" s="150" t="n"/>
      <c r="P41315" s="283" t="n"/>
    </row>
    <row r="41316">
      <c r="M41316" s="160" t="n"/>
      <c r="N41316" s="150" t="n"/>
      <c r="P41316" s="283" t="n"/>
    </row>
    <row r="41317">
      <c r="M41317" s="160" t="n"/>
      <c r="N41317" s="150" t="n"/>
      <c r="P41317" s="283" t="n"/>
    </row>
    <row r="41318">
      <c r="M41318" s="160" t="n"/>
      <c r="N41318" s="150" t="n"/>
      <c r="P41318" s="283" t="n"/>
    </row>
    <row r="41319">
      <c r="M41319" s="160" t="n"/>
      <c r="N41319" s="150" t="n"/>
      <c r="P41319" s="283" t="n"/>
    </row>
    <row r="41320">
      <c r="M41320" s="160" t="n"/>
      <c r="N41320" s="150" t="n"/>
      <c r="P41320" s="283" t="n"/>
    </row>
    <row r="41321">
      <c r="M41321" s="160" t="n"/>
      <c r="N41321" s="150" t="n"/>
      <c r="P41321" s="283" t="n"/>
    </row>
    <row r="41322">
      <c r="M41322" s="160" t="n"/>
      <c r="N41322" s="150" t="n"/>
      <c r="P41322" s="283" t="n"/>
    </row>
    <row r="41323">
      <c r="M41323" s="160" t="n"/>
      <c r="N41323" s="150" t="n"/>
      <c r="P41323" s="283" t="n"/>
    </row>
    <row r="41324">
      <c r="M41324" s="160" t="n"/>
      <c r="N41324" s="150" t="n"/>
      <c r="P41324" s="283" t="n"/>
    </row>
    <row r="41325">
      <c r="M41325" s="160" t="n"/>
      <c r="N41325" s="150" t="n"/>
      <c r="P41325" s="283" t="n"/>
    </row>
    <row r="41326">
      <c r="M41326" s="160" t="n"/>
      <c r="N41326" s="150" t="n"/>
      <c r="P41326" s="283" t="n"/>
    </row>
    <row r="41327">
      <c r="M41327" s="160" t="n"/>
      <c r="N41327" s="150" t="n"/>
      <c r="P41327" s="283" t="n"/>
    </row>
    <row r="41328">
      <c r="M41328" s="160" t="n"/>
      <c r="N41328" s="150" t="n"/>
      <c r="P41328" s="283" t="n"/>
    </row>
    <row r="41329">
      <c r="M41329" s="160" t="n"/>
      <c r="N41329" s="150" t="n"/>
      <c r="P41329" s="283" t="n"/>
    </row>
    <row r="41330">
      <c r="M41330" s="160" t="n"/>
      <c r="N41330" s="150" t="n"/>
      <c r="P41330" s="283" t="n"/>
    </row>
    <row r="41331">
      <c r="M41331" s="160" t="n"/>
      <c r="N41331" s="150" t="n"/>
      <c r="P41331" s="283" t="n"/>
    </row>
    <row r="41332">
      <c r="M41332" s="160" t="n"/>
      <c r="N41332" s="150" t="n"/>
      <c r="P41332" s="283" t="n"/>
    </row>
    <row r="41333">
      <c r="M41333" s="160" t="n"/>
      <c r="N41333" s="150" t="n"/>
      <c r="P41333" s="283" t="n"/>
    </row>
    <row r="41334">
      <c r="M41334" s="160" t="n"/>
      <c r="N41334" s="150" t="n"/>
      <c r="P41334" s="283" t="n"/>
    </row>
    <row r="41335">
      <c r="M41335" s="160" t="n"/>
      <c r="N41335" s="150" t="n"/>
      <c r="P41335" s="283" t="n"/>
    </row>
    <row r="41336">
      <c r="M41336" s="160" t="n"/>
      <c r="N41336" s="150" t="n"/>
      <c r="P41336" s="283" t="n"/>
    </row>
    <row r="41337">
      <c r="M41337" s="160" t="n"/>
      <c r="N41337" s="150" t="n"/>
      <c r="P41337" s="283" t="n"/>
    </row>
    <row r="41338">
      <c r="M41338" s="160" t="n"/>
      <c r="N41338" s="150" t="n"/>
      <c r="P41338" s="283" t="n"/>
    </row>
    <row r="41339">
      <c r="M41339" s="160" t="n"/>
      <c r="N41339" s="150" t="n"/>
      <c r="P41339" s="283" t="n"/>
    </row>
    <row r="41340">
      <c r="M41340" s="160" t="n"/>
      <c r="N41340" s="150" t="n"/>
      <c r="P41340" s="283" t="n"/>
    </row>
    <row r="41341">
      <c r="M41341" s="160" t="n"/>
      <c r="N41341" s="150" t="n"/>
      <c r="P41341" s="283" t="n"/>
    </row>
    <row r="41342">
      <c r="M41342" s="160" t="n"/>
      <c r="N41342" s="150" t="n"/>
      <c r="P41342" s="283" t="n"/>
    </row>
    <row r="41343">
      <c r="M41343" s="160" t="n"/>
      <c r="N41343" s="150" t="n"/>
      <c r="P41343" s="283" t="n"/>
    </row>
    <row r="41344">
      <c r="M41344" s="160" t="n"/>
      <c r="N41344" s="150" t="n"/>
      <c r="P41344" s="283" t="n"/>
    </row>
    <row r="41345">
      <c r="M41345" s="160" t="n"/>
      <c r="N41345" s="150" t="n"/>
      <c r="P41345" s="283" t="n"/>
    </row>
    <row r="41346">
      <c r="M41346" s="160" t="n"/>
      <c r="N41346" s="150" t="n"/>
      <c r="P41346" s="283" t="n"/>
    </row>
    <row r="41347">
      <c r="M41347" s="160" t="n"/>
      <c r="N41347" s="150" t="n"/>
      <c r="P41347" s="283" t="n"/>
    </row>
    <row r="41348">
      <c r="M41348" s="160" t="n"/>
      <c r="N41348" s="150" t="n"/>
      <c r="P41348" s="283" t="n"/>
    </row>
    <row r="41349">
      <c r="M41349" s="160" t="n"/>
      <c r="N41349" s="150" t="n"/>
      <c r="P41349" s="283" t="n"/>
    </row>
    <row r="41350">
      <c r="M41350" s="160" t="n"/>
      <c r="N41350" s="150" t="n"/>
      <c r="P41350" s="283" t="n"/>
    </row>
    <row r="41351">
      <c r="M41351" s="160" t="n"/>
      <c r="N41351" s="150" t="n"/>
      <c r="P41351" s="283" t="n"/>
    </row>
    <row r="41352">
      <c r="M41352" s="160" t="n"/>
      <c r="N41352" s="150" t="n"/>
      <c r="P41352" s="283" t="n"/>
    </row>
    <row r="41353">
      <c r="M41353" s="160" t="n"/>
      <c r="N41353" s="150" t="n"/>
      <c r="P41353" s="283" t="n"/>
    </row>
    <row r="41354">
      <c r="M41354" s="160" t="n"/>
      <c r="N41354" s="150" t="n"/>
      <c r="P41354" s="283" t="n"/>
    </row>
    <row r="41355">
      <c r="M41355" s="160" t="n"/>
      <c r="N41355" s="150" t="n"/>
      <c r="P41355" s="283" t="n"/>
    </row>
    <row r="41356">
      <c r="M41356" s="160" t="n"/>
      <c r="N41356" s="150" t="n"/>
      <c r="P41356" s="283" t="n"/>
    </row>
    <row r="41357">
      <c r="M41357" s="160" t="n"/>
      <c r="N41357" s="150" t="n"/>
      <c r="P41357" s="283" t="n"/>
    </row>
    <row r="41358">
      <c r="M41358" s="160" t="n"/>
      <c r="N41358" s="150" t="n"/>
      <c r="P41358" s="283" t="n"/>
    </row>
    <row r="41359">
      <c r="M41359" s="160" t="n"/>
      <c r="N41359" s="150" t="n"/>
      <c r="P41359" s="283" t="n"/>
    </row>
    <row r="41360">
      <c r="M41360" s="160" t="n"/>
      <c r="N41360" s="150" t="n"/>
      <c r="P41360" s="283" t="n"/>
    </row>
    <row r="41361">
      <c r="M41361" s="160" t="n"/>
      <c r="N41361" s="150" t="n"/>
      <c r="P41361" s="283" t="n"/>
    </row>
    <row r="41362">
      <c r="M41362" s="160" t="n"/>
      <c r="N41362" s="150" t="n"/>
      <c r="P41362" s="283" t="n"/>
    </row>
    <row r="41363">
      <c r="M41363" s="160" t="n"/>
      <c r="N41363" s="150" t="n"/>
      <c r="P41363" s="283" t="n"/>
    </row>
    <row r="41364">
      <c r="M41364" s="160" t="n"/>
      <c r="N41364" s="150" t="n"/>
      <c r="P41364" s="283" t="n"/>
    </row>
    <row r="41365">
      <c r="M41365" s="160" t="n"/>
      <c r="N41365" s="150" t="n"/>
      <c r="P41365" s="283" t="n"/>
    </row>
    <row r="41366">
      <c r="M41366" s="160" t="n"/>
      <c r="N41366" s="150" t="n"/>
      <c r="P41366" s="283" t="n"/>
    </row>
    <row r="41367">
      <c r="M41367" s="160" t="n"/>
      <c r="N41367" s="150" t="n"/>
      <c r="P41367" s="283" t="n"/>
    </row>
    <row r="41368">
      <c r="M41368" s="160" t="n"/>
      <c r="N41368" s="150" t="n"/>
      <c r="P41368" s="283" t="n"/>
    </row>
    <row r="41369">
      <c r="M41369" s="160" t="n"/>
      <c r="N41369" s="150" t="n"/>
      <c r="P41369" s="283" t="n"/>
    </row>
    <row r="41370">
      <c r="M41370" s="160" t="n"/>
      <c r="N41370" s="150" t="n"/>
      <c r="P41370" s="283" t="n"/>
    </row>
    <row r="41371">
      <c r="M41371" s="160" t="n"/>
      <c r="N41371" s="150" t="n"/>
      <c r="P41371" s="283" t="n"/>
    </row>
    <row r="41372">
      <c r="M41372" s="160" t="n"/>
      <c r="N41372" s="150" t="n"/>
      <c r="P41372" s="283" t="n"/>
    </row>
    <row r="41373">
      <c r="M41373" s="160" t="n"/>
      <c r="N41373" s="150" t="n"/>
      <c r="P41373" s="283" t="n"/>
    </row>
    <row r="41374">
      <c r="M41374" s="160" t="n"/>
      <c r="N41374" s="150" t="n"/>
      <c r="P41374" s="283" t="n"/>
    </row>
    <row r="41375">
      <c r="M41375" s="160" t="n"/>
      <c r="N41375" s="150" t="n"/>
      <c r="P41375" s="283" t="n"/>
    </row>
    <row r="41376">
      <c r="M41376" s="160" t="n"/>
      <c r="N41376" s="150" t="n"/>
      <c r="P41376" s="283" t="n"/>
    </row>
    <row r="41377">
      <c r="M41377" s="160" t="n"/>
      <c r="N41377" s="150" t="n"/>
      <c r="P41377" s="283" t="n"/>
    </row>
    <row r="41378">
      <c r="M41378" s="160" t="n"/>
      <c r="N41378" s="150" t="n"/>
      <c r="P41378" s="283" t="n"/>
    </row>
    <row r="41379">
      <c r="M41379" s="160" t="n"/>
      <c r="N41379" s="150" t="n"/>
      <c r="P41379" s="283" t="n"/>
    </row>
    <row r="41380">
      <c r="M41380" s="160" t="n"/>
      <c r="N41380" s="150" t="n"/>
      <c r="P41380" s="283" t="n"/>
    </row>
    <row r="41381">
      <c r="M41381" s="160" t="n"/>
      <c r="N41381" s="150" t="n"/>
      <c r="P41381" s="283" t="n"/>
    </row>
    <row r="41382">
      <c r="M41382" s="160" t="n"/>
      <c r="N41382" s="150" t="n"/>
      <c r="P41382" s="283" t="n"/>
    </row>
    <row r="41383">
      <c r="M41383" s="160" t="n"/>
      <c r="N41383" s="150" t="n"/>
      <c r="P41383" s="283" t="n"/>
    </row>
    <row r="41384">
      <c r="M41384" s="160" t="n"/>
      <c r="N41384" s="150" t="n"/>
      <c r="P41384" s="283" t="n"/>
    </row>
    <row r="41385">
      <c r="M41385" s="160" t="n"/>
      <c r="N41385" s="150" t="n"/>
      <c r="P41385" s="283" t="n"/>
    </row>
    <row r="41386">
      <c r="M41386" s="160" t="n"/>
      <c r="N41386" s="150" t="n"/>
      <c r="P41386" s="283" t="n"/>
    </row>
    <row r="41387">
      <c r="M41387" s="160" t="n"/>
      <c r="N41387" s="150" t="n"/>
      <c r="P41387" s="283" t="n"/>
    </row>
    <row r="41388">
      <c r="M41388" s="160" t="n"/>
      <c r="N41388" s="150" t="n"/>
      <c r="P41388" s="283" t="n"/>
    </row>
    <row r="41389">
      <c r="M41389" s="160" t="n"/>
      <c r="N41389" s="150" t="n"/>
      <c r="P41389" s="283" t="n"/>
    </row>
    <row r="41390">
      <c r="M41390" s="160" t="n"/>
      <c r="N41390" s="150" t="n"/>
      <c r="P41390" s="283" t="n"/>
    </row>
    <row r="41391">
      <c r="M41391" s="160" t="n"/>
      <c r="N41391" s="150" t="n"/>
      <c r="P41391" s="283" t="n"/>
    </row>
    <row r="41392">
      <c r="M41392" s="160" t="n"/>
      <c r="N41392" s="150" t="n"/>
      <c r="P41392" s="283" t="n"/>
    </row>
    <row r="41393">
      <c r="M41393" s="160" t="n"/>
      <c r="N41393" s="150" t="n"/>
      <c r="P41393" s="283" t="n"/>
    </row>
    <row r="41394">
      <c r="M41394" s="160" t="n"/>
      <c r="N41394" s="150" t="n"/>
      <c r="P41394" s="283" t="n"/>
    </row>
    <row r="41395">
      <c r="M41395" s="160" t="n"/>
      <c r="N41395" s="150" t="n"/>
      <c r="P41395" s="283" t="n"/>
    </row>
    <row r="41396">
      <c r="M41396" s="160" t="n"/>
      <c r="N41396" s="150" t="n"/>
      <c r="P41396" s="283" t="n"/>
    </row>
    <row r="41397">
      <c r="M41397" s="160" t="n"/>
      <c r="N41397" s="150" t="n"/>
      <c r="P41397" s="283" t="n"/>
    </row>
    <row r="41398">
      <c r="M41398" s="160" t="n"/>
      <c r="N41398" s="150" t="n"/>
      <c r="P41398" s="283" t="n"/>
    </row>
    <row r="41399">
      <c r="M41399" s="160" t="n"/>
      <c r="N41399" s="150" t="n"/>
      <c r="P41399" s="283" t="n"/>
    </row>
    <row r="41400">
      <c r="M41400" s="160" t="n"/>
      <c r="N41400" s="150" t="n"/>
      <c r="P41400" s="283" t="n"/>
    </row>
    <row r="41401">
      <c r="M41401" s="160" t="n"/>
      <c r="N41401" s="150" t="n"/>
      <c r="P41401" s="283" t="n"/>
    </row>
    <row r="41402">
      <c r="M41402" s="160" t="n"/>
      <c r="N41402" s="150" t="n"/>
      <c r="P41402" s="283" t="n"/>
    </row>
    <row r="41403">
      <c r="M41403" s="160" t="n"/>
      <c r="N41403" s="150" t="n"/>
      <c r="P41403" s="283" t="n"/>
    </row>
    <row r="41404">
      <c r="M41404" s="160" t="n"/>
      <c r="N41404" s="150" t="n"/>
      <c r="P41404" s="283" t="n"/>
    </row>
    <row r="41405">
      <c r="M41405" s="160" t="n"/>
      <c r="N41405" s="150" t="n"/>
      <c r="P41405" s="283" t="n"/>
    </row>
    <row r="41406">
      <c r="M41406" s="160" t="n"/>
      <c r="N41406" s="150" t="n"/>
      <c r="P41406" s="283" t="n"/>
    </row>
    <row r="41407">
      <c r="M41407" s="160" t="n"/>
      <c r="N41407" s="150" t="n"/>
      <c r="P41407" s="283" t="n"/>
    </row>
    <row r="41408">
      <c r="M41408" s="160" t="n"/>
      <c r="N41408" s="150" t="n"/>
      <c r="P41408" s="283" t="n"/>
    </row>
    <row r="41409">
      <c r="M41409" s="160" t="n"/>
      <c r="N41409" s="150" t="n"/>
      <c r="P41409" s="283" t="n"/>
    </row>
    <row r="41410">
      <c r="M41410" s="160" t="n"/>
      <c r="N41410" s="150" t="n"/>
      <c r="P41410" s="283" t="n"/>
    </row>
    <row r="41411">
      <c r="M41411" s="160" t="n"/>
      <c r="N41411" s="150" t="n"/>
      <c r="P41411" s="283" t="n"/>
    </row>
    <row r="41412">
      <c r="M41412" s="160" t="n"/>
      <c r="N41412" s="150" t="n"/>
      <c r="P41412" s="283" t="n"/>
    </row>
    <row r="41413">
      <c r="M41413" s="160" t="n"/>
      <c r="N41413" s="150" t="n"/>
      <c r="P41413" s="283" t="n"/>
    </row>
    <row r="41414">
      <c r="M41414" s="160" t="n"/>
      <c r="N41414" s="150" t="n"/>
      <c r="P41414" s="283" t="n"/>
    </row>
    <row r="41415">
      <c r="M41415" s="160" t="n"/>
      <c r="N41415" s="150" t="n"/>
      <c r="P41415" s="283" t="n"/>
    </row>
    <row r="41416">
      <c r="M41416" s="160" t="n"/>
      <c r="N41416" s="150" t="n"/>
      <c r="P41416" s="283" t="n"/>
    </row>
    <row r="41417">
      <c r="M41417" s="160" t="n"/>
      <c r="N41417" s="150" t="n"/>
      <c r="P41417" s="283" t="n"/>
    </row>
    <row r="41418">
      <c r="M41418" s="160" t="n"/>
      <c r="N41418" s="150" t="n"/>
      <c r="P41418" s="283" t="n"/>
    </row>
    <row r="41419">
      <c r="M41419" s="160" t="n"/>
      <c r="N41419" s="150" t="n"/>
      <c r="P41419" s="283" t="n"/>
    </row>
    <row r="41420">
      <c r="M41420" s="160" t="n"/>
      <c r="N41420" s="150" t="n"/>
      <c r="P41420" s="283" t="n"/>
    </row>
    <row r="41421">
      <c r="M41421" s="160" t="n"/>
      <c r="N41421" s="150" t="n"/>
      <c r="P41421" s="283" t="n"/>
    </row>
    <row r="41422">
      <c r="M41422" s="160" t="n"/>
      <c r="N41422" s="150" t="n"/>
      <c r="P41422" s="283" t="n"/>
    </row>
    <row r="41423">
      <c r="M41423" s="160" t="n"/>
      <c r="N41423" s="150" t="n"/>
      <c r="P41423" s="283" t="n"/>
    </row>
    <row r="41424">
      <c r="M41424" s="160" t="n"/>
      <c r="N41424" s="150" t="n"/>
      <c r="P41424" s="283" t="n"/>
    </row>
    <row r="41425">
      <c r="M41425" s="160" t="n"/>
      <c r="N41425" s="150" t="n"/>
      <c r="P41425" s="283" t="n"/>
    </row>
    <row r="41426">
      <c r="M41426" s="160" t="n"/>
      <c r="N41426" s="150" t="n"/>
      <c r="P41426" s="283" t="n"/>
    </row>
    <row r="41427">
      <c r="M41427" s="160" t="n"/>
      <c r="N41427" s="150" t="n"/>
      <c r="P41427" s="283" t="n"/>
    </row>
    <row r="41428">
      <c r="M41428" s="160" t="n"/>
      <c r="N41428" s="150" t="n"/>
      <c r="P41428" s="283" t="n"/>
    </row>
    <row r="41429">
      <c r="M41429" s="160" t="n"/>
      <c r="N41429" s="150" t="n"/>
      <c r="P41429" s="283" t="n"/>
    </row>
    <row r="41430">
      <c r="M41430" s="160" t="n"/>
      <c r="N41430" s="150" t="n"/>
      <c r="P41430" s="283" t="n"/>
    </row>
    <row r="41431">
      <c r="M41431" s="160" t="n"/>
      <c r="N41431" s="150" t="n"/>
      <c r="P41431" s="283" t="n"/>
    </row>
    <row r="41432">
      <c r="M41432" s="160" t="n"/>
      <c r="N41432" s="150" t="n"/>
      <c r="P41432" s="283" t="n"/>
    </row>
    <row r="41433">
      <c r="M41433" s="160" t="n"/>
      <c r="N41433" s="150" t="n"/>
      <c r="P41433" s="283" t="n"/>
    </row>
    <row r="41434">
      <c r="M41434" s="160" t="n"/>
      <c r="N41434" s="150" t="n"/>
      <c r="P41434" s="283" t="n"/>
    </row>
    <row r="41435">
      <c r="M41435" s="160" t="n"/>
      <c r="N41435" s="150" t="n"/>
      <c r="P41435" s="283" t="n"/>
    </row>
    <row r="41436">
      <c r="M41436" s="160" t="n"/>
      <c r="N41436" s="150" t="n"/>
      <c r="P41436" s="283" t="n"/>
    </row>
    <row r="41437">
      <c r="M41437" s="160" t="n"/>
      <c r="N41437" s="150" t="n"/>
      <c r="P41437" s="283" t="n"/>
    </row>
    <row r="41438">
      <c r="M41438" s="160" t="n"/>
      <c r="N41438" s="150" t="n"/>
      <c r="P41438" s="283" t="n"/>
    </row>
    <row r="41439">
      <c r="M41439" s="160" t="n"/>
      <c r="N41439" s="150" t="n"/>
      <c r="P41439" s="283" t="n"/>
    </row>
    <row r="41440">
      <c r="M41440" s="160" t="n"/>
      <c r="N41440" s="150" t="n"/>
      <c r="P41440" s="283" t="n"/>
    </row>
    <row r="41441">
      <c r="M41441" s="160" t="n"/>
      <c r="N41441" s="150" t="n"/>
      <c r="P41441" s="283" t="n"/>
    </row>
    <row r="41442">
      <c r="M41442" s="160" t="n"/>
      <c r="N41442" s="150" t="n"/>
      <c r="P41442" s="283" t="n"/>
    </row>
    <row r="41443">
      <c r="M41443" s="160" t="n"/>
      <c r="N41443" s="150" t="n"/>
      <c r="P41443" s="283" t="n"/>
    </row>
    <row r="41444">
      <c r="M41444" s="160" t="n"/>
      <c r="N41444" s="150" t="n"/>
      <c r="P41444" s="283" t="n"/>
    </row>
    <row r="41445">
      <c r="M41445" s="160" t="n"/>
      <c r="N41445" s="150" t="n"/>
      <c r="P41445" s="283" t="n"/>
    </row>
    <row r="41446">
      <c r="M41446" s="160" t="n"/>
      <c r="N41446" s="150" t="n"/>
      <c r="P41446" s="283" t="n"/>
    </row>
    <row r="41447">
      <c r="M41447" s="160" t="n"/>
      <c r="N41447" s="150" t="n"/>
      <c r="P41447" s="283" t="n"/>
    </row>
    <row r="41448">
      <c r="M41448" s="160" t="n"/>
      <c r="N41448" s="150" t="n"/>
      <c r="P41448" s="283" t="n"/>
    </row>
    <row r="41449">
      <c r="M41449" s="160" t="n"/>
      <c r="N41449" s="150" t="n"/>
      <c r="P41449" s="283" t="n"/>
    </row>
    <row r="41450">
      <c r="M41450" s="160" t="n"/>
      <c r="N41450" s="150" t="n"/>
      <c r="P41450" s="283" t="n"/>
    </row>
    <row r="41451">
      <c r="M41451" s="160" t="n"/>
      <c r="N41451" s="150" t="n"/>
      <c r="P41451" s="283" t="n"/>
    </row>
    <row r="41452">
      <c r="M41452" s="160" t="n"/>
      <c r="N41452" s="150" t="n"/>
      <c r="P41452" s="283" t="n"/>
    </row>
    <row r="41453">
      <c r="M41453" s="160" t="n"/>
      <c r="N41453" s="150" t="n"/>
      <c r="P41453" s="283" t="n"/>
    </row>
    <row r="41454">
      <c r="M41454" s="160" t="n"/>
      <c r="N41454" s="150" t="n"/>
      <c r="P41454" s="283" t="n"/>
    </row>
    <row r="41455">
      <c r="M41455" s="160" t="n"/>
      <c r="N41455" s="150" t="n"/>
      <c r="P41455" s="283" t="n"/>
    </row>
    <row r="41456">
      <c r="M41456" s="160" t="n"/>
      <c r="N41456" s="150" t="n"/>
      <c r="P41456" s="283" t="n"/>
    </row>
    <row r="41457">
      <c r="M41457" s="160" t="n"/>
      <c r="N41457" s="150" t="n"/>
      <c r="P41457" s="283" t="n"/>
    </row>
    <row r="41458">
      <c r="M41458" s="160" t="n"/>
      <c r="N41458" s="150" t="n"/>
      <c r="P41458" s="283" t="n"/>
    </row>
    <row r="41459">
      <c r="M41459" s="160" t="n"/>
      <c r="N41459" s="150" t="n"/>
      <c r="P41459" s="283" t="n"/>
    </row>
    <row r="41460">
      <c r="M41460" s="160" t="n"/>
      <c r="N41460" s="150" t="n"/>
      <c r="P41460" s="283" t="n"/>
    </row>
    <row r="41461">
      <c r="M41461" s="160" t="n"/>
      <c r="N41461" s="150" t="n"/>
      <c r="P41461" s="283" t="n"/>
    </row>
    <row r="41462">
      <c r="M41462" s="160" t="n"/>
      <c r="N41462" s="150" t="n"/>
      <c r="P41462" s="283" t="n"/>
    </row>
    <row r="41463">
      <c r="M41463" s="160" t="n"/>
      <c r="N41463" s="150" t="n"/>
      <c r="P41463" s="283" t="n"/>
    </row>
    <row r="41464">
      <c r="M41464" s="160" t="n"/>
      <c r="N41464" s="150" t="n"/>
      <c r="P41464" s="283" t="n"/>
    </row>
    <row r="41465">
      <c r="M41465" s="160" t="n"/>
      <c r="N41465" s="150" t="n"/>
      <c r="P41465" s="283" t="n"/>
    </row>
    <row r="41466">
      <c r="M41466" s="160" t="n"/>
      <c r="N41466" s="150" t="n"/>
      <c r="P41466" s="283" t="n"/>
    </row>
    <row r="41467">
      <c r="M41467" s="160" t="n"/>
      <c r="N41467" s="150" t="n"/>
      <c r="P41467" s="283" t="n"/>
    </row>
    <row r="41468">
      <c r="M41468" s="160" t="n"/>
      <c r="N41468" s="150" t="n"/>
      <c r="P41468" s="283" t="n"/>
    </row>
    <row r="41469">
      <c r="M41469" s="160" t="n"/>
      <c r="N41469" s="150" t="n"/>
      <c r="P41469" s="283" t="n"/>
    </row>
    <row r="41470">
      <c r="M41470" s="160" t="n"/>
      <c r="N41470" s="150" t="n"/>
      <c r="P41470" s="283" t="n"/>
    </row>
    <row r="41471">
      <c r="M41471" s="160" t="n"/>
      <c r="N41471" s="150" t="n"/>
      <c r="P41471" s="283" t="n"/>
    </row>
    <row r="41472">
      <c r="M41472" s="160" t="n"/>
      <c r="N41472" s="150" t="n"/>
      <c r="P41472" s="283" t="n"/>
    </row>
    <row r="41473">
      <c r="M41473" s="160" t="n"/>
      <c r="N41473" s="150" t="n"/>
      <c r="P41473" s="283" t="n"/>
    </row>
    <row r="41474">
      <c r="M41474" s="160" t="n"/>
      <c r="N41474" s="150" t="n"/>
      <c r="P41474" s="283" t="n"/>
    </row>
    <row r="41475">
      <c r="M41475" s="160" t="n"/>
      <c r="N41475" s="150" t="n"/>
      <c r="P41475" s="283" t="n"/>
    </row>
    <row r="41476">
      <c r="M41476" s="160" t="n"/>
      <c r="N41476" s="150" t="n"/>
      <c r="P41476" s="283" t="n"/>
    </row>
    <row r="41477">
      <c r="M41477" s="160" t="n"/>
      <c r="N41477" s="150" t="n"/>
      <c r="P41477" s="283" t="n"/>
    </row>
    <row r="41478">
      <c r="M41478" s="160" t="n"/>
      <c r="N41478" s="150" t="n"/>
      <c r="P41478" s="283" t="n"/>
    </row>
    <row r="41479">
      <c r="M41479" s="160" t="n"/>
      <c r="N41479" s="150" t="n"/>
      <c r="P41479" s="283" t="n"/>
    </row>
    <row r="41480">
      <c r="M41480" s="160" t="n"/>
      <c r="N41480" s="150" t="n"/>
      <c r="P41480" s="283" t="n"/>
    </row>
    <row r="41481">
      <c r="M41481" s="160" t="n"/>
      <c r="N41481" s="150" t="n"/>
      <c r="P41481" s="283" t="n"/>
    </row>
    <row r="41482">
      <c r="M41482" s="160" t="n"/>
      <c r="N41482" s="150" t="n"/>
      <c r="P41482" s="283" t="n"/>
    </row>
    <row r="41483">
      <c r="M41483" s="160" t="n"/>
      <c r="N41483" s="150" t="n"/>
      <c r="P41483" s="283" t="n"/>
    </row>
    <row r="41484">
      <c r="M41484" s="160" t="n"/>
      <c r="N41484" s="150" t="n"/>
      <c r="P41484" s="283" t="n"/>
    </row>
    <row r="41485">
      <c r="M41485" s="160" t="n"/>
      <c r="N41485" s="150" t="n"/>
      <c r="P41485" s="283" t="n"/>
    </row>
    <row r="41486">
      <c r="M41486" s="160" t="n"/>
      <c r="N41486" s="150" t="n"/>
      <c r="P41486" s="283" t="n"/>
    </row>
    <row r="41487">
      <c r="M41487" s="160" t="n"/>
      <c r="N41487" s="150" t="n"/>
      <c r="P41487" s="283" t="n"/>
    </row>
    <row r="41488">
      <c r="M41488" s="160" t="n"/>
      <c r="N41488" s="150" t="n"/>
      <c r="P41488" s="283" t="n"/>
    </row>
    <row r="41489">
      <c r="M41489" s="160" t="n"/>
      <c r="N41489" s="150" t="n"/>
      <c r="P41489" s="283" t="n"/>
    </row>
    <row r="41490">
      <c r="M41490" s="160" t="n"/>
      <c r="N41490" s="150" t="n"/>
      <c r="P41490" s="283" t="n"/>
    </row>
    <row r="41491">
      <c r="M41491" s="160" t="n"/>
      <c r="N41491" s="150" t="n"/>
      <c r="P41491" s="283" t="n"/>
    </row>
    <row r="41492">
      <c r="M41492" s="160" t="n"/>
      <c r="N41492" s="150" t="n"/>
      <c r="P41492" s="283" t="n"/>
    </row>
    <row r="41493">
      <c r="M41493" s="160" t="n"/>
      <c r="N41493" s="150" t="n"/>
      <c r="P41493" s="283" t="n"/>
    </row>
    <row r="41494">
      <c r="M41494" s="160" t="n"/>
      <c r="N41494" s="150" t="n"/>
      <c r="P41494" s="283" t="n"/>
    </row>
    <row r="41495">
      <c r="M41495" s="160" t="n"/>
      <c r="N41495" s="150" t="n"/>
      <c r="P41495" s="283" t="n"/>
    </row>
    <row r="41496">
      <c r="M41496" s="160" t="n"/>
      <c r="N41496" s="150" t="n"/>
      <c r="P41496" s="283" t="n"/>
    </row>
    <row r="41497">
      <c r="M41497" s="160" t="n"/>
      <c r="N41497" s="150" t="n"/>
      <c r="P41497" s="283" t="n"/>
    </row>
    <row r="41498">
      <c r="M41498" s="160" t="n"/>
      <c r="N41498" s="150" t="n"/>
      <c r="P41498" s="283" t="n"/>
    </row>
    <row r="41499">
      <c r="M41499" s="160" t="n"/>
      <c r="N41499" s="150" t="n"/>
      <c r="P41499" s="283" t="n"/>
    </row>
    <row r="41500">
      <c r="M41500" s="160" t="n"/>
      <c r="N41500" s="150" t="n"/>
      <c r="P41500" s="283" t="n"/>
    </row>
    <row r="41501">
      <c r="M41501" s="160" t="n"/>
      <c r="N41501" s="150" t="n"/>
      <c r="P41501" s="283" t="n"/>
    </row>
    <row r="41502">
      <c r="M41502" s="160" t="n"/>
      <c r="N41502" s="150" t="n"/>
      <c r="P41502" s="283" t="n"/>
    </row>
    <row r="41503">
      <c r="M41503" s="160" t="n"/>
      <c r="N41503" s="150" t="n"/>
      <c r="P41503" s="283" t="n"/>
    </row>
    <row r="41504">
      <c r="M41504" s="160" t="n"/>
      <c r="N41504" s="150" t="n"/>
      <c r="P41504" s="283" t="n"/>
    </row>
    <row r="41505">
      <c r="M41505" s="160" t="n"/>
      <c r="N41505" s="150" t="n"/>
      <c r="P41505" s="283" t="n"/>
    </row>
    <row r="41506">
      <c r="M41506" s="160" t="n"/>
      <c r="N41506" s="150" t="n"/>
      <c r="P41506" s="283" t="n"/>
    </row>
    <row r="41507">
      <c r="M41507" s="160" t="n"/>
      <c r="N41507" s="150" t="n"/>
      <c r="P41507" s="283" t="n"/>
    </row>
    <row r="41508">
      <c r="M41508" s="160" t="n"/>
      <c r="N41508" s="150" t="n"/>
      <c r="P41508" s="283" t="n"/>
    </row>
    <row r="41509">
      <c r="M41509" s="160" t="n"/>
      <c r="N41509" s="150" t="n"/>
      <c r="P41509" s="283" t="n"/>
    </row>
    <row r="41510">
      <c r="M41510" s="160" t="n"/>
      <c r="N41510" s="150" t="n"/>
      <c r="P41510" s="283" t="n"/>
    </row>
    <row r="41511">
      <c r="M41511" s="160" t="n"/>
      <c r="N41511" s="150" t="n"/>
      <c r="P41511" s="283" t="n"/>
    </row>
    <row r="41512">
      <c r="M41512" s="160" t="n"/>
      <c r="N41512" s="150" t="n"/>
      <c r="P41512" s="283" t="n"/>
    </row>
    <row r="41513">
      <c r="M41513" s="160" t="n"/>
      <c r="N41513" s="150" t="n"/>
      <c r="P41513" s="283" t="n"/>
    </row>
    <row r="41514">
      <c r="M41514" s="160" t="n"/>
      <c r="N41514" s="150" t="n"/>
      <c r="P41514" s="283" t="n"/>
    </row>
    <row r="41515">
      <c r="M41515" s="160" t="n"/>
      <c r="N41515" s="150" t="n"/>
      <c r="P41515" s="283" t="n"/>
    </row>
    <row r="41516">
      <c r="M41516" s="160" t="n"/>
      <c r="N41516" s="150" t="n"/>
      <c r="P41516" s="283" t="n"/>
    </row>
    <row r="41517">
      <c r="M41517" s="160" t="n"/>
      <c r="N41517" s="150" t="n"/>
      <c r="P41517" s="283" t="n"/>
    </row>
    <row r="41518">
      <c r="M41518" s="160" t="n"/>
      <c r="N41518" s="150" t="n"/>
      <c r="P41518" s="283" t="n"/>
    </row>
    <row r="41519">
      <c r="M41519" s="160" t="n"/>
      <c r="N41519" s="150" t="n"/>
      <c r="P41519" s="283" t="n"/>
    </row>
    <row r="41520">
      <c r="M41520" s="160" t="n"/>
      <c r="N41520" s="150" t="n"/>
      <c r="P41520" s="283" t="n"/>
    </row>
    <row r="41521">
      <c r="M41521" s="160" t="n"/>
      <c r="N41521" s="150" t="n"/>
      <c r="P41521" s="283" t="n"/>
    </row>
    <row r="41522">
      <c r="M41522" s="160" t="n"/>
      <c r="N41522" s="150" t="n"/>
      <c r="P41522" s="283" t="n"/>
    </row>
    <row r="41523">
      <c r="M41523" s="160" t="n"/>
      <c r="N41523" s="150" t="n"/>
      <c r="P41523" s="283" t="n"/>
    </row>
    <row r="41524">
      <c r="M41524" s="160" t="n"/>
      <c r="N41524" s="150" t="n"/>
      <c r="P41524" s="283" t="n"/>
    </row>
    <row r="41525">
      <c r="M41525" s="160" t="n"/>
      <c r="N41525" s="150" t="n"/>
      <c r="P41525" s="283" t="n"/>
    </row>
    <row r="41526">
      <c r="M41526" s="160" t="n"/>
      <c r="N41526" s="150" t="n"/>
      <c r="P41526" s="283" t="n"/>
    </row>
    <row r="41527">
      <c r="M41527" s="160" t="n"/>
      <c r="N41527" s="150" t="n"/>
      <c r="P41527" s="283" t="n"/>
    </row>
    <row r="41528">
      <c r="M41528" s="160" t="n"/>
      <c r="N41528" s="150" t="n"/>
      <c r="P41528" s="283" t="n"/>
    </row>
    <row r="41529">
      <c r="M41529" s="160" t="n"/>
      <c r="N41529" s="150" t="n"/>
      <c r="P41529" s="283" t="n"/>
    </row>
    <row r="41530">
      <c r="M41530" s="160" t="n"/>
      <c r="N41530" s="150" t="n"/>
      <c r="P41530" s="283" t="n"/>
    </row>
    <row r="41531">
      <c r="M41531" s="160" t="n"/>
      <c r="N41531" s="150" t="n"/>
      <c r="P41531" s="283" t="n"/>
    </row>
    <row r="41532">
      <c r="M41532" s="160" t="n"/>
      <c r="N41532" s="150" t="n"/>
      <c r="P41532" s="283" t="n"/>
    </row>
    <row r="41533">
      <c r="M41533" s="160" t="n"/>
      <c r="N41533" s="150" t="n"/>
      <c r="P41533" s="283" t="n"/>
    </row>
    <row r="41534">
      <c r="M41534" s="160" t="n"/>
      <c r="N41534" s="150" t="n"/>
      <c r="P41534" s="283" t="n"/>
    </row>
    <row r="41535">
      <c r="M41535" s="160" t="n"/>
      <c r="N41535" s="150" t="n"/>
      <c r="P41535" s="283" t="n"/>
    </row>
    <row r="41536">
      <c r="M41536" s="160" t="n"/>
      <c r="N41536" s="150" t="n"/>
      <c r="P41536" s="283" t="n"/>
    </row>
    <row r="41537">
      <c r="M41537" s="160" t="n"/>
      <c r="N41537" s="150" t="n"/>
      <c r="P41537" s="283" t="n"/>
    </row>
    <row r="41538">
      <c r="M41538" s="160" t="n"/>
      <c r="N41538" s="150" t="n"/>
      <c r="P41538" s="283" t="n"/>
    </row>
    <row r="41539">
      <c r="M41539" s="160" t="n"/>
      <c r="N41539" s="150" t="n"/>
      <c r="P41539" s="283" t="n"/>
    </row>
    <row r="41540">
      <c r="M41540" s="160" t="n"/>
      <c r="N41540" s="150" t="n"/>
      <c r="P41540" s="283" t="n"/>
    </row>
    <row r="41541">
      <c r="M41541" s="160" t="n"/>
      <c r="N41541" s="150" t="n"/>
      <c r="P41541" s="283" t="n"/>
    </row>
    <row r="41542">
      <c r="M41542" s="160" t="n"/>
      <c r="N41542" s="150" t="n"/>
      <c r="P41542" s="283" t="n"/>
    </row>
    <row r="41543">
      <c r="M41543" s="160" t="n"/>
      <c r="N41543" s="150" t="n"/>
      <c r="P41543" s="283" t="n"/>
    </row>
    <row r="41544">
      <c r="M41544" s="160" t="n"/>
      <c r="N41544" s="150" t="n"/>
      <c r="P41544" s="283" t="n"/>
    </row>
    <row r="41545">
      <c r="M41545" s="160" t="n"/>
      <c r="N41545" s="150" t="n"/>
      <c r="P41545" s="283" t="n"/>
    </row>
    <row r="41546">
      <c r="M41546" s="160" t="n"/>
      <c r="N41546" s="150" t="n"/>
      <c r="P41546" s="283" t="n"/>
    </row>
    <row r="41547">
      <c r="M41547" s="160" t="n"/>
      <c r="N41547" s="150" t="n"/>
      <c r="P41547" s="283" t="n"/>
    </row>
    <row r="41548">
      <c r="M41548" s="160" t="n"/>
      <c r="N41548" s="150" t="n"/>
      <c r="P41548" s="283" t="n"/>
    </row>
    <row r="41549">
      <c r="M41549" s="160" t="n"/>
      <c r="N41549" s="150" t="n"/>
      <c r="P41549" s="283" t="n"/>
    </row>
    <row r="41550">
      <c r="M41550" s="160" t="n"/>
      <c r="N41550" s="150" t="n"/>
      <c r="P41550" s="283" t="n"/>
    </row>
    <row r="41551">
      <c r="M41551" s="160" t="n"/>
      <c r="N41551" s="150" t="n"/>
      <c r="P41551" s="283" t="n"/>
    </row>
    <row r="41552">
      <c r="M41552" s="160" t="n"/>
      <c r="N41552" s="150" t="n"/>
      <c r="P41552" s="283" t="n"/>
    </row>
    <row r="41553">
      <c r="M41553" s="160" t="n"/>
      <c r="N41553" s="150" t="n"/>
      <c r="P41553" s="283" t="n"/>
    </row>
    <row r="41554">
      <c r="M41554" s="160" t="n"/>
      <c r="N41554" s="150" t="n"/>
      <c r="P41554" s="283" t="n"/>
    </row>
    <row r="41555">
      <c r="M41555" s="160" t="n"/>
      <c r="N41555" s="150" t="n"/>
      <c r="P41555" s="283" t="n"/>
    </row>
    <row r="41556">
      <c r="M41556" s="160" t="n"/>
      <c r="N41556" s="150" t="n"/>
      <c r="P41556" s="283" t="n"/>
    </row>
    <row r="41557">
      <c r="M41557" s="160" t="n"/>
      <c r="N41557" s="150" t="n"/>
      <c r="P41557" s="283" t="n"/>
    </row>
    <row r="41558">
      <c r="M41558" s="160" t="n"/>
      <c r="N41558" s="150" t="n"/>
      <c r="P41558" s="283" t="n"/>
    </row>
    <row r="41559">
      <c r="M41559" s="160" t="n"/>
      <c r="N41559" s="150" t="n"/>
      <c r="P41559" s="283" t="n"/>
    </row>
    <row r="41560">
      <c r="M41560" s="160" t="n"/>
      <c r="N41560" s="150" t="n"/>
      <c r="P41560" s="283" t="n"/>
    </row>
    <row r="41561">
      <c r="M41561" s="160" t="n"/>
      <c r="N41561" s="150" t="n"/>
      <c r="P41561" s="283" t="n"/>
    </row>
    <row r="41562">
      <c r="M41562" s="160" t="n"/>
      <c r="N41562" s="150" t="n"/>
      <c r="P41562" s="283" t="n"/>
    </row>
    <row r="41563">
      <c r="M41563" s="160" t="n"/>
      <c r="N41563" s="150" t="n"/>
      <c r="P41563" s="283" t="n"/>
    </row>
    <row r="41564">
      <c r="M41564" s="160" t="n"/>
      <c r="N41564" s="150" t="n"/>
      <c r="P41564" s="283" t="n"/>
    </row>
    <row r="41565">
      <c r="M41565" s="160" t="n"/>
      <c r="N41565" s="150" t="n"/>
      <c r="P41565" s="283" t="n"/>
    </row>
    <row r="41566">
      <c r="M41566" s="160" t="n"/>
      <c r="N41566" s="150" t="n"/>
      <c r="P41566" s="283" t="n"/>
    </row>
    <row r="41567">
      <c r="M41567" s="160" t="n"/>
      <c r="N41567" s="150" t="n"/>
      <c r="P41567" s="283" t="n"/>
    </row>
    <row r="41568">
      <c r="M41568" s="160" t="n"/>
      <c r="N41568" s="150" t="n"/>
      <c r="P41568" s="283" t="n"/>
    </row>
    <row r="41569">
      <c r="M41569" s="160" t="n"/>
      <c r="N41569" s="150" t="n"/>
      <c r="P41569" s="283" t="n"/>
    </row>
    <row r="41570">
      <c r="M41570" s="160" t="n"/>
      <c r="N41570" s="150" t="n"/>
      <c r="P41570" s="283" t="n"/>
    </row>
    <row r="41571">
      <c r="M41571" s="160" t="n"/>
      <c r="N41571" s="150" t="n"/>
      <c r="P41571" s="283" t="n"/>
    </row>
    <row r="41572">
      <c r="M41572" s="160" t="n"/>
      <c r="N41572" s="150" t="n"/>
      <c r="P41572" s="283" t="n"/>
    </row>
    <row r="41573">
      <c r="M41573" s="160" t="n"/>
      <c r="N41573" s="150" t="n"/>
      <c r="P41573" s="283" t="n"/>
    </row>
    <row r="41574">
      <c r="M41574" s="160" t="n"/>
      <c r="N41574" s="150" t="n"/>
      <c r="P41574" s="283" t="n"/>
    </row>
    <row r="41575">
      <c r="M41575" s="160" t="n"/>
      <c r="N41575" s="150" t="n"/>
      <c r="P41575" s="283" t="n"/>
    </row>
    <row r="41576">
      <c r="M41576" s="160" t="n"/>
      <c r="N41576" s="150" t="n"/>
      <c r="P41576" s="283" t="n"/>
    </row>
    <row r="41577">
      <c r="M41577" s="160" t="n"/>
      <c r="N41577" s="150" t="n"/>
      <c r="P41577" s="283" t="n"/>
    </row>
    <row r="41578">
      <c r="M41578" s="160" t="n"/>
      <c r="N41578" s="150" t="n"/>
      <c r="P41578" s="283" t="n"/>
    </row>
    <row r="41579">
      <c r="M41579" s="160" t="n"/>
      <c r="N41579" s="150" t="n"/>
      <c r="P41579" s="283" t="n"/>
    </row>
    <row r="41580">
      <c r="M41580" s="160" t="n"/>
      <c r="N41580" s="150" t="n"/>
      <c r="P41580" s="283" t="n"/>
    </row>
    <row r="41581">
      <c r="M41581" s="160" t="n"/>
      <c r="N41581" s="150" t="n"/>
      <c r="P41581" s="283" t="n"/>
    </row>
    <row r="41582">
      <c r="M41582" s="160" t="n"/>
      <c r="N41582" s="150" t="n"/>
      <c r="P41582" s="283" t="n"/>
    </row>
    <row r="41583">
      <c r="M41583" s="160" t="n"/>
      <c r="N41583" s="150" t="n"/>
      <c r="P41583" s="283" t="n"/>
    </row>
    <row r="41584">
      <c r="M41584" s="160" t="n"/>
      <c r="N41584" s="150" t="n"/>
      <c r="P41584" s="283" t="n"/>
    </row>
    <row r="41585">
      <c r="M41585" s="160" t="n"/>
      <c r="N41585" s="150" t="n"/>
      <c r="P41585" s="283" t="n"/>
    </row>
    <row r="41586">
      <c r="M41586" s="160" t="n"/>
      <c r="N41586" s="150" t="n"/>
      <c r="P41586" s="283" t="n"/>
    </row>
    <row r="41587">
      <c r="M41587" s="160" t="n"/>
      <c r="N41587" s="150" t="n"/>
      <c r="P41587" s="283" t="n"/>
    </row>
    <row r="41588">
      <c r="M41588" s="160" t="n"/>
      <c r="N41588" s="150" t="n"/>
      <c r="P41588" s="283" t="n"/>
    </row>
    <row r="41589">
      <c r="M41589" s="160" t="n"/>
      <c r="N41589" s="150" t="n"/>
      <c r="P41589" s="283" t="n"/>
    </row>
    <row r="41590">
      <c r="M41590" s="160" t="n"/>
      <c r="N41590" s="150" t="n"/>
      <c r="P41590" s="283" t="n"/>
    </row>
    <row r="41591">
      <c r="M41591" s="160" t="n"/>
      <c r="N41591" s="150" t="n"/>
      <c r="P41591" s="283" t="n"/>
    </row>
    <row r="41592">
      <c r="M41592" s="160" t="n"/>
      <c r="N41592" s="150" t="n"/>
      <c r="P41592" s="283" t="n"/>
    </row>
    <row r="41593">
      <c r="M41593" s="160" t="n"/>
      <c r="N41593" s="150" t="n"/>
      <c r="P41593" s="283" t="n"/>
    </row>
    <row r="41594">
      <c r="M41594" s="160" t="n"/>
      <c r="N41594" s="150" t="n"/>
      <c r="P41594" s="283" t="n"/>
    </row>
    <row r="41595">
      <c r="M41595" s="160" t="n"/>
      <c r="N41595" s="150" t="n"/>
      <c r="P41595" s="283" t="n"/>
    </row>
    <row r="41596">
      <c r="M41596" s="160" t="n"/>
      <c r="N41596" s="150" t="n"/>
      <c r="P41596" s="283" t="n"/>
    </row>
    <row r="41597">
      <c r="M41597" s="160" t="n"/>
      <c r="N41597" s="150" t="n"/>
      <c r="P41597" s="283" t="n"/>
    </row>
    <row r="41598">
      <c r="M41598" s="160" t="n"/>
      <c r="N41598" s="150" t="n"/>
      <c r="P41598" s="283" t="n"/>
    </row>
    <row r="41599">
      <c r="M41599" s="160" t="n"/>
      <c r="N41599" s="150" t="n"/>
      <c r="P41599" s="283" t="n"/>
    </row>
    <row r="41600">
      <c r="M41600" s="160" t="n"/>
      <c r="N41600" s="150" t="n"/>
      <c r="P41600" s="283" t="n"/>
    </row>
    <row r="41601">
      <c r="M41601" s="160" t="n"/>
      <c r="N41601" s="150" t="n"/>
      <c r="P41601" s="283" t="n"/>
    </row>
    <row r="41602">
      <c r="M41602" s="160" t="n"/>
      <c r="N41602" s="150" t="n"/>
      <c r="P41602" s="283" t="n"/>
    </row>
    <row r="41603">
      <c r="M41603" s="160" t="n"/>
      <c r="N41603" s="150" t="n"/>
      <c r="P41603" s="283" t="n"/>
    </row>
    <row r="41604">
      <c r="M41604" s="160" t="n"/>
      <c r="N41604" s="150" t="n"/>
      <c r="P41604" s="283" t="n"/>
    </row>
    <row r="41605">
      <c r="M41605" s="160" t="n"/>
      <c r="N41605" s="150" t="n"/>
      <c r="P41605" s="283" t="n"/>
    </row>
    <row r="41606">
      <c r="M41606" s="160" t="n"/>
      <c r="N41606" s="150" t="n"/>
      <c r="P41606" s="283" t="n"/>
    </row>
    <row r="41607">
      <c r="M41607" s="160" t="n"/>
      <c r="N41607" s="150" t="n"/>
      <c r="P41607" s="283" t="n"/>
    </row>
    <row r="41608">
      <c r="M41608" s="160" t="n"/>
      <c r="N41608" s="150" t="n"/>
      <c r="P41608" s="283" t="n"/>
    </row>
    <row r="41609">
      <c r="M41609" s="160" t="n"/>
      <c r="N41609" s="150" t="n"/>
      <c r="P41609" s="283" t="n"/>
    </row>
    <row r="41610">
      <c r="M41610" s="160" t="n"/>
      <c r="N41610" s="150" t="n"/>
      <c r="P41610" s="283" t="n"/>
    </row>
    <row r="41611">
      <c r="M41611" s="160" t="n"/>
      <c r="N41611" s="150" t="n"/>
      <c r="P41611" s="283" t="n"/>
    </row>
    <row r="41612">
      <c r="M41612" s="160" t="n"/>
      <c r="N41612" s="150" t="n"/>
      <c r="P41612" s="283" t="n"/>
    </row>
    <row r="41613">
      <c r="M41613" s="160" t="n"/>
      <c r="N41613" s="150" t="n"/>
      <c r="P41613" s="283" t="n"/>
    </row>
    <row r="41614">
      <c r="M41614" s="160" t="n"/>
      <c r="N41614" s="150" t="n"/>
      <c r="P41614" s="283" t="n"/>
    </row>
    <row r="41615">
      <c r="M41615" s="160" t="n"/>
      <c r="N41615" s="150" t="n"/>
      <c r="P41615" s="283" t="n"/>
    </row>
    <row r="41616">
      <c r="M41616" s="160" t="n"/>
      <c r="N41616" s="150" t="n"/>
      <c r="P41616" s="283" t="n"/>
    </row>
    <row r="41617">
      <c r="M41617" s="160" t="n"/>
      <c r="N41617" s="150" t="n"/>
      <c r="P41617" s="283" t="n"/>
    </row>
    <row r="41618">
      <c r="M41618" s="160" t="n"/>
      <c r="N41618" s="150" t="n"/>
      <c r="P41618" s="283" t="n"/>
    </row>
    <row r="41619">
      <c r="M41619" s="160" t="n"/>
      <c r="N41619" s="150" t="n"/>
      <c r="P41619" s="283" t="n"/>
    </row>
    <row r="41620">
      <c r="M41620" s="160" t="n"/>
      <c r="N41620" s="150" t="n"/>
      <c r="P41620" s="283" t="n"/>
    </row>
    <row r="41621">
      <c r="M41621" s="160" t="n"/>
      <c r="N41621" s="150" t="n"/>
      <c r="P41621" s="283" t="n"/>
    </row>
    <row r="41622">
      <c r="M41622" s="160" t="n"/>
      <c r="N41622" s="150" t="n"/>
      <c r="P41622" s="283" t="n"/>
    </row>
    <row r="41623">
      <c r="M41623" s="160" t="n"/>
      <c r="N41623" s="150" t="n"/>
      <c r="P41623" s="283" t="n"/>
    </row>
    <row r="41624">
      <c r="M41624" s="160" t="n"/>
      <c r="N41624" s="150" t="n"/>
      <c r="P41624" s="283" t="n"/>
    </row>
    <row r="41625">
      <c r="M41625" s="160" t="n"/>
      <c r="N41625" s="150" t="n"/>
      <c r="P41625" s="283" t="n"/>
    </row>
    <row r="41626">
      <c r="M41626" s="160" t="n"/>
      <c r="N41626" s="150" t="n"/>
      <c r="P41626" s="283" t="n"/>
    </row>
    <row r="41627">
      <c r="M41627" s="160" t="n"/>
      <c r="N41627" s="150" t="n"/>
      <c r="P41627" s="283" t="n"/>
    </row>
    <row r="41628">
      <c r="M41628" s="160" t="n"/>
      <c r="N41628" s="150" t="n"/>
      <c r="P41628" s="283" t="n"/>
    </row>
    <row r="41629">
      <c r="M41629" s="160" t="n"/>
      <c r="N41629" s="150" t="n"/>
      <c r="P41629" s="283" t="n"/>
    </row>
    <row r="41630">
      <c r="M41630" s="160" t="n"/>
      <c r="N41630" s="150" t="n"/>
      <c r="P41630" s="283" t="n"/>
    </row>
    <row r="41631">
      <c r="M41631" s="160" t="n"/>
      <c r="N41631" s="150" t="n"/>
      <c r="P41631" s="283" t="n"/>
    </row>
    <row r="41632">
      <c r="M41632" s="160" t="n"/>
      <c r="N41632" s="150" t="n"/>
      <c r="P41632" s="283" t="n"/>
    </row>
    <row r="41633">
      <c r="M41633" s="160" t="n"/>
      <c r="N41633" s="150" t="n"/>
      <c r="P41633" s="283" t="n"/>
    </row>
    <row r="41634">
      <c r="M41634" s="160" t="n"/>
      <c r="N41634" s="150" t="n"/>
      <c r="P41634" s="283" t="n"/>
    </row>
    <row r="41635">
      <c r="M41635" s="160" t="n"/>
      <c r="N41635" s="150" t="n"/>
      <c r="P41635" s="283" t="n"/>
    </row>
    <row r="41636">
      <c r="M41636" s="160" t="n"/>
      <c r="N41636" s="150" t="n"/>
      <c r="P41636" s="283" t="n"/>
    </row>
    <row r="41637">
      <c r="M41637" s="160" t="n"/>
      <c r="N41637" s="150" t="n"/>
      <c r="P41637" s="283" t="n"/>
    </row>
    <row r="41638">
      <c r="M41638" s="160" t="n"/>
      <c r="N41638" s="150" t="n"/>
      <c r="P41638" s="283" t="n"/>
    </row>
    <row r="41639">
      <c r="M41639" s="160" t="n"/>
      <c r="N41639" s="150" t="n"/>
      <c r="P41639" s="283" t="n"/>
    </row>
    <row r="41640">
      <c r="M41640" s="160" t="n"/>
      <c r="N41640" s="150" t="n"/>
      <c r="P41640" s="283" t="n"/>
    </row>
    <row r="41641">
      <c r="M41641" s="160" t="n"/>
      <c r="N41641" s="150" t="n"/>
      <c r="P41641" s="283" t="n"/>
    </row>
    <row r="41642">
      <c r="M41642" s="160" t="n"/>
      <c r="N41642" s="150" t="n"/>
      <c r="P41642" s="283" t="n"/>
    </row>
    <row r="41643">
      <c r="M41643" s="160" t="n"/>
      <c r="N41643" s="150" t="n"/>
      <c r="P41643" s="283" t="n"/>
    </row>
    <row r="41644">
      <c r="M41644" s="160" t="n"/>
      <c r="N41644" s="150" t="n"/>
      <c r="P41644" s="283" t="n"/>
    </row>
    <row r="41645">
      <c r="M41645" s="160" t="n"/>
      <c r="N41645" s="150" t="n"/>
      <c r="P41645" s="283" t="n"/>
    </row>
    <row r="41646">
      <c r="M41646" s="160" t="n"/>
      <c r="N41646" s="150" t="n"/>
      <c r="P41646" s="283" t="n"/>
    </row>
    <row r="41647">
      <c r="M41647" s="160" t="n"/>
      <c r="N41647" s="150" t="n"/>
      <c r="P41647" s="283" t="n"/>
    </row>
    <row r="41648">
      <c r="M41648" s="160" t="n"/>
      <c r="N41648" s="150" t="n"/>
      <c r="P41648" s="283" t="n"/>
    </row>
    <row r="41649">
      <c r="M41649" s="160" t="n"/>
      <c r="N41649" s="150" t="n"/>
      <c r="P41649" s="283" t="n"/>
    </row>
    <row r="41650">
      <c r="M41650" s="160" t="n"/>
      <c r="N41650" s="150" t="n"/>
      <c r="P41650" s="283" t="n"/>
    </row>
    <row r="41651">
      <c r="M41651" s="160" t="n"/>
      <c r="N41651" s="150" t="n"/>
      <c r="P41651" s="283" t="n"/>
    </row>
    <row r="41652">
      <c r="M41652" s="160" t="n"/>
      <c r="N41652" s="150" t="n"/>
      <c r="P41652" s="283" t="n"/>
    </row>
    <row r="41653">
      <c r="M41653" s="160" t="n"/>
      <c r="N41653" s="150" t="n"/>
      <c r="P41653" s="283" t="n"/>
    </row>
    <row r="41654">
      <c r="M41654" s="160" t="n"/>
      <c r="N41654" s="150" t="n"/>
      <c r="P41654" s="283" t="n"/>
    </row>
    <row r="41655">
      <c r="M41655" s="160" t="n"/>
      <c r="N41655" s="150" t="n"/>
      <c r="P41655" s="283" t="n"/>
    </row>
    <row r="41656">
      <c r="M41656" s="160" t="n"/>
      <c r="N41656" s="150" t="n"/>
      <c r="P41656" s="283" t="n"/>
    </row>
    <row r="41657">
      <c r="M41657" s="160" t="n"/>
      <c r="N41657" s="150" t="n"/>
      <c r="P41657" s="283" t="n"/>
    </row>
    <row r="41658">
      <c r="M41658" s="160" t="n"/>
      <c r="N41658" s="150" t="n"/>
      <c r="P41658" s="283" t="n"/>
    </row>
    <row r="41659">
      <c r="M41659" s="160" t="n"/>
      <c r="N41659" s="150" t="n"/>
      <c r="P41659" s="283" t="n"/>
    </row>
    <row r="41660">
      <c r="M41660" s="160" t="n"/>
      <c r="N41660" s="150" t="n"/>
      <c r="P41660" s="283" t="n"/>
    </row>
    <row r="41661">
      <c r="M41661" s="160" t="n"/>
      <c r="N41661" s="150" t="n"/>
      <c r="P41661" s="283" t="n"/>
    </row>
    <row r="41662">
      <c r="M41662" s="160" t="n"/>
      <c r="N41662" s="150" t="n"/>
      <c r="P41662" s="283" t="n"/>
    </row>
    <row r="41663">
      <c r="M41663" s="160" t="n"/>
      <c r="N41663" s="150" t="n"/>
      <c r="P41663" s="283" t="n"/>
    </row>
    <row r="41664">
      <c r="M41664" s="160" t="n"/>
      <c r="N41664" s="150" t="n"/>
      <c r="P41664" s="283" t="n"/>
    </row>
    <row r="41665">
      <c r="M41665" s="160" t="n"/>
      <c r="N41665" s="150" t="n"/>
      <c r="P41665" s="283" t="n"/>
    </row>
    <row r="41666">
      <c r="M41666" s="160" t="n"/>
      <c r="N41666" s="150" t="n"/>
      <c r="P41666" s="283" t="n"/>
    </row>
    <row r="41667">
      <c r="M41667" s="160" t="n"/>
      <c r="N41667" s="150" t="n"/>
      <c r="P41667" s="283" t="n"/>
    </row>
    <row r="41668">
      <c r="M41668" s="160" t="n"/>
      <c r="N41668" s="150" t="n"/>
      <c r="P41668" s="283" t="n"/>
    </row>
    <row r="41669">
      <c r="M41669" s="160" t="n"/>
      <c r="N41669" s="150" t="n"/>
      <c r="P41669" s="283" t="n"/>
    </row>
    <row r="41670">
      <c r="M41670" s="160" t="n"/>
      <c r="N41670" s="150" t="n"/>
      <c r="P41670" s="283" t="n"/>
    </row>
    <row r="41671">
      <c r="M41671" s="160" t="n"/>
      <c r="N41671" s="150" t="n"/>
      <c r="P41671" s="283" t="n"/>
    </row>
    <row r="41672">
      <c r="M41672" s="160" t="n"/>
      <c r="N41672" s="150" t="n"/>
      <c r="P41672" s="283" t="n"/>
    </row>
    <row r="41673">
      <c r="M41673" s="160" t="n"/>
      <c r="N41673" s="150" t="n"/>
      <c r="P41673" s="283" t="n"/>
    </row>
    <row r="41674">
      <c r="M41674" s="160" t="n"/>
      <c r="N41674" s="150" t="n"/>
      <c r="P41674" s="283" t="n"/>
    </row>
    <row r="41675">
      <c r="M41675" s="160" t="n"/>
      <c r="N41675" s="150" t="n"/>
      <c r="P41675" s="283" t="n"/>
    </row>
    <row r="41676">
      <c r="M41676" s="160" t="n"/>
      <c r="N41676" s="150" t="n"/>
      <c r="P41676" s="283" t="n"/>
    </row>
    <row r="41677">
      <c r="M41677" s="160" t="n"/>
      <c r="N41677" s="150" t="n"/>
      <c r="P41677" s="283" t="n"/>
    </row>
    <row r="41678">
      <c r="M41678" s="160" t="n"/>
      <c r="N41678" s="150" t="n"/>
      <c r="P41678" s="283" t="n"/>
    </row>
    <row r="41679">
      <c r="M41679" s="160" t="n"/>
      <c r="N41679" s="150" t="n"/>
      <c r="P41679" s="283" t="n"/>
    </row>
    <row r="41680">
      <c r="M41680" s="160" t="n"/>
      <c r="N41680" s="150" t="n"/>
      <c r="P41680" s="283" t="n"/>
    </row>
    <row r="41681">
      <c r="M41681" s="160" t="n"/>
      <c r="N41681" s="150" t="n"/>
      <c r="P41681" s="283" t="n"/>
    </row>
    <row r="41682">
      <c r="M41682" s="160" t="n"/>
      <c r="N41682" s="150" t="n"/>
      <c r="P41682" s="283" t="n"/>
    </row>
    <row r="41683">
      <c r="M41683" s="160" t="n"/>
      <c r="N41683" s="150" t="n"/>
      <c r="P41683" s="283" t="n"/>
    </row>
    <row r="41684">
      <c r="M41684" s="160" t="n"/>
      <c r="N41684" s="150" t="n"/>
      <c r="P41684" s="283" t="n"/>
    </row>
    <row r="41685">
      <c r="M41685" s="160" t="n"/>
      <c r="N41685" s="150" t="n"/>
      <c r="P41685" s="283" t="n"/>
    </row>
    <row r="41686">
      <c r="M41686" s="160" t="n"/>
      <c r="N41686" s="150" t="n"/>
      <c r="P41686" s="283" t="n"/>
    </row>
    <row r="41687">
      <c r="M41687" s="160" t="n"/>
      <c r="N41687" s="150" t="n"/>
      <c r="P41687" s="283" t="n"/>
    </row>
    <row r="41688">
      <c r="M41688" s="160" t="n"/>
      <c r="N41688" s="150" t="n"/>
      <c r="P41688" s="283" t="n"/>
    </row>
    <row r="41689">
      <c r="M41689" s="160" t="n"/>
      <c r="N41689" s="150" t="n"/>
      <c r="P41689" s="283" t="n"/>
    </row>
    <row r="41690">
      <c r="M41690" s="160" t="n"/>
      <c r="N41690" s="150" t="n"/>
      <c r="P41690" s="283" t="n"/>
    </row>
    <row r="41691">
      <c r="M41691" s="160" t="n"/>
      <c r="N41691" s="150" t="n"/>
      <c r="P41691" s="283" t="n"/>
    </row>
    <row r="41692">
      <c r="M41692" s="160" t="n"/>
      <c r="N41692" s="150" t="n"/>
      <c r="P41692" s="283" t="n"/>
    </row>
    <row r="41693">
      <c r="M41693" s="160" t="n"/>
      <c r="N41693" s="150" t="n"/>
      <c r="P41693" s="283" t="n"/>
    </row>
    <row r="41694">
      <c r="M41694" s="160" t="n"/>
      <c r="N41694" s="150" t="n"/>
      <c r="P41694" s="283" t="n"/>
    </row>
    <row r="41695">
      <c r="M41695" s="160" t="n"/>
      <c r="N41695" s="150" t="n"/>
      <c r="P41695" s="283" t="n"/>
    </row>
    <row r="41696">
      <c r="M41696" s="160" t="n"/>
      <c r="N41696" s="150" t="n"/>
      <c r="P41696" s="283" t="n"/>
    </row>
    <row r="41697">
      <c r="M41697" s="160" t="n"/>
      <c r="N41697" s="150" t="n"/>
      <c r="P41697" s="283" t="n"/>
    </row>
    <row r="41698">
      <c r="M41698" s="160" t="n"/>
      <c r="N41698" s="150" t="n"/>
      <c r="P41698" s="283" t="n"/>
    </row>
    <row r="41699">
      <c r="M41699" s="160" t="n"/>
      <c r="N41699" s="150" t="n"/>
      <c r="P41699" s="283" t="n"/>
    </row>
    <row r="41700">
      <c r="M41700" s="160" t="n"/>
      <c r="N41700" s="150" t="n"/>
      <c r="P41700" s="283" t="n"/>
    </row>
    <row r="41701">
      <c r="M41701" s="160" t="n"/>
      <c r="N41701" s="150" t="n"/>
      <c r="P41701" s="283" t="n"/>
    </row>
    <row r="41702">
      <c r="M41702" s="160" t="n"/>
      <c r="N41702" s="150" t="n"/>
      <c r="P41702" s="283" t="n"/>
    </row>
    <row r="41703">
      <c r="M41703" s="160" t="n"/>
      <c r="N41703" s="150" t="n"/>
      <c r="P41703" s="283" t="n"/>
    </row>
    <row r="41704">
      <c r="M41704" s="160" t="n"/>
      <c r="N41704" s="150" t="n"/>
      <c r="P41704" s="283" t="n"/>
    </row>
    <row r="41705">
      <c r="M41705" s="160" t="n"/>
      <c r="N41705" s="150" t="n"/>
      <c r="P41705" s="283" t="n"/>
    </row>
    <row r="41706">
      <c r="M41706" s="160" t="n"/>
      <c r="N41706" s="150" t="n"/>
      <c r="P41706" s="283" t="n"/>
    </row>
    <row r="41707">
      <c r="M41707" s="160" t="n"/>
      <c r="N41707" s="150" t="n"/>
      <c r="P41707" s="283" t="n"/>
    </row>
    <row r="41708">
      <c r="M41708" s="160" t="n"/>
      <c r="N41708" s="150" t="n"/>
      <c r="P41708" s="283" t="n"/>
    </row>
    <row r="41709">
      <c r="M41709" s="160" t="n"/>
      <c r="N41709" s="150" t="n"/>
      <c r="P41709" s="283" t="n"/>
    </row>
    <row r="41710">
      <c r="M41710" s="160" t="n"/>
      <c r="N41710" s="150" t="n"/>
      <c r="P41710" s="283" t="n"/>
    </row>
    <row r="41711">
      <c r="M41711" s="160" t="n"/>
      <c r="N41711" s="150" t="n"/>
      <c r="P41711" s="283" t="n"/>
    </row>
    <row r="41712">
      <c r="M41712" s="160" t="n"/>
      <c r="N41712" s="150" t="n"/>
      <c r="P41712" s="283" t="n"/>
    </row>
    <row r="41713">
      <c r="M41713" s="160" t="n"/>
      <c r="N41713" s="150" t="n"/>
      <c r="P41713" s="283" t="n"/>
    </row>
    <row r="41714">
      <c r="M41714" s="160" t="n"/>
      <c r="N41714" s="150" t="n"/>
      <c r="P41714" s="283" t="n"/>
    </row>
    <row r="41715">
      <c r="M41715" s="160" t="n"/>
      <c r="N41715" s="150" t="n"/>
      <c r="P41715" s="283" t="n"/>
    </row>
    <row r="41716">
      <c r="M41716" s="160" t="n"/>
      <c r="N41716" s="150" t="n"/>
      <c r="P41716" s="283" t="n"/>
    </row>
    <row r="41717">
      <c r="M41717" s="160" t="n"/>
      <c r="N41717" s="150" t="n"/>
      <c r="P41717" s="283" t="n"/>
    </row>
    <row r="41718">
      <c r="M41718" s="160" t="n"/>
      <c r="N41718" s="150" t="n"/>
      <c r="P41718" s="283" t="n"/>
    </row>
    <row r="41719">
      <c r="M41719" s="160" t="n"/>
      <c r="N41719" s="150" t="n"/>
      <c r="P41719" s="283" t="n"/>
    </row>
    <row r="41720">
      <c r="M41720" s="160" t="n"/>
      <c r="N41720" s="150" t="n"/>
      <c r="P41720" s="283" t="n"/>
    </row>
    <row r="41721">
      <c r="M41721" s="160" t="n"/>
      <c r="N41721" s="150" t="n"/>
      <c r="P41721" s="283" t="n"/>
    </row>
    <row r="41722">
      <c r="M41722" s="160" t="n"/>
      <c r="N41722" s="150" t="n"/>
      <c r="P41722" s="283" t="n"/>
    </row>
    <row r="41723">
      <c r="M41723" s="160" t="n"/>
      <c r="N41723" s="150" t="n"/>
      <c r="P41723" s="283" t="n"/>
    </row>
    <row r="41724">
      <c r="M41724" s="160" t="n"/>
      <c r="N41724" s="150" t="n"/>
      <c r="P41724" s="283" t="n"/>
    </row>
    <row r="41725">
      <c r="M41725" s="160" t="n"/>
      <c r="N41725" s="150" t="n"/>
      <c r="P41725" s="283" t="n"/>
    </row>
    <row r="41726">
      <c r="M41726" s="160" t="n"/>
      <c r="N41726" s="150" t="n"/>
      <c r="P41726" s="283" t="n"/>
    </row>
    <row r="41727">
      <c r="M41727" s="160" t="n"/>
      <c r="N41727" s="150" t="n"/>
      <c r="P41727" s="283" t="n"/>
    </row>
    <row r="41728">
      <c r="M41728" s="160" t="n"/>
      <c r="N41728" s="150" t="n"/>
      <c r="P41728" s="283" t="n"/>
    </row>
    <row r="41729">
      <c r="M41729" s="160" t="n"/>
      <c r="N41729" s="150" t="n"/>
      <c r="P41729" s="283" t="n"/>
    </row>
    <row r="41730">
      <c r="M41730" s="160" t="n"/>
      <c r="N41730" s="150" t="n"/>
      <c r="P41730" s="283" t="n"/>
    </row>
    <row r="41731">
      <c r="M41731" s="160" t="n"/>
      <c r="N41731" s="150" t="n"/>
      <c r="P41731" s="283" t="n"/>
    </row>
    <row r="41732">
      <c r="M41732" s="160" t="n"/>
      <c r="N41732" s="150" t="n"/>
      <c r="P41732" s="283" t="n"/>
    </row>
    <row r="41733">
      <c r="M41733" s="160" t="n"/>
      <c r="N41733" s="150" t="n"/>
      <c r="P41733" s="283" t="n"/>
    </row>
    <row r="41734">
      <c r="M41734" s="160" t="n"/>
      <c r="N41734" s="150" t="n"/>
      <c r="P41734" s="283" t="n"/>
    </row>
    <row r="41735">
      <c r="M41735" s="160" t="n"/>
      <c r="N41735" s="150" t="n"/>
      <c r="P41735" s="283" t="n"/>
    </row>
    <row r="41736">
      <c r="M41736" s="160" t="n"/>
      <c r="N41736" s="150" t="n"/>
      <c r="P41736" s="283" t="n"/>
    </row>
    <row r="41737">
      <c r="M41737" s="160" t="n"/>
      <c r="N41737" s="150" t="n"/>
      <c r="P41737" s="283" t="n"/>
    </row>
    <row r="41738">
      <c r="M41738" s="160" t="n"/>
      <c r="N41738" s="150" t="n"/>
      <c r="P41738" s="283" t="n"/>
    </row>
    <row r="41739">
      <c r="M41739" s="160" t="n"/>
      <c r="N41739" s="150" t="n"/>
      <c r="P41739" s="283" t="n"/>
    </row>
    <row r="41740">
      <c r="M41740" s="160" t="n"/>
      <c r="N41740" s="150" t="n"/>
      <c r="P41740" s="283" t="n"/>
    </row>
    <row r="41741">
      <c r="M41741" s="160" t="n"/>
      <c r="N41741" s="150" t="n"/>
      <c r="P41741" s="283" t="n"/>
    </row>
    <row r="41742">
      <c r="M41742" s="160" t="n"/>
      <c r="N41742" s="150" t="n"/>
      <c r="P41742" s="283" t="n"/>
    </row>
    <row r="41743">
      <c r="M41743" s="160" t="n"/>
      <c r="N41743" s="150" t="n"/>
      <c r="P41743" s="283" t="n"/>
    </row>
    <row r="41744">
      <c r="M41744" s="160" t="n"/>
      <c r="N41744" s="150" t="n"/>
      <c r="P41744" s="283" t="n"/>
    </row>
    <row r="41745">
      <c r="M41745" s="160" t="n"/>
      <c r="N41745" s="150" t="n"/>
      <c r="P41745" s="283" t="n"/>
    </row>
    <row r="41746">
      <c r="M41746" s="160" t="n"/>
      <c r="N41746" s="150" t="n"/>
      <c r="P41746" s="283" t="n"/>
    </row>
    <row r="41747">
      <c r="M41747" s="160" t="n"/>
      <c r="N41747" s="150" t="n"/>
      <c r="P41747" s="283" t="n"/>
    </row>
    <row r="41748">
      <c r="M41748" s="160" t="n"/>
      <c r="N41748" s="150" t="n"/>
      <c r="P41748" s="283" t="n"/>
    </row>
    <row r="41749">
      <c r="M41749" s="160" t="n"/>
      <c r="N41749" s="150" t="n"/>
      <c r="P41749" s="283" t="n"/>
    </row>
    <row r="41750">
      <c r="M41750" s="160" t="n"/>
      <c r="N41750" s="150" t="n"/>
      <c r="P41750" s="283" t="n"/>
    </row>
    <row r="41751">
      <c r="M41751" s="160" t="n"/>
      <c r="N41751" s="150" t="n"/>
      <c r="P41751" s="283" t="n"/>
    </row>
    <row r="41752">
      <c r="M41752" s="160" t="n"/>
      <c r="N41752" s="150" t="n"/>
      <c r="P41752" s="283" t="n"/>
    </row>
    <row r="41753">
      <c r="M41753" s="160" t="n"/>
      <c r="N41753" s="150" t="n"/>
      <c r="P41753" s="283" t="n"/>
    </row>
    <row r="41754">
      <c r="M41754" s="160" t="n"/>
      <c r="N41754" s="150" t="n"/>
      <c r="P41754" s="283" t="n"/>
    </row>
    <row r="41755">
      <c r="M41755" s="160" t="n"/>
      <c r="N41755" s="150" t="n"/>
      <c r="P41755" s="283" t="n"/>
    </row>
    <row r="41756">
      <c r="M41756" s="160" t="n"/>
      <c r="N41756" s="150" t="n"/>
      <c r="P41756" s="283" t="n"/>
    </row>
    <row r="41757">
      <c r="M41757" s="160" t="n"/>
      <c r="N41757" s="150" t="n"/>
      <c r="P41757" s="283" t="n"/>
    </row>
    <row r="41758">
      <c r="M41758" s="160" t="n"/>
      <c r="N41758" s="150" t="n"/>
      <c r="P41758" s="283" t="n"/>
    </row>
    <row r="41759">
      <c r="M41759" s="160" t="n"/>
      <c r="N41759" s="150" t="n"/>
      <c r="P41759" s="283" t="n"/>
    </row>
    <row r="41760">
      <c r="M41760" s="160" t="n"/>
      <c r="N41760" s="150" t="n"/>
      <c r="P41760" s="283" t="n"/>
    </row>
    <row r="41761">
      <c r="M41761" s="160" t="n"/>
      <c r="N41761" s="150" t="n"/>
      <c r="P41761" s="283" t="n"/>
    </row>
    <row r="41762">
      <c r="M41762" s="160" t="n"/>
      <c r="N41762" s="150" t="n"/>
      <c r="P41762" s="283" t="n"/>
    </row>
    <row r="41763">
      <c r="M41763" s="160" t="n"/>
      <c r="N41763" s="150" t="n"/>
      <c r="P41763" s="283" t="n"/>
    </row>
    <row r="41764">
      <c r="M41764" s="160" t="n"/>
      <c r="N41764" s="150" t="n"/>
      <c r="P41764" s="283" t="n"/>
    </row>
    <row r="41765">
      <c r="M41765" s="160" t="n"/>
      <c r="N41765" s="150" t="n"/>
      <c r="P41765" s="283" t="n"/>
    </row>
    <row r="41766">
      <c r="M41766" s="160" t="n"/>
      <c r="N41766" s="150" t="n"/>
      <c r="P41766" s="283" t="n"/>
    </row>
    <row r="41767">
      <c r="M41767" s="160" t="n"/>
      <c r="N41767" s="150" t="n"/>
      <c r="P41767" s="283" t="n"/>
    </row>
    <row r="41768">
      <c r="M41768" s="160" t="n"/>
      <c r="N41768" s="150" t="n"/>
      <c r="P41768" s="283" t="n"/>
    </row>
    <row r="41769">
      <c r="M41769" s="160" t="n"/>
      <c r="N41769" s="150" t="n"/>
      <c r="P41769" s="283" t="n"/>
    </row>
    <row r="41770">
      <c r="M41770" s="160" t="n"/>
      <c r="N41770" s="150" t="n"/>
      <c r="P41770" s="283" t="n"/>
    </row>
    <row r="41771">
      <c r="M41771" s="160" t="n"/>
      <c r="N41771" s="150" t="n"/>
      <c r="P41771" s="283" t="n"/>
    </row>
    <row r="41772">
      <c r="M41772" s="160" t="n"/>
      <c r="N41772" s="150" t="n"/>
      <c r="P41772" s="283" t="n"/>
    </row>
    <row r="41773">
      <c r="M41773" s="160" t="n"/>
      <c r="N41773" s="150" t="n"/>
      <c r="P41773" s="283" t="n"/>
    </row>
    <row r="41774">
      <c r="M41774" s="160" t="n"/>
      <c r="N41774" s="150" t="n"/>
      <c r="P41774" s="283" t="n"/>
    </row>
    <row r="41775">
      <c r="M41775" s="160" t="n"/>
      <c r="N41775" s="150" t="n"/>
      <c r="P41775" s="283" t="n"/>
    </row>
    <row r="41776">
      <c r="M41776" s="160" t="n"/>
      <c r="N41776" s="150" t="n"/>
      <c r="P41776" s="283" t="n"/>
    </row>
    <row r="41777">
      <c r="M41777" s="160" t="n"/>
      <c r="N41777" s="150" t="n"/>
      <c r="P41777" s="283" t="n"/>
    </row>
    <row r="41778">
      <c r="M41778" s="160" t="n"/>
      <c r="N41778" s="150" t="n"/>
      <c r="P41778" s="283" t="n"/>
    </row>
    <row r="41779">
      <c r="M41779" s="160" t="n"/>
      <c r="N41779" s="150" t="n"/>
      <c r="P41779" s="283" t="n"/>
    </row>
    <row r="41780">
      <c r="M41780" s="160" t="n"/>
      <c r="N41780" s="150" t="n"/>
      <c r="P41780" s="283" t="n"/>
    </row>
    <row r="41781">
      <c r="M41781" s="160" t="n"/>
      <c r="N41781" s="150" t="n"/>
      <c r="P41781" s="283" t="n"/>
    </row>
    <row r="41782">
      <c r="M41782" s="160" t="n"/>
      <c r="N41782" s="150" t="n"/>
      <c r="P41782" s="283" t="n"/>
    </row>
    <row r="41783">
      <c r="M41783" s="160" t="n"/>
      <c r="N41783" s="150" t="n"/>
      <c r="P41783" s="283" t="n"/>
    </row>
    <row r="41784">
      <c r="M41784" s="160" t="n"/>
      <c r="N41784" s="150" t="n"/>
      <c r="P41784" s="283" t="n"/>
    </row>
    <row r="41785">
      <c r="M41785" s="160" t="n"/>
      <c r="N41785" s="150" t="n"/>
      <c r="P41785" s="283" t="n"/>
    </row>
    <row r="41786">
      <c r="M41786" s="160" t="n"/>
      <c r="N41786" s="150" t="n"/>
      <c r="P41786" s="283" t="n"/>
    </row>
    <row r="41787">
      <c r="M41787" s="160" t="n"/>
      <c r="N41787" s="150" t="n"/>
      <c r="P41787" s="283" t="n"/>
    </row>
    <row r="41788">
      <c r="M41788" s="160" t="n"/>
      <c r="N41788" s="150" t="n"/>
      <c r="P41788" s="283" t="n"/>
    </row>
    <row r="41789">
      <c r="M41789" s="160" t="n"/>
      <c r="N41789" s="150" t="n"/>
      <c r="P41789" s="283" t="n"/>
    </row>
    <row r="41790">
      <c r="M41790" s="160" t="n"/>
      <c r="N41790" s="150" t="n"/>
      <c r="P41790" s="283" t="n"/>
    </row>
    <row r="41791">
      <c r="M41791" s="160" t="n"/>
      <c r="N41791" s="150" t="n"/>
      <c r="P41791" s="283" t="n"/>
    </row>
    <row r="41792">
      <c r="M41792" s="160" t="n"/>
      <c r="N41792" s="150" t="n"/>
      <c r="P41792" s="283" t="n"/>
    </row>
    <row r="41793">
      <c r="M41793" s="160" t="n"/>
      <c r="N41793" s="150" t="n"/>
      <c r="P41793" s="283" t="n"/>
    </row>
    <row r="41794">
      <c r="M41794" s="160" t="n"/>
      <c r="N41794" s="150" t="n"/>
      <c r="P41794" s="283" t="n"/>
    </row>
    <row r="41795">
      <c r="M41795" s="160" t="n"/>
      <c r="N41795" s="150" t="n"/>
      <c r="P41795" s="283" t="n"/>
    </row>
    <row r="41796">
      <c r="M41796" s="160" t="n"/>
      <c r="N41796" s="150" t="n"/>
      <c r="P41796" s="283" t="n"/>
    </row>
    <row r="41797">
      <c r="M41797" s="160" t="n"/>
      <c r="N41797" s="150" t="n"/>
      <c r="P41797" s="283" t="n"/>
    </row>
    <row r="41798">
      <c r="M41798" s="160" t="n"/>
      <c r="N41798" s="150" t="n"/>
      <c r="P41798" s="283" t="n"/>
    </row>
    <row r="41799">
      <c r="M41799" s="160" t="n"/>
      <c r="N41799" s="150" t="n"/>
      <c r="P41799" s="283" t="n"/>
    </row>
    <row r="41800">
      <c r="M41800" s="160" t="n"/>
      <c r="N41800" s="150" t="n"/>
      <c r="P41800" s="283" t="n"/>
    </row>
    <row r="41801">
      <c r="M41801" s="160" t="n"/>
      <c r="N41801" s="150" t="n"/>
      <c r="P41801" s="283" t="n"/>
    </row>
    <row r="41802">
      <c r="M41802" s="160" t="n"/>
      <c r="N41802" s="150" t="n"/>
      <c r="P41802" s="283" t="n"/>
    </row>
    <row r="41803">
      <c r="M41803" s="160" t="n"/>
      <c r="N41803" s="150" t="n"/>
      <c r="P41803" s="283" t="n"/>
    </row>
    <row r="41804">
      <c r="M41804" s="160" t="n"/>
      <c r="N41804" s="150" t="n"/>
      <c r="P41804" s="283" t="n"/>
    </row>
    <row r="41805">
      <c r="M41805" s="160" t="n"/>
      <c r="N41805" s="150" t="n"/>
      <c r="P41805" s="283" t="n"/>
    </row>
    <row r="41806">
      <c r="M41806" s="160" t="n"/>
      <c r="N41806" s="150" t="n"/>
      <c r="P41806" s="283" t="n"/>
    </row>
    <row r="41807">
      <c r="M41807" s="160" t="n"/>
      <c r="N41807" s="150" t="n"/>
      <c r="P41807" s="283" t="n"/>
    </row>
    <row r="41808">
      <c r="M41808" s="160" t="n"/>
      <c r="N41808" s="150" t="n"/>
      <c r="P41808" s="283" t="n"/>
    </row>
    <row r="41809">
      <c r="M41809" s="160" t="n"/>
      <c r="N41809" s="150" t="n"/>
      <c r="P41809" s="283" t="n"/>
    </row>
    <row r="41810">
      <c r="M41810" s="160" t="n"/>
      <c r="N41810" s="150" t="n"/>
      <c r="P41810" s="283" t="n"/>
    </row>
    <row r="41811">
      <c r="M41811" s="160" t="n"/>
      <c r="N41811" s="150" t="n"/>
      <c r="P41811" s="283" t="n"/>
    </row>
    <row r="41812">
      <c r="M41812" s="160" t="n"/>
      <c r="N41812" s="150" t="n"/>
      <c r="P41812" s="283" t="n"/>
    </row>
    <row r="41813">
      <c r="M41813" s="160" t="n"/>
      <c r="N41813" s="150" t="n"/>
      <c r="P41813" s="283" t="n"/>
    </row>
    <row r="41814">
      <c r="M41814" s="160" t="n"/>
      <c r="N41814" s="150" t="n"/>
      <c r="P41814" s="283" t="n"/>
    </row>
    <row r="41815">
      <c r="M41815" s="160" t="n"/>
      <c r="N41815" s="150" t="n"/>
      <c r="P41815" s="283" t="n"/>
    </row>
    <row r="41816">
      <c r="M41816" s="160" t="n"/>
      <c r="N41816" s="150" t="n"/>
      <c r="P41816" s="283" t="n"/>
    </row>
    <row r="41817">
      <c r="M41817" s="160" t="n"/>
      <c r="N41817" s="150" t="n"/>
      <c r="P41817" s="283" t="n"/>
    </row>
    <row r="41818">
      <c r="M41818" s="160" t="n"/>
      <c r="N41818" s="150" t="n"/>
      <c r="P41818" s="283" t="n"/>
    </row>
    <row r="41819">
      <c r="M41819" s="160" t="n"/>
      <c r="N41819" s="150" t="n"/>
      <c r="P41819" s="283" t="n"/>
    </row>
    <row r="41820">
      <c r="M41820" s="160" t="n"/>
      <c r="N41820" s="150" t="n"/>
      <c r="P41820" s="283" t="n"/>
    </row>
    <row r="41821">
      <c r="M41821" s="160" t="n"/>
      <c r="N41821" s="150" t="n"/>
      <c r="P41821" s="283" t="n"/>
    </row>
    <row r="41822">
      <c r="M41822" s="160" t="n"/>
      <c r="N41822" s="150" t="n"/>
      <c r="P41822" s="283" t="n"/>
    </row>
    <row r="41823">
      <c r="M41823" s="160" t="n"/>
      <c r="N41823" s="150" t="n"/>
      <c r="P41823" s="283" t="n"/>
    </row>
    <row r="41824">
      <c r="M41824" s="160" t="n"/>
      <c r="N41824" s="150" t="n"/>
      <c r="P41824" s="283" t="n"/>
    </row>
    <row r="41825">
      <c r="M41825" s="160" t="n"/>
      <c r="N41825" s="150" t="n"/>
      <c r="P41825" s="283" t="n"/>
    </row>
    <row r="41826">
      <c r="M41826" s="160" t="n"/>
      <c r="N41826" s="150" t="n"/>
      <c r="P41826" s="283" t="n"/>
    </row>
    <row r="41827">
      <c r="M41827" s="160" t="n"/>
      <c r="N41827" s="150" t="n"/>
      <c r="P41827" s="283" t="n"/>
    </row>
    <row r="41828">
      <c r="M41828" s="160" t="n"/>
      <c r="N41828" s="150" t="n"/>
      <c r="P41828" s="283" t="n"/>
    </row>
    <row r="41829">
      <c r="M41829" s="160" t="n"/>
      <c r="N41829" s="150" t="n"/>
      <c r="P41829" s="283" t="n"/>
    </row>
    <row r="41830">
      <c r="M41830" s="160" t="n"/>
      <c r="N41830" s="150" t="n"/>
      <c r="P41830" s="283" t="n"/>
    </row>
    <row r="41831">
      <c r="M41831" s="160" t="n"/>
      <c r="N41831" s="150" t="n"/>
      <c r="P41831" s="283" t="n"/>
    </row>
    <row r="41832">
      <c r="M41832" s="160" t="n"/>
      <c r="N41832" s="150" t="n"/>
      <c r="P41832" s="283" t="n"/>
    </row>
    <row r="41833">
      <c r="M41833" s="160" t="n"/>
      <c r="N41833" s="150" t="n"/>
      <c r="P41833" s="283" t="n"/>
    </row>
    <row r="41834">
      <c r="M41834" s="160" t="n"/>
      <c r="N41834" s="150" t="n"/>
      <c r="P41834" s="283" t="n"/>
    </row>
    <row r="41835">
      <c r="M41835" s="160" t="n"/>
      <c r="N41835" s="150" t="n"/>
      <c r="P41835" s="283" t="n"/>
    </row>
    <row r="41836">
      <c r="M41836" s="160" t="n"/>
      <c r="N41836" s="150" t="n"/>
      <c r="P41836" s="283" t="n"/>
    </row>
    <row r="41837">
      <c r="M41837" s="160" t="n"/>
      <c r="N41837" s="150" t="n"/>
      <c r="P41837" s="283" t="n"/>
    </row>
    <row r="41838">
      <c r="M41838" s="160" t="n"/>
      <c r="N41838" s="150" t="n"/>
      <c r="P41838" s="283" t="n"/>
    </row>
    <row r="41839">
      <c r="M41839" s="160" t="n"/>
      <c r="N41839" s="150" t="n"/>
      <c r="P41839" s="283" t="n"/>
    </row>
    <row r="41840">
      <c r="M41840" s="160" t="n"/>
      <c r="N41840" s="150" t="n"/>
      <c r="P41840" s="283" t="n"/>
    </row>
    <row r="41841">
      <c r="M41841" s="160" t="n"/>
      <c r="N41841" s="150" t="n"/>
      <c r="P41841" s="283" t="n"/>
    </row>
    <row r="41842">
      <c r="M41842" s="160" t="n"/>
      <c r="N41842" s="150" t="n"/>
      <c r="P41842" s="283" t="n"/>
    </row>
    <row r="41843">
      <c r="M41843" s="160" t="n"/>
      <c r="N41843" s="150" t="n"/>
      <c r="P41843" s="283" t="n"/>
    </row>
    <row r="41844">
      <c r="M41844" s="160" t="n"/>
      <c r="N41844" s="150" t="n"/>
      <c r="P41844" s="283" t="n"/>
    </row>
    <row r="41845">
      <c r="M41845" s="160" t="n"/>
      <c r="N41845" s="150" t="n"/>
      <c r="P41845" s="283" t="n"/>
    </row>
    <row r="41846">
      <c r="M41846" s="160" t="n"/>
      <c r="N41846" s="150" t="n"/>
      <c r="P41846" s="283" t="n"/>
    </row>
    <row r="41847">
      <c r="M41847" s="160" t="n"/>
      <c r="N41847" s="150" t="n"/>
      <c r="P41847" s="283" t="n"/>
    </row>
    <row r="41848">
      <c r="M41848" s="160" t="n"/>
      <c r="N41848" s="150" t="n"/>
      <c r="P41848" s="283" t="n"/>
    </row>
    <row r="41849">
      <c r="M41849" s="160" t="n"/>
      <c r="N41849" s="150" t="n"/>
      <c r="P41849" s="283" t="n"/>
    </row>
    <row r="41850">
      <c r="M41850" s="160" t="n"/>
      <c r="N41850" s="150" t="n"/>
      <c r="P41850" s="283" t="n"/>
    </row>
    <row r="41851">
      <c r="M41851" s="160" t="n"/>
      <c r="N41851" s="150" t="n"/>
      <c r="P41851" s="283" t="n"/>
    </row>
    <row r="41852">
      <c r="M41852" s="160" t="n"/>
      <c r="N41852" s="150" t="n"/>
      <c r="P41852" s="283" t="n"/>
    </row>
    <row r="41853">
      <c r="M41853" s="160" t="n"/>
      <c r="N41853" s="150" t="n"/>
      <c r="P41853" s="283" t="n"/>
    </row>
    <row r="41854">
      <c r="M41854" s="160" t="n"/>
      <c r="N41854" s="150" t="n"/>
      <c r="P41854" s="283" t="n"/>
    </row>
    <row r="41855">
      <c r="M41855" s="160" t="n"/>
      <c r="N41855" s="150" t="n"/>
      <c r="P41855" s="283" t="n"/>
    </row>
    <row r="41856">
      <c r="M41856" s="160" t="n"/>
      <c r="N41856" s="150" t="n"/>
      <c r="P41856" s="283" t="n"/>
    </row>
    <row r="41857">
      <c r="M41857" s="160" t="n"/>
      <c r="N41857" s="150" t="n"/>
      <c r="P41857" s="283" t="n"/>
    </row>
    <row r="41858">
      <c r="M41858" s="160" t="n"/>
      <c r="N41858" s="150" t="n"/>
      <c r="P41858" s="283" t="n"/>
    </row>
    <row r="41859">
      <c r="M41859" s="160" t="n"/>
      <c r="N41859" s="150" t="n"/>
      <c r="P41859" s="283" t="n"/>
    </row>
    <row r="41860">
      <c r="M41860" s="160" t="n"/>
      <c r="N41860" s="150" t="n"/>
      <c r="P41860" s="283" t="n"/>
    </row>
    <row r="41861">
      <c r="M41861" s="160" t="n"/>
      <c r="N41861" s="150" t="n"/>
      <c r="P41861" s="283" t="n"/>
    </row>
    <row r="41862">
      <c r="M41862" s="160" t="n"/>
      <c r="N41862" s="150" t="n"/>
      <c r="P41862" s="283" t="n"/>
    </row>
    <row r="41863">
      <c r="M41863" s="160" t="n"/>
      <c r="N41863" s="150" t="n"/>
      <c r="P41863" s="283" t="n"/>
    </row>
    <row r="41864">
      <c r="M41864" s="160" t="n"/>
      <c r="N41864" s="150" t="n"/>
      <c r="P41864" s="283" t="n"/>
    </row>
    <row r="41865">
      <c r="M41865" s="160" t="n"/>
      <c r="N41865" s="150" t="n"/>
      <c r="P41865" s="283" t="n"/>
    </row>
    <row r="41866">
      <c r="M41866" s="160" t="n"/>
      <c r="N41866" s="150" t="n"/>
      <c r="P41866" s="283" t="n"/>
    </row>
    <row r="41867">
      <c r="M41867" s="160" t="n"/>
      <c r="N41867" s="150" t="n"/>
      <c r="P41867" s="283" t="n"/>
    </row>
    <row r="41868">
      <c r="M41868" s="160" t="n"/>
      <c r="N41868" s="150" t="n"/>
      <c r="P41868" s="283" t="n"/>
    </row>
    <row r="41869">
      <c r="M41869" s="160" t="n"/>
      <c r="N41869" s="150" t="n"/>
      <c r="P41869" s="283" t="n"/>
    </row>
    <row r="41870">
      <c r="M41870" s="160" t="n"/>
      <c r="N41870" s="150" t="n"/>
      <c r="P41870" s="283" t="n"/>
    </row>
    <row r="41871">
      <c r="M41871" s="160" t="n"/>
      <c r="N41871" s="150" t="n"/>
      <c r="P41871" s="283" t="n"/>
    </row>
    <row r="41872">
      <c r="M41872" s="160" t="n"/>
      <c r="N41872" s="150" t="n"/>
      <c r="P41872" s="283" t="n"/>
    </row>
    <row r="41873">
      <c r="M41873" s="160" t="n"/>
      <c r="N41873" s="150" t="n"/>
      <c r="P41873" s="283" t="n"/>
    </row>
    <row r="41874">
      <c r="M41874" s="160" t="n"/>
      <c r="N41874" s="150" t="n"/>
      <c r="P41874" s="283" t="n"/>
    </row>
    <row r="41875">
      <c r="M41875" s="160" t="n"/>
      <c r="N41875" s="150" t="n"/>
      <c r="P41875" s="283" t="n"/>
    </row>
    <row r="41876">
      <c r="M41876" s="160" t="n"/>
      <c r="N41876" s="150" t="n"/>
      <c r="P41876" s="283" t="n"/>
    </row>
    <row r="41877">
      <c r="M41877" s="160" t="n"/>
      <c r="N41877" s="150" t="n"/>
      <c r="P41877" s="283" t="n"/>
    </row>
    <row r="41878">
      <c r="M41878" s="160" t="n"/>
      <c r="N41878" s="150" t="n"/>
      <c r="P41878" s="283" t="n"/>
    </row>
    <row r="41879">
      <c r="M41879" s="160" t="n"/>
      <c r="N41879" s="150" t="n"/>
      <c r="P41879" s="283" t="n"/>
    </row>
    <row r="41880">
      <c r="M41880" s="160" t="n"/>
      <c r="N41880" s="150" t="n"/>
      <c r="P41880" s="283" t="n"/>
    </row>
    <row r="41881">
      <c r="M41881" s="160" t="n"/>
      <c r="N41881" s="150" t="n"/>
      <c r="P41881" s="283" t="n"/>
    </row>
    <row r="41882">
      <c r="M41882" s="160" t="n"/>
      <c r="N41882" s="150" t="n"/>
      <c r="P41882" s="283" t="n"/>
    </row>
    <row r="41883">
      <c r="M41883" s="160" t="n"/>
      <c r="N41883" s="150" t="n"/>
      <c r="P41883" s="283" t="n"/>
    </row>
    <row r="41884">
      <c r="M41884" s="160" t="n"/>
      <c r="N41884" s="150" t="n"/>
      <c r="P41884" s="283" t="n"/>
    </row>
    <row r="41885">
      <c r="M41885" s="160" t="n"/>
      <c r="N41885" s="150" t="n"/>
      <c r="P41885" s="283" t="n"/>
    </row>
    <row r="41886">
      <c r="M41886" s="160" t="n"/>
      <c r="N41886" s="150" t="n"/>
      <c r="P41886" s="283" t="n"/>
    </row>
    <row r="41887">
      <c r="M41887" s="160" t="n"/>
      <c r="N41887" s="150" t="n"/>
      <c r="P41887" s="283" t="n"/>
    </row>
    <row r="41888">
      <c r="M41888" s="160" t="n"/>
      <c r="N41888" s="150" t="n"/>
      <c r="P41888" s="283" t="n"/>
    </row>
    <row r="41889">
      <c r="M41889" s="160" t="n"/>
      <c r="N41889" s="150" t="n"/>
      <c r="P41889" s="283" t="n"/>
    </row>
    <row r="41890">
      <c r="M41890" s="160" t="n"/>
      <c r="N41890" s="150" t="n"/>
      <c r="P41890" s="283" t="n"/>
    </row>
    <row r="41891">
      <c r="M41891" s="160" t="n"/>
      <c r="N41891" s="150" t="n"/>
      <c r="P41891" s="283" t="n"/>
    </row>
    <row r="41892">
      <c r="M41892" s="160" t="n"/>
      <c r="N41892" s="150" t="n"/>
      <c r="P41892" s="283" t="n"/>
    </row>
    <row r="41893">
      <c r="M41893" s="160" t="n"/>
      <c r="N41893" s="150" t="n"/>
      <c r="P41893" s="283" t="n"/>
    </row>
    <row r="41894">
      <c r="M41894" s="160" t="n"/>
      <c r="N41894" s="150" t="n"/>
      <c r="P41894" s="283" t="n"/>
    </row>
    <row r="41895">
      <c r="M41895" s="160" t="n"/>
      <c r="N41895" s="150" t="n"/>
      <c r="P41895" s="283" t="n"/>
    </row>
    <row r="41896">
      <c r="M41896" s="160" t="n"/>
      <c r="N41896" s="150" t="n"/>
      <c r="P41896" s="283" t="n"/>
    </row>
    <row r="41897">
      <c r="M41897" s="160" t="n"/>
      <c r="N41897" s="150" t="n"/>
      <c r="P41897" s="283" t="n"/>
    </row>
    <row r="41898">
      <c r="M41898" s="160" t="n"/>
      <c r="N41898" s="150" t="n"/>
      <c r="P41898" s="283" t="n"/>
    </row>
    <row r="41899">
      <c r="M41899" s="160" t="n"/>
      <c r="N41899" s="150" t="n"/>
      <c r="P41899" s="283" t="n"/>
    </row>
    <row r="41900">
      <c r="M41900" s="160" t="n"/>
      <c r="N41900" s="150" t="n"/>
      <c r="P41900" s="283" t="n"/>
    </row>
    <row r="41901">
      <c r="M41901" s="160" t="n"/>
      <c r="N41901" s="150" t="n"/>
      <c r="P41901" s="283" t="n"/>
    </row>
    <row r="41902">
      <c r="M41902" s="160" t="n"/>
      <c r="N41902" s="150" t="n"/>
      <c r="P41902" s="283" t="n"/>
    </row>
    <row r="41903">
      <c r="M41903" s="160" t="n"/>
      <c r="N41903" s="150" t="n"/>
      <c r="P41903" s="283" t="n"/>
    </row>
    <row r="41904">
      <c r="M41904" s="160" t="n"/>
      <c r="N41904" s="150" t="n"/>
      <c r="P41904" s="283" t="n"/>
    </row>
    <row r="41905">
      <c r="M41905" s="160" t="n"/>
      <c r="N41905" s="150" t="n"/>
      <c r="P41905" s="283" t="n"/>
    </row>
    <row r="41906">
      <c r="M41906" s="160" t="n"/>
      <c r="N41906" s="150" t="n"/>
      <c r="P41906" s="283" t="n"/>
    </row>
    <row r="41907">
      <c r="M41907" s="160" t="n"/>
      <c r="N41907" s="150" t="n"/>
      <c r="P41907" s="283" t="n"/>
    </row>
    <row r="41908">
      <c r="M41908" s="160" t="n"/>
      <c r="N41908" s="150" t="n"/>
      <c r="P41908" s="283" t="n"/>
    </row>
    <row r="41909">
      <c r="M41909" s="160" t="n"/>
      <c r="N41909" s="150" t="n"/>
      <c r="P41909" s="283" t="n"/>
    </row>
    <row r="41910">
      <c r="M41910" s="160" t="n"/>
      <c r="N41910" s="150" t="n"/>
      <c r="P41910" s="283" t="n"/>
    </row>
    <row r="41911">
      <c r="M41911" s="160" t="n"/>
      <c r="N41911" s="150" t="n"/>
      <c r="P41911" s="283" t="n"/>
    </row>
    <row r="41912">
      <c r="M41912" s="160" t="n"/>
      <c r="N41912" s="150" t="n"/>
      <c r="P41912" s="283" t="n"/>
    </row>
    <row r="41913">
      <c r="M41913" s="160" t="n"/>
      <c r="N41913" s="150" t="n"/>
      <c r="P41913" s="283" t="n"/>
    </row>
    <row r="41914">
      <c r="M41914" s="160" t="n"/>
      <c r="N41914" s="150" t="n"/>
      <c r="P41914" s="283" t="n"/>
    </row>
    <row r="41915">
      <c r="M41915" s="160" t="n"/>
      <c r="N41915" s="150" t="n"/>
      <c r="P41915" s="283" t="n"/>
    </row>
    <row r="41916">
      <c r="M41916" s="160" t="n"/>
      <c r="N41916" s="150" t="n"/>
      <c r="P41916" s="283" t="n"/>
    </row>
    <row r="41917">
      <c r="M41917" s="160" t="n"/>
      <c r="N41917" s="150" t="n"/>
      <c r="P41917" s="283" t="n"/>
    </row>
    <row r="41918">
      <c r="M41918" s="160" t="n"/>
      <c r="N41918" s="150" t="n"/>
      <c r="P41918" s="283" t="n"/>
    </row>
    <row r="41919">
      <c r="M41919" s="160" t="n"/>
      <c r="N41919" s="150" t="n"/>
      <c r="P41919" s="283" t="n"/>
    </row>
    <row r="41920">
      <c r="M41920" s="160" t="n"/>
      <c r="N41920" s="150" t="n"/>
      <c r="P41920" s="283" t="n"/>
    </row>
    <row r="41921">
      <c r="M41921" s="160" t="n"/>
      <c r="N41921" s="150" t="n"/>
      <c r="P41921" s="283" t="n"/>
    </row>
    <row r="41922">
      <c r="M41922" s="160" t="n"/>
      <c r="N41922" s="150" t="n"/>
      <c r="P41922" s="283" t="n"/>
    </row>
    <row r="41923">
      <c r="M41923" s="160" t="n"/>
      <c r="N41923" s="150" t="n"/>
      <c r="P41923" s="283" t="n"/>
    </row>
    <row r="41924">
      <c r="M41924" s="160" t="n"/>
      <c r="N41924" s="150" t="n"/>
      <c r="P41924" s="283" t="n"/>
    </row>
    <row r="41925">
      <c r="M41925" s="160" t="n"/>
      <c r="N41925" s="150" t="n"/>
      <c r="P41925" s="283" t="n"/>
    </row>
    <row r="41926">
      <c r="M41926" s="160" t="n"/>
      <c r="N41926" s="150" t="n"/>
      <c r="P41926" s="283" t="n"/>
    </row>
    <row r="41927">
      <c r="M41927" s="160" t="n"/>
      <c r="N41927" s="150" t="n"/>
      <c r="P41927" s="283" t="n"/>
    </row>
    <row r="41928">
      <c r="M41928" s="160" t="n"/>
      <c r="N41928" s="150" t="n"/>
      <c r="P41928" s="283" t="n"/>
    </row>
    <row r="41929">
      <c r="M41929" s="160" t="n"/>
      <c r="N41929" s="150" t="n"/>
      <c r="P41929" s="283" t="n"/>
    </row>
    <row r="41930">
      <c r="M41930" s="160" t="n"/>
      <c r="N41930" s="150" t="n"/>
      <c r="P41930" s="283" t="n"/>
    </row>
    <row r="41931">
      <c r="M41931" s="160" t="n"/>
      <c r="N41931" s="150" t="n"/>
      <c r="P41931" s="283" t="n"/>
    </row>
    <row r="41932">
      <c r="M41932" s="160" t="n"/>
      <c r="N41932" s="150" t="n"/>
      <c r="P41932" s="283" t="n"/>
    </row>
    <row r="41933">
      <c r="M41933" s="160" t="n"/>
      <c r="N41933" s="150" t="n"/>
      <c r="P41933" s="283" t="n"/>
    </row>
    <row r="41934">
      <c r="M41934" s="160" t="n"/>
      <c r="N41934" s="150" t="n"/>
      <c r="P41934" s="283" t="n"/>
    </row>
    <row r="41935">
      <c r="M41935" s="160" t="n"/>
      <c r="N41935" s="150" t="n"/>
      <c r="P41935" s="283" t="n"/>
    </row>
    <row r="41936">
      <c r="M41936" s="160" t="n"/>
      <c r="N41936" s="150" t="n"/>
      <c r="P41936" s="283" t="n"/>
    </row>
    <row r="41937">
      <c r="M41937" s="160" t="n"/>
      <c r="N41937" s="150" t="n"/>
      <c r="P41937" s="283" t="n"/>
    </row>
    <row r="41938">
      <c r="M41938" s="160" t="n"/>
      <c r="N41938" s="150" t="n"/>
      <c r="P41938" s="283" t="n"/>
    </row>
    <row r="41939">
      <c r="M41939" s="160" t="n"/>
      <c r="N41939" s="150" t="n"/>
      <c r="P41939" s="283" t="n"/>
    </row>
    <row r="41940">
      <c r="M41940" s="160" t="n"/>
      <c r="N41940" s="150" t="n"/>
      <c r="P41940" s="283" t="n"/>
    </row>
    <row r="41941">
      <c r="M41941" s="160" t="n"/>
      <c r="N41941" s="150" t="n"/>
      <c r="P41941" s="283" t="n"/>
    </row>
    <row r="41942">
      <c r="M41942" s="160" t="n"/>
      <c r="N41942" s="150" t="n"/>
      <c r="P41942" s="283" t="n"/>
    </row>
    <row r="41943">
      <c r="M41943" s="160" t="n"/>
      <c r="N41943" s="150" t="n"/>
      <c r="P41943" s="283" t="n"/>
    </row>
    <row r="41944">
      <c r="M41944" s="160" t="n"/>
      <c r="N41944" s="150" t="n"/>
      <c r="P41944" s="283" t="n"/>
    </row>
    <row r="41945">
      <c r="M41945" s="160" t="n"/>
      <c r="N41945" s="150" t="n"/>
      <c r="P41945" s="283" t="n"/>
    </row>
    <row r="41946">
      <c r="M41946" s="160" t="n"/>
      <c r="N41946" s="150" t="n"/>
      <c r="P41946" s="283" t="n"/>
    </row>
    <row r="41947">
      <c r="M41947" s="160" t="n"/>
      <c r="N41947" s="150" t="n"/>
      <c r="P41947" s="283" t="n"/>
    </row>
    <row r="41948">
      <c r="M41948" s="160" t="n"/>
      <c r="N41948" s="150" t="n"/>
      <c r="P41948" s="283" t="n"/>
    </row>
    <row r="41949">
      <c r="M41949" s="160" t="n"/>
      <c r="N41949" s="150" t="n"/>
      <c r="P41949" s="283" t="n"/>
    </row>
    <row r="41950">
      <c r="M41950" s="160" t="n"/>
      <c r="N41950" s="150" t="n"/>
      <c r="P41950" s="283" t="n"/>
    </row>
    <row r="41951">
      <c r="M41951" s="160" t="n"/>
      <c r="N41951" s="150" t="n"/>
      <c r="P41951" s="283" t="n"/>
    </row>
    <row r="41952">
      <c r="M41952" s="160" t="n"/>
      <c r="N41952" s="150" t="n"/>
      <c r="P41952" s="283" t="n"/>
    </row>
    <row r="41953">
      <c r="M41953" s="160" t="n"/>
      <c r="N41953" s="150" t="n"/>
      <c r="P41953" s="283" t="n"/>
    </row>
    <row r="41954">
      <c r="M41954" s="160" t="n"/>
      <c r="N41954" s="150" t="n"/>
      <c r="P41954" s="283" t="n"/>
    </row>
    <row r="41955">
      <c r="M41955" s="160" t="n"/>
      <c r="N41955" s="150" t="n"/>
      <c r="P41955" s="283" t="n"/>
    </row>
    <row r="41956">
      <c r="M41956" s="160" t="n"/>
      <c r="N41956" s="150" t="n"/>
      <c r="P41956" s="283" t="n"/>
    </row>
    <row r="41957">
      <c r="M41957" s="160" t="n"/>
      <c r="N41957" s="150" t="n"/>
      <c r="P41957" s="283" t="n"/>
    </row>
    <row r="41958">
      <c r="M41958" s="160" t="n"/>
      <c r="N41958" s="150" t="n"/>
      <c r="P41958" s="283" t="n"/>
    </row>
    <row r="41959">
      <c r="M41959" s="160" t="n"/>
      <c r="N41959" s="150" t="n"/>
      <c r="P41959" s="283" t="n"/>
    </row>
    <row r="41960">
      <c r="M41960" s="160" t="n"/>
      <c r="N41960" s="150" t="n"/>
      <c r="P41960" s="283" t="n"/>
    </row>
    <row r="41961">
      <c r="M41961" s="160" t="n"/>
      <c r="N41961" s="150" t="n"/>
      <c r="P41961" s="283" t="n"/>
    </row>
    <row r="41962">
      <c r="M41962" s="160" t="n"/>
      <c r="N41962" s="150" t="n"/>
      <c r="P41962" s="283" t="n"/>
    </row>
    <row r="41963">
      <c r="M41963" s="160" t="n"/>
      <c r="N41963" s="150" t="n"/>
      <c r="P41963" s="283" t="n"/>
    </row>
    <row r="41964">
      <c r="M41964" s="160" t="n"/>
      <c r="N41964" s="150" t="n"/>
      <c r="P41964" s="283" t="n"/>
    </row>
    <row r="41965">
      <c r="M41965" s="160" t="n"/>
      <c r="N41965" s="150" t="n"/>
      <c r="P41965" s="283" t="n"/>
    </row>
    <row r="41966">
      <c r="M41966" s="160" t="n"/>
      <c r="N41966" s="150" t="n"/>
      <c r="P41966" s="283" t="n"/>
    </row>
    <row r="41967">
      <c r="M41967" s="160" t="n"/>
      <c r="N41967" s="150" t="n"/>
      <c r="P41967" s="283" t="n"/>
    </row>
    <row r="41968">
      <c r="M41968" s="160" t="n"/>
      <c r="N41968" s="150" t="n"/>
      <c r="P41968" s="283" t="n"/>
    </row>
    <row r="41969">
      <c r="M41969" s="160" t="n"/>
      <c r="N41969" s="150" t="n"/>
      <c r="P41969" s="283" t="n"/>
    </row>
    <row r="41970">
      <c r="M41970" s="160" t="n"/>
      <c r="N41970" s="150" t="n"/>
      <c r="P41970" s="283" t="n"/>
    </row>
    <row r="41971">
      <c r="M41971" s="160" t="n"/>
      <c r="N41971" s="150" t="n"/>
      <c r="P41971" s="283" t="n"/>
    </row>
    <row r="41972">
      <c r="M41972" s="160" t="n"/>
      <c r="N41972" s="150" t="n"/>
      <c r="P41972" s="283" t="n"/>
    </row>
    <row r="41973">
      <c r="M41973" s="160" t="n"/>
      <c r="N41973" s="150" t="n"/>
      <c r="P41973" s="283" t="n"/>
    </row>
    <row r="41974">
      <c r="M41974" s="160" t="n"/>
      <c r="N41974" s="150" t="n"/>
      <c r="P41974" s="283" t="n"/>
    </row>
    <row r="41975">
      <c r="M41975" s="160" t="n"/>
      <c r="N41975" s="150" t="n"/>
      <c r="P41975" s="283" t="n"/>
    </row>
    <row r="41976">
      <c r="M41976" s="160" t="n"/>
      <c r="N41976" s="150" t="n"/>
      <c r="P41976" s="283" t="n"/>
    </row>
    <row r="41977">
      <c r="M41977" s="160" t="n"/>
      <c r="N41977" s="150" t="n"/>
      <c r="P41977" s="283" t="n"/>
    </row>
    <row r="41978">
      <c r="M41978" s="160" t="n"/>
      <c r="N41978" s="150" t="n"/>
      <c r="P41978" s="283" t="n"/>
    </row>
    <row r="41979">
      <c r="M41979" s="160" t="n"/>
      <c r="N41979" s="150" t="n"/>
      <c r="P41979" s="283" t="n"/>
    </row>
    <row r="41980">
      <c r="M41980" s="160" t="n"/>
      <c r="N41980" s="150" t="n"/>
      <c r="P41980" s="283" t="n"/>
    </row>
    <row r="41981">
      <c r="M41981" s="160" t="n"/>
      <c r="N41981" s="150" t="n"/>
      <c r="P41981" s="283" t="n"/>
    </row>
    <row r="41982">
      <c r="M41982" s="160" t="n"/>
      <c r="N41982" s="150" t="n"/>
      <c r="P41982" s="283" t="n"/>
    </row>
    <row r="41983">
      <c r="M41983" s="160" t="n"/>
      <c r="N41983" s="150" t="n"/>
      <c r="P41983" s="283" t="n"/>
    </row>
    <row r="41984">
      <c r="M41984" s="160" t="n"/>
      <c r="N41984" s="150" t="n"/>
      <c r="P41984" s="283" t="n"/>
    </row>
    <row r="41985">
      <c r="M41985" s="160" t="n"/>
      <c r="N41985" s="150" t="n"/>
      <c r="P41985" s="283" t="n"/>
    </row>
    <row r="41986">
      <c r="M41986" s="160" t="n"/>
      <c r="N41986" s="150" t="n"/>
      <c r="P41986" s="283" t="n"/>
    </row>
    <row r="41987">
      <c r="M41987" s="160" t="n"/>
      <c r="N41987" s="150" t="n"/>
      <c r="P41987" s="283" t="n"/>
    </row>
    <row r="41988">
      <c r="M41988" s="160" t="n"/>
      <c r="N41988" s="150" t="n"/>
      <c r="P41988" s="283" t="n"/>
    </row>
    <row r="41989">
      <c r="M41989" s="160" t="n"/>
      <c r="N41989" s="150" t="n"/>
      <c r="P41989" s="283" t="n"/>
    </row>
    <row r="41990">
      <c r="M41990" s="160" t="n"/>
      <c r="N41990" s="150" t="n"/>
      <c r="P41990" s="283" t="n"/>
    </row>
    <row r="41991">
      <c r="M41991" s="160" t="n"/>
      <c r="N41991" s="150" t="n"/>
      <c r="P41991" s="283" t="n"/>
    </row>
    <row r="41992">
      <c r="M41992" s="160" t="n"/>
      <c r="N41992" s="150" t="n"/>
      <c r="P41992" s="283" t="n"/>
    </row>
    <row r="41993">
      <c r="M41993" s="160" t="n"/>
      <c r="N41993" s="150" t="n"/>
      <c r="P41993" s="283" t="n"/>
    </row>
    <row r="41994">
      <c r="M41994" s="160" t="n"/>
      <c r="N41994" s="150" t="n"/>
      <c r="P41994" s="283" t="n"/>
    </row>
    <row r="41995">
      <c r="M41995" s="160" t="n"/>
      <c r="N41995" s="150" t="n"/>
      <c r="P41995" s="283" t="n"/>
    </row>
    <row r="41996">
      <c r="M41996" s="160" t="n"/>
      <c r="N41996" s="150" t="n"/>
      <c r="P41996" s="283" t="n"/>
    </row>
    <row r="41997">
      <c r="M41997" s="160" t="n"/>
      <c r="N41997" s="150" t="n"/>
      <c r="P41997" s="283" t="n"/>
    </row>
    <row r="41998">
      <c r="M41998" s="160" t="n"/>
      <c r="N41998" s="150" t="n"/>
      <c r="P41998" s="283" t="n"/>
    </row>
    <row r="41999">
      <c r="M41999" s="160" t="n"/>
      <c r="N41999" s="150" t="n"/>
      <c r="P41999" s="283" t="n"/>
    </row>
    <row r="42000">
      <c r="M42000" s="160" t="n"/>
      <c r="N42000" s="150" t="n"/>
      <c r="P42000" s="283" t="n"/>
    </row>
    <row r="42001">
      <c r="M42001" s="160" t="n"/>
      <c r="N42001" s="150" t="n"/>
      <c r="P42001" s="283" t="n"/>
    </row>
    <row r="42002">
      <c r="M42002" s="160" t="n"/>
      <c r="N42002" s="150" t="n"/>
      <c r="P42002" s="283" t="n"/>
    </row>
    <row r="42003">
      <c r="M42003" s="160" t="n"/>
      <c r="N42003" s="150" t="n"/>
      <c r="P42003" s="283" t="n"/>
    </row>
    <row r="42004">
      <c r="M42004" s="160" t="n"/>
      <c r="N42004" s="150" t="n"/>
      <c r="P42004" s="283" t="n"/>
    </row>
    <row r="42005">
      <c r="M42005" s="160" t="n"/>
      <c r="N42005" s="150" t="n"/>
      <c r="P42005" s="283" t="n"/>
    </row>
    <row r="42006">
      <c r="M42006" s="160" t="n"/>
      <c r="N42006" s="150" t="n"/>
      <c r="P42006" s="283" t="n"/>
    </row>
    <row r="42007">
      <c r="M42007" s="160" t="n"/>
      <c r="N42007" s="150" t="n"/>
      <c r="P42007" s="283" t="n"/>
    </row>
    <row r="42008">
      <c r="M42008" s="160" t="n"/>
      <c r="N42008" s="150" t="n"/>
      <c r="P42008" s="283" t="n"/>
    </row>
    <row r="42009">
      <c r="M42009" s="160" t="n"/>
      <c r="N42009" s="150" t="n"/>
      <c r="P42009" s="283" t="n"/>
    </row>
    <row r="42010">
      <c r="M42010" s="160" t="n"/>
      <c r="N42010" s="150" t="n"/>
      <c r="P42010" s="283" t="n"/>
    </row>
    <row r="42011">
      <c r="M42011" s="160" t="n"/>
      <c r="N42011" s="150" t="n"/>
      <c r="P42011" s="283" t="n"/>
    </row>
    <row r="42012">
      <c r="M42012" s="160" t="n"/>
      <c r="N42012" s="150" t="n"/>
      <c r="P42012" s="283" t="n"/>
    </row>
    <row r="42013">
      <c r="M42013" s="160" t="n"/>
      <c r="N42013" s="150" t="n"/>
      <c r="P42013" s="283" t="n"/>
    </row>
    <row r="42014">
      <c r="M42014" s="160" t="n"/>
      <c r="N42014" s="150" t="n"/>
      <c r="P42014" s="283" t="n"/>
    </row>
    <row r="42015">
      <c r="M42015" s="160" t="n"/>
      <c r="N42015" s="150" t="n"/>
      <c r="P42015" s="283" t="n"/>
    </row>
    <row r="42016">
      <c r="M42016" s="160" t="n"/>
      <c r="N42016" s="150" t="n"/>
      <c r="P42016" s="283" t="n"/>
    </row>
    <row r="42017">
      <c r="M42017" s="160" t="n"/>
      <c r="N42017" s="150" t="n"/>
      <c r="P42017" s="283" t="n"/>
    </row>
    <row r="42018">
      <c r="M42018" s="160" t="n"/>
      <c r="N42018" s="150" t="n"/>
      <c r="P42018" s="283" t="n"/>
    </row>
    <row r="42019">
      <c r="M42019" s="160" t="n"/>
      <c r="N42019" s="150" t="n"/>
      <c r="P42019" s="283" t="n"/>
    </row>
    <row r="42020">
      <c r="M42020" s="160" t="n"/>
      <c r="N42020" s="150" t="n"/>
      <c r="P42020" s="283" t="n"/>
    </row>
    <row r="42021">
      <c r="M42021" s="160" t="n"/>
      <c r="N42021" s="150" t="n"/>
      <c r="P42021" s="283" t="n"/>
    </row>
    <row r="42022">
      <c r="M42022" s="160" t="n"/>
      <c r="N42022" s="150" t="n"/>
      <c r="P42022" s="283" t="n"/>
    </row>
    <row r="42023">
      <c r="M42023" s="160" t="n"/>
      <c r="N42023" s="150" t="n"/>
      <c r="P42023" s="283" t="n"/>
    </row>
    <row r="42024">
      <c r="M42024" s="160" t="n"/>
      <c r="N42024" s="150" t="n"/>
      <c r="P42024" s="283" t="n"/>
    </row>
    <row r="42025">
      <c r="M42025" s="160" t="n"/>
      <c r="N42025" s="150" t="n"/>
      <c r="P42025" s="283" t="n"/>
    </row>
    <row r="42026">
      <c r="M42026" s="160" t="n"/>
      <c r="N42026" s="150" t="n"/>
      <c r="P42026" s="283" t="n"/>
    </row>
    <row r="42027">
      <c r="M42027" s="160" t="n"/>
      <c r="N42027" s="150" t="n"/>
      <c r="P42027" s="283" t="n"/>
    </row>
    <row r="42028">
      <c r="M42028" s="160" t="n"/>
      <c r="N42028" s="150" t="n"/>
      <c r="P42028" s="283" t="n"/>
    </row>
    <row r="42029">
      <c r="M42029" s="160" t="n"/>
      <c r="N42029" s="150" t="n"/>
      <c r="P42029" s="283" t="n"/>
    </row>
    <row r="42030">
      <c r="M42030" s="160" t="n"/>
      <c r="N42030" s="150" t="n"/>
      <c r="P42030" s="283" t="n"/>
    </row>
    <row r="42031">
      <c r="M42031" s="160" t="n"/>
      <c r="N42031" s="150" t="n"/>
      <c r="P42031" s="283" t="n"/>
    </row>
    <row r="42032">
      <c r="M42032" s="160" t="n"/>
      <c r="N42032" s="150" t="n"/>
      <c r="P42032" s="283" t="n"/>
    </row>
    <row r="42033">
      <c r="M42033" s="160" t="n"/>
      <c r="N42033" s="150" t="n"/>
      <c r="P42033" s="283" t="n"/>
    </row>
    <row r="42034">
      <c r="M42034" s="160" t="n"/>
      <c r="N42034" s="150" t="n"/>
      <c r="P42034" s="283" t="n"/>
    </row>
    <row r="42035">
      <c r="M42035" s="160" t="n"/>
      <c r="N42035" s="150" t="n"/>
      <c r="P42035" s="283" t="n"/>
    </row>
    <row r="42036">
      <c r="M42036" s="160" t="n"/>
      <c r="N42036" s="150" t="n"/>
      <c r="P42036" s="283" t="n"/>
    </row>
    <row r="42037">
      <c r="M42037" s="160" t="n"/>
      <c r="N42037" s="150" t="n"/>
      <c r="P42037" s="283" t="n"/>
    </row>
    <row r="42038">
      <c r="M42038" s="160" t="n"/>
      <c r="N42038" s="150" t="n"/>
      <c r="P42038" s="283" t="n"/>
    </row>
    <row r="42039">
      <c r="M42039" s="160" t="n"/>
      <c r="N42039" s="150" t="n"/>
      <c r="P42039" s="283" t="n"/>
    </row>
    <row r="42040">
      <c r="M42040" s="160" t="n"/>
      <c r="N42040" s="150" t="n"/>
      <c r="P42040" s="283" t="n"/>
    </row>
    <row r="42041">
      <c r="M42041" s="160" t="n"/>
      <c r="N42041" s="150" t="n"/>
      <c r="P42041" s="283" t="n"/>
    </row>
    <row r="42042">
      <c r="M42042" s="160" t="n"/>
      <c r="N42042" s="150" t="n"/>
      <c r="P42042" s="283" t="n"/>
    </row>
    <row r="42043">
      <c r="M42043" s="160" t="n"/>
      <c r="N42043" s="150" t="n"/>
      <c r="P42043" s="283" t="n"/>
    </row>
    <row r="42044">
      <c r="M42044" s="160" t="n"/>
      <c r="N42044" s="150" t="n"/>
      <c r="P42044" s="283" t="n"/>
    </row>
    <row r="42045">
      <c r="M42045" s="160" t="n"/>
      <c r="N42045" s="150" t="n"/>
      <c r="P42045" s="283" t="n"/>
    </row>
    <row r="42046">
      <c r="M42046" s="160" t="n"/>
      <c r="N42046" s="150" t="n"/>
      <c r="P42046" s="283" t="n"/>
    </row>
    <row r="42047">
      <c r="M42047" s="160" t="n"/>
      <c r="N42047" s="150" t="n"/>
      <c r="P42047" s="283" t="n"/>
    </row>
    <row r="42048">
      <c r="M42048" s="160" t="n"/>
      <c r="N42048" s="150" t="n"/>
      <c r="P42048" s="283" t="n"/>
    </row>
    <row r="42049">
      <c r="M42049" s="160" t="n"/>
      <c r="N42049" s="150" t="n"/>
      <c r="P42049" s="283" t="n"/>
    </row>
    <row r="42050">
      <c r="M42050" s="160" t="n"/>
      <c r="N42050" s="150" t="n"/>
      <c r="P42050" s="283" t="n"/>
    </row>
    <row r="42051">
      <c r="M42051" s="160" t="n"/>
      <c r="N42051" s="150" t="n"/>
      <c r="P42051" s="283" t="n"/>
    </row>
    <row r="42052">
      <c r="M42052" s="160" t="n"/>
      <c r="N42052" s="150" t="n"/>
      <c r="P42052" s="283" t="n"/>
    </row>
    <row r="42053">
      <c r="M42053" s="160" t="n"/>
      <c r="N42053" s="150" t="n"/>
      <c r="P42053" s="283" t="n"/>
    </row>
    <row r="42054">
      <c r="M42054" s="160" t="n"/>
      <c r="N42054" s="150" t="n"/>
      <c r="P42054" s="283" t="n"/>
    </row>
    <row r="42055">
      <c r="M42055" s="160" t="n"/>
      <c r="N42055" s="150" t="n"/>
      <c r="P42055" s="283" t="n"/>
    </row>
    <row r="42056">
      <c r="M42056" s="160" t="n"/>
      <c r="N42056" s="150" t="n"/>
      <c r="P42056" s="283" t="n"/>
    </row>
    <row r="42057">
      <c r="M42057" s="160" t="n"/>
      <c r="N42057" s="150" t="n"/>
      <c r="P42057" s="283" t="n"/>
    </row>
    <row r="42058">
      <c r="M42058" s="160" t="n"/>
      <c r="N42058" s="150" t="n"/>
      <c r="P42058" s="283" t="n"/>
    </row>
    <row r="42059">
      <c r="M42059" s="160" t="n"/>
      <c r="N42059" s="150" t="n"/>
      <c r="P42059" s="283" t="n"/>
    </row>
    <row r="42060">
      <c r="M42060" s="160" t="n"/>
      <c r="N42060" s="150" t="n"/>
      <c r="P42060" s="283" t="n"/>
    </row>
    <row r="42061">
      <c r="M42061" s="160" t="n"/>
      <c r="N42061" s="150" t="n"/>
      <c r="P42061" s="283" t="n"/>
    </row>
    <row r="42062">
      <c r="M42062" s="160" t="n"/>
      <c r="N42062" s="150" t="n"/>
      <c r="P42062" s="283" t="n"/>
    </row>
    <row r="42063">
      <c r="M42063" s="160" t="n"/>
      <c r="N42063" s="150" t="n"/>
      <c r="P42063" s="283" t="n"/>
    </row>
    <row r="42064">
      <c r="M42064" s="160" t="n"/>
      <c r="N42064" s="150" t="n"/>
      <c r="P42064" s="283" t="n"/>
    </row>
    <row r="42065">
      <c r="M42065" s="160" t="n"/>
      <c r="N42065" s="150" t="n"/>
      <c r="P42065" s="283" t="n"/>
    </row>
    <row r="42066">
      <c r="M42066" s="160" t="n"/>
      <c r="N42066" s="150" t="n"/>
      <c r="P42066" s="283" t="n"/>
    </row>
    <row r="42067">
      <c r="M42067" s="160" t="n"/>
      <c r="N42067" s="150" t="n"/>
      <c r="P42067" s="283" t="n"/>
    </row>
    <row r="42068">
      <c r="M42068" s="160" t="n"/>
      <c r="N42068" s="150" t="n"/>
      <c r="P42068" s="283" t="n"/>
    </row>
    <row r="42069">
      <c r="M42069" s="160" t="n"/>
      <c r="N42069" s="150" t="n"/>
      <c r="P42069" s="283" t="n"/>
    </row>
    <row r="42070">
      <c r="M42070" s="160" t="n"/>
      <c r="N42070" s="150" t="n"/>
      <c r="P42070" s="283" t="n"/>
    </row>
    <row r="42071">
      <c r="M42071" s="160" t="n"/>
      <c r="N42071" s="150" t="n"/>
      <c r="P42071" s="283" t="n"/>
    </row>
    <row r="42072">
      <c r="M42072" s="160" t="n"/>
      <c r="N42072" s="150" t="n"/>
      <c r="P42072" s="283" t="n"/>
    </row>
    <row r="42073">
      <c r="M42073" s="160" t="n"/>
      <c r="N42073" s="150" t="n"/>
      <c r="P42073" s="283" t="n"/>
    </row>
    <row r="42074">
      <c r="M42074" s="160" t="n"/>
      <c r="N42074" s="150" t="n"/>
      <c r="P42074" s="283" t="n"/>
    </row>
    <row r="42075">
      <c r="M42075" s="160" t="n"/>
      <c r="N42075" s="150" t="n"/>
      <c r="P42075" s="283" t="n"/>
    </row>
    <row r="42076">
      <c r="M42076" s="160" t="n"/>
      <c r="N42076" s="150" t="n"/>
      <c r="P42076" s="283" t="n"/>
    </row>
    <row r="42077">
      <c r="M42077" s="160" t="n"/>
      <c r="N42077" s="150" t="n"/>
      <c r="P42077" s="283" t="n"/>
    </row>
    <row r="42078">
      <c r="M42078" s="160" t="n"/>
      <c r="N42078" s="150" t="n"/>
      <c r="P42078" s="283" t="n"/>
    </row>
    <row r="42079">
      <c r="M42079" s="160" t="n"/>
      <c r="N42079" s="150" t="n"/>
      <c r="P42079" s="283" t="n"/>
    </row>
    <row r="42080">
      <c r="M42080" s="160" t="n"/>
      <c r="N42080" s="150" t="n"/>
      <c r="P42080" s="283" t="n"/>
    </row>
    <row r="42081">
      <c r="M42081" s="160" t="n"/>
      <c r="N42081" s="150" t="n"/>
      <c r="P42081" s="283" t="n"/>
    </row>
    <row r="42082">
      <c r="M42082" s="160" t="n"/>
      <c r="N42082" s="150" t="n"/>
      <c r="P42082" s="283" t="n"/>
    </row>
    <row r="42083">
      <c r="M42083" s="160" t="n"/>
      <c r="N42083" s="150" t="n"/>
      <c r="P42083" s="283" t="n"/>
    </row>
    <row r="42084">
      <c r="M42084" s="160" t="n"/>
      <c r="N42084" s="150" t="n"/>
      <c r="P42084" s="283" t="n"/>
    </row>
    <row r="42085">
      <c r="M42085" s="160" t="n"/>
      <c r="N42085" s="150" t="n"/>
      <c r="P42085" s="283" t="n"/>
    </row>
    <row r="42086">
      <c r="M42086" s="160" t="n"/>
      <c r="N42086" s="150" t="n"/>
      <c r="P42086" s="283" t="n"/>
    </row>
    <row r="42087">
      <c r="M42087" s="160" t="n"/>
      <c r="N42087" s="150" t="n"/>
      <c r="P42087" s="283" t="n"/>
    </row>
    <row r="42088">
      <c r="M42088" s="160" t="n"/>
      <c r="N42088" s="150" t="n"/>
      <c r="P42088" s="283" t="n"/>
    </row>
    <row r="42089">
      <c r="M42089" s="160" t="n"/>
      <c r="N42089" s="150" t="n"/>
      <c r="P42089" s="283" t="n"/>
    </row>
    <row r="42090">
      <c r="M42090" s="160" t="n"/>
      <c r="N42090" s="150" t="n"/>
      <c r="P42090" s="283" t="n"/>
    </row>
    <row r="42091">
      <c r="M42091" s="160" t="n"/>
      <c r="N42091" s="150" t="n"/>
      <c r="P42091" s="283" t="n"/>
    </row>
    <row r="42092">
      <c r="M42092" s="160" t="n"/>
      <c r="N42092" s="150" t="n"/>
      <c r="P42092" s="283" t="n"/>
    </row>
    <row r="42093">
      <c r="M42093" s="160" t="n"/>
      <c r="N42093" s="150" t="n"/>
      <c r="P42093" s="283" t="n"/>
    </row>
    <row r="42094">
      <c r="M42094" s="160" t="n"/>
      <c r="N42094" s="150" t="n"/>
      <c r="P42094" s="283" t="n"/>
    </row>
    <row r="42095">
      <c r="M42095" s="160" t="n"/>
      <c r="N42095" s="150" t="n"/>
      <c r="P42095" s="283" t="n"/>
    </row>
    <row r="42096">
      <c r="M42096" s="160" t="n"/>
      <c r="N42096" s="150" t="n"/>
      <c r="P42096" s="283" t="n"/>
    </row>
    <row r="42097">
      <c r="M42097" s="160" t="n"/>
      <c r="N42097" s="150" t="n"/>
      <c r="P42097" s="283" t="n"/>
    </row>
    <row r="42098">
      <c r="M42098" s="160" t="n"/>
      <c r="N42098" s="150" t="n"/>
      <c r="P42098" s="283" t="n"/>
    </row>
    <row r="42099">
      <c r="M42099" s="160" t="n"/>
      <c r="N42099" s="150" t="n"/>
      <c r="P42099" s="283" t="n"/>
    </row>
    <row r="42100">
      <c r="M42100" s="160" t="n"/>
      <c r="N42100" s="150" t="n"/>
      <c r="P42100" s="283" t="n"/>
    </row>
    <row r="42101">
      <c r="M42101" s="160" t="n"/>
      <c r="N42101" s="150" t="n"/>
      <c r="P42101" s="283" t="n"/>
    </row>
    <row r="42102">
      <c r="M42102" s="160" t="n"/>
      <c r="N42102" s="150" t="n"/>
      <c r="P42102" s="283" t="n"/>
    </row>
    <row r="42103">
      <c r="M42103" s="160" t="n"/>
      <c r="N42103" s="150" t="n"/>
      <c r="P42103" s="283" t="n"/>
    </row>
    <row r="42104">
      <c r="M42104" s="160" t="n"/>
      <c r="N42104" s="150" t="n"/>
      <c r="P42104" s="283" t="n"/>
    </row>
    <row r="42105">
      <c r="M42105" s="160" t="n"/>
      <c r="N42105" s="150" t="n"/>
      <c r="P42105" s="283" t="n"/>
    </row>
    <row r="42106">
      <c r="M42106" s="160" t="n"/>
      <c r="N42106" s="150" t="n"/>
      <c r="P42106" s="283" t="n"/>
    </row>
    <row r="42107">
      <c r="M42107" s="160" t="n"/>
      <c r="N42107" s="150" t="n"/>
      <c r="P42107" s="283" t="n"/>
    </row>
    <row r="42108">
      <c r="M42108" s="160" t="n"/>
      <c r="N42108" s="150" t="n"/>
      <c r="P42108" s="283" t="n"/>
    </row>
    <row r="42109">
      <c r="M42109" s="160" t="n"/>
      <c r="N42109" s="150" t="n"/>
      <c r="P42109" s="283" t="n"/>
    </row>
    <row r="42110">
      <c r="M42110" s="160" t="n"/>
      <c r="N42110" s="150" t="n"/>
      <c r="P42110" s="283" t="n"/>
    </row>
    <row r="42111">
      <c r="M42111" s="160" t="n"/>
      <c r="N42111" s="150" t="n"/>
      <c r="P42111" s="283" t="n"/>
    </row>
    <row r="42112">
      <c r="M42112" s="160" t="n"/>
      <c r="N42112" s="150" t="n"/>
      <c r="P42112" s="283" t="n"/>
    </row>
    <row r="42113">
      <c r="M42113" s="160" t="n"/>
      <c r="N42113" s="150" t="n"/>
      <c r="P42113" s="283" t="n"/>
    </row>
    <row r="42114">
      <c r="M42114" s="160" t="n"/>
      <c r="N42114" s="150" t="n"/>
      <c r="P42114" s="283" t="n"/>
    </row>
    <row r="42115">
      <c r="M42115" s="160" t="n"/>
      <c r="N42115" s="150" t="n"/>
      <c r="P42115" s="283" t="n"/>
    </row>
    <row r="42116">
      <c r="M42116" s="160" t="n"/>
      <c r="N42116" s="150" t="n"/>
      <c r="P42116" s="283" t="n"/>
    </row>
    <row r="42117">
      <c r="M42117" s="160" t="n"/>
      <c r="N42117" s="150" t="n"/>
      <c r="P42117" s="283" t="n"/>
    </row>
    <row r="42118">
      <c r="M42118" s="160" t="n"/>
      <c r="N42118" s="150" t="n"/>
      <c r="P42118" s="283" t="n"/>
    </row>
    <row r="42119">
      <c r="M42119" s="160" t="n"/>
      <c r="N42119" s="150" t="n"/>
      <c r="P42119" s="283" t="n"/>
    </row>
    <row r="42120">
      <c r="M42120" s="160" t="n"/>
      <c r="N42120" s="150" t="n"/>
      <c r="P42120" s="283" t="n"/>
    </row>
    <row r="42121">
      <c r="M42121" s="160" t="n"/>
      <c r="N42121" s="150" t="n"/>
      <c r="P42121" s="283" t="n"/>
    </row>
    <row r="42122">
      <c r="M42122" s="160" t="n"/>
      <c r="N42122" s="150" t="n"/>
      <c r="P42122" s="283" t="n"/>
    </row>
    <row r="42123">
      <c r="M42123" s="160" t="n"/>
      <c r="N42123" s="150" t="n"/>
      <c r="P42123" s="283" t="n"/>
    </row>
    <row r="42124">
      <c r="M42124" s="160" t="n"/>
      <c r="N42124" s="150" t="n"/>
      <c r="P42124" s="283" t="n"/>
    </row>
    <row r="42125">
      <c r="M42125" s="160" t="n"/>
      <c r="N42125" s="150" t="n"/>
      <c r="P42125" s="283" t="n"/>
    </row>
    <row r="42126">
      <c r="M42126" s="160" t="n"/>
      <c r="N42126" s="150" t="n"/>
      <c r="P42126" s="283" t="n"/>
    </row>
    <row r="42127">
      <c r="M42127" s="160" t="n"/>
      <c r="N42127" s="150" t="n"/>
      <c r="P42127" s="283" t="n"/>
    </row>
    <row r="42128">
      <c r="M42128" s="160" t="n"/>
      <c r="N42128" s="150" t="n"/>
      <c r="P42128" s="283" t="n"/>
    </row>
    <row r="42129">
      <c r="M42129" s="160" t="n"/>
      <c r="N42129" s="150" t="n"/>
      <c r="P42129" s="283" t="n"/>
    </row>
    <row r="42130">
      <c r="M42130" s="160" t="n"/>
      <c r="N42130" s="150" t="n"/>
      <c r="P42130" s="283" t="n"/>
    </row>
    <row r="42131">
      <c r="M42131" s="160" t="n"/>
      <c r="N42131" s="150" t="n"/>
      <c r="P42131" s="283" t="n"/>
    </row>
    <row r="42132">
      <c r="M42132" s="160" t="n"/>
      <c r="N42132" s="150" t="n"/>
      <c r="P42132" s="283" t="n"/>
    </row>
    <row r="42133">
      <c r="M42133" s="160" t="n"/>
      <c r="N42133" s="150" t="n"/>
      <c r="P42133" s="283" t="n"/>
    </row>
    <row r="42134">
      <c r="M42134" s="160" t="n"/>
      <c r="N42134" s="150" t="n"/>
      <c r="P42134" s="283" t="n"/>
    </row>
    <row r="42135">
      <c r="M42135" s="160" t="n"/>
      <c r="N42135" s="150" t="n"/>
      <c r="P42135" s="283" t="n"/>
    </row>
    <row r="42136">
      <c r="M42136" s="160" t="n"/>
      <c r="N42136" s="150" t="n"/>
      <c r="P42136" s="283" t="n"/>
    </row>
    <row r="42137">
      <c r="M42137" s="160" t="n"/>
      <c r="N42137" s="150" t="n"/>
      <c r="P42137" s="283" t="n"/>
    </row>
    <row r="42138">
      <c r="M42138" s="160" t="n"/>
      <c r="N42138" s="150" t="n"/>
      <c r="P42138" s="283" t="n"/>
    </row>
    <row r="42139">
      <c r="M42139" s="160" t="n"/>
      <c r="N42139" s="150" t="n"/>
      <c r="P42139" s="283" t="n"/>
    </row>
    <row r="42140">
      <c r="M42140" s="160" t="n"/>
      <c r="N42140" s="150" t="n"/>
      <c r="P42140" s="283" t="n"/>
    </row>
    <row r="42141">
      <c r="M42141" s="160" t="n"/>
      <c r="N42141" s="150" t="n"/>
      <c r="P42141" s="283" t="n"/>
    </row>
    <row r="42142">
      <c r="M42142" s="160" t="n"/>
      <c r="N42142" s="150" t="n"/>
      <c r="P42142" s="283" t="n"/>
    </row>
    <row r="42143">
      <c r="M42143" s="160" t="n"/>
      <c r="N42143" s="150" t="n"/>
      <c r="P42143" s="283" t="n"/>
    </row>
    <row r="42144">
      <c r="M42144" s="160" t="n"/>
      <c r="N42144" s="150" t="n"/>
      <c r="P42144" s="283" t="n"/>
    </row>
    <row r="42145">
      <c r="M42145" s="160" t="n"/>
      <c r="N42145" s="150" t="n"/>
      <c r="P42145" s="283" t="n"/>
    </row>
    <row r="42146">
      <c r="M42146" s="160" t="n"/>
      <c r="N42146" s="150" t="n"/>
      <c r="P42146" s="283" t="n"/>
    </row>
    <row r="42147">
      <c r="M42147" s="160" t="n"/>
      <c r="N42147" s="150" t="n"/>
      <c r="P42147" s="283" t="n"/>
    </row>
    <row r="42148">
      <c r="M42148" s="160" t="n"/>
      <c r="N42148" s="150" t="n"/>
      <c r="P42148" s="283" t="n"/>
    </row>
    <row r="42149">
      <c r="M42149" s="160" t="n"/>
      <c r="N42149" s="150" t="n"/>
      <c r="P42149" s="283" t="n"/>
    </row>
    <row r="42150">
      <c r="M42150" s="160" t="n"/>
      <c r="N42150" s="150" t="n"/>
      <c r="P42150" s="283" t="n"/>
    </row>
    <row r="42151">
      <c r="M42151" s="160" t="n"/>
      <c r="N42151" s="150" t="n"/>
      <c r="P42151" s="283" t="n"/>
    </row>
    <row r="42152">
      <c r="M42152" s="160" t="n"/>
      <c r="N42152" s="150" t="n"/>
      <c r="P42152" s="283" t="n"/>
    </row>
    <row r="42153">
      <c r="M42153" s="160" t="n"/>
      <c r="N42153" s="150" t="n"/>
      <c r="P42153" s="283" t="n"/>
    </row>
    <row r="42154">
      <c r="M42154" s="160" t="n"/>
      <c r="N42154" s="150" t="n"/>
      <c r="P42154" s="283" t="n"/>
    </row>
    <row r="42155">
      <c r="M42155" s="160" t="n"/>
      <c r="N42155" s="150" t="n"/>
      <c r="P42155" s="283" t="n"/>
    </row>
    <row r="42156">
      <c r="M42156" s="160" t="n"/>
      <c r="N42156" s="150" t="n"/>
      <c r="P42156" s="283" t="n"/>
    </row>
    <row r="42157">
      <c r="M42157" s="160" t="n"/>
      <c r="N42157" s="150" t="n"/>
      <c r="P42157" s="283" t="n"/>
    </row>
    <row r="42158">
      <c r="M42158" s="160" t="n"/>
      <c r="N42158" s="150" t="n"/>
      <c r="P42158" s="283" t="n"/>
    </row>
    <row r="42159">
      <c r="M42159" s="160" t="n"/>
      <c r="N42159" s="150" t="n"/>
      <c r="P42159" s="283" t="n"/>
    </row>
    <row r="42160">
      <c r="M42160" s="160" t="n"/>
      <c r="N42160" s="150" t="n"/>
      <c r="P42160" s="283" t="n"/>
    </row>
    <row r="42161">
      <c r="M42161" s="160" t="n"/>
      <c r="N42161" s="150" t="n"/>
      <c r="P42161" s="283" t="n"/>
    </row>
    <row r="42162">
      <c r="M42162" s="160" t="n"/>
      <c r="N42162" s="150" t="n"/>
      <c r="P42162" s="283" t="n"/>
    </row>
    <row r="42163">
      <c r="M42163" s="160" t="n"/>
      <c r="N42163" s="150" t="n"/>
      <c r="P42163" s="283" t="n"/>
    </row>
    <row r="42164">
      <c r="M42164" s="160" t="n"/>
      <c r="N42164" s="150" t="n"/>
      <c r="P42164" s="283" t="n"/>
    </row>
    <row r="42165">
      <c r="M42165" s="160" t="n"/>
      <c r="N42165" s="150" t="n"/>
      <c r="P42165" s="283" t="n"/>
    </row>
    <row r="42166">
      <c r="M42166" s="160" t="n"/>
      <c r="N42166" s="150" t="n"/>
      <c r="P42166" s="283" t="n"/>
    </row>
    <row r="42167">
      <c r="M42167" s="160" t="n"/>
      <c r="N42167" s="150" t="n"/>
      <c r="P42167" s="283" t="n"/>
    </row>
    <row r="42168">
      <c r="M42168" s="160" t="n"/>
      <c r="N42168" s="150" t="n"/>
      <c r="P42168" s="283" t="n"/>
    </row>
    <row r="42169">
      <c r="M42169" s="160" t="n"/>
      <c r="N42169" s="150" t="n"/>
      <c r="P42169" s="283" t="n"/>
    </row>
    <row r="42170">
      <c r="M42170" s="160" t="n"/>
      <c r="N42170" s="150" t="n"/>
      <c r="P42170" s="283" t="n"/>
    </row>
    <row r="42171">
      <c r="M42171" s="160" t="n"/>
      <c r="N42171" s="150" t="n"/>
      <c r="P42171" s="283" t="n"/>
    </row>
    <row r="42172">
      <c r="M42172" s="160" t="n"/>
      <c r="N42172" s="150" t="n"/>
      <c r="P42172" s="283" t="n"/>
    </row>
    <row r="42173">
      <c r="M42173" s="160" t="n"/>
      <c r="N42173" s="150" t="n"/>
      <c r="P42173" s="283" t="n"/>
    </row>
    <row r="42174">
      <c r="M42174" s="160" t="n"/>
      <c r="N42174" s="150" t="n"/>
      <c r="P42174" s="283" t="n"/>
    </row>
    <row r="42175">
      <c r="M42175" s="160" t="n"/>
      <c r="N42175" s="150" t="n"/>
      <c r="P42175" s="283" t="n"/>
    </row>
    <row r="42176">
      <c r="M42176" s="160" t="n"/>
      <c r="N42176" s="150" t="n"/>
      <c r="P42176" s="283" t="n"/>
    </row>
    <row r="42177">
      <c r="M42177" s="160" t="n"/>
      <c r="N42177" s="150" t="n"/>
      <c r="P42177" s="283" t="n"/>
    </row>
    <row r="42178">
      <c r="M42178" s="160" t="n"/>
      <c r="N42178" s="150" t="n"/>
      <c r="P42178" s="283" t="n"/>
    </row>
    <row r="42179">
      <c r="M42179" s="160" t="n"/>
      <c r="N42179" s="150" t="n"/>
      <c r="P42179" s="283" t="n"/>
    </row>
    <row r="42180">
      <c r="M42180" s="160" t="n"/>
      <c r="N42180" s="150" t="n"/>
      <c r="P42180" s="283" t="n"/>
    </row>
    <row r="42181">
      <c r="M42181" s="160" t="n"/>
      <c r="N42181" s="150" t="n"/>
      <c r="P42181" s="283" t="n"/>
    </row>
    <row r="42182">
      <c r="M42182" s="160" t="n"/>
      <c r="N42182" s="150" t="n"/>
      <c r="P42182" s="283" t="n"/>
    </row>
    <row r="42183">
      <c r="M42183" s="160" t="n"/>
      <c r="N42183" s="150" t="n"/>
      <c r="P42183" s="283" t="n"/>
    </row>
    <row r="42184">
      <c r="M42184" s="160" t="n"/>
      <c r="N42184" s="150" t="n"/>
      <c r="P42184" s="283" t="n"/>
    </row>
    <row r="42185">
      <c r="M42185" s="160" t="n"/>
      <c r="N42185" s="150" t="n"/>
      <c r="P42185" s="283" t="n"/>
    </row>
    <row r="42186">
      <c r="M42186" s="160" t="n"/>
      <c r="N42186" s="150" t="n"/>
      <c r="P42186" s="283" t="n"/>
    </row>
    <row r="42187">
      <c r="M42187" s="160" t="n"/>
      <c r="N42187" s="150" t="n"/>
      <c r="P42187" s="283" t="n"/>
    </row>
    <row r="42188">
      <c r="M42188" s="160" t="n"/>
      <c r="N42188" s="150" t="n"/>
      <c r="P42188" s="283" t="n"/>
    </row>
    <row r="42189">
      <c r="M42189" s="160" t="n"/>
      <c r="N42189" s="150" t="n"/>
      <c r="P42189" s="283" t="n"/>
    </row>
    <row r="42190">
      <c r="M42190" s="160" t="n"/>
      <c r="N42190" s="150" t="n"/>
      <c r="P42190" s="283" t="n"/>
    </row>
    <row r="42191">
      <c r="M42191" s="160" t="n"/>
      <c r="N42191" s="150" t="n"/>
      <c r="P42191" s="283" t="n"/>
    </row>
    <row r="42192">
      <c r="M42192" s="160" t="n"/>
      <c r="N42192" s="150" t="n"/>
      <c r="P42192" s="283" t="n"/>
    </row>
    <row r="42193">
      <c r="M42193" s="160" t="n"/>
      <c r="N42193" s="150" t="n"/>
      <c r="P42193" s="283" t="n"/>
    </row>
    <row r="42194">
      <c r="M42194" s="160" t="n"/>
      <c r="N42194" s="150" t="n"/>
      <c r="P42194" s="283" t="n"/>
    </row>
    <row r="42195">
      <c r="M42195" s="160" t="n"/>
      <c r="N42195" s="150" t="n"/>
      <c r="P42195" s="283" t="n"/>
    </row>
    <row r="42196">
      <c r="M42196" s="160" t="n"/>
      <c r="N42196" s="150" t="n"/>
      <c r="P42196" s="283" t="n"/>
    </row>
    <row r="42197">
      <c r="M42197" s="160" t="n"/>
      <c r="N42197" s="150" t="n"/>
      <c r="P42197" s="283" t="n"/>
    </row>
    <row r="42198">
      <c r="M42198" s="160" t="n"/>
      <c r="N42198" s="150" t="n"/>
      <c r="P42198" s="283" t="n"/>
    </row>
    <row r="42199">
      <c r="M42199" s="160" t="n"/>
      <c r="N42199" s="150" t="n"/>
      <c r="P42199" s="283" t="n"/>
    </row>
    <row r="42200">
      <c r="M42200" s="160" t="n"/>
      <c r="N42200" s="150" t="n"/>
      <c r="P42200" s="283" t="n"/>
    </row>
    <row r="42201">
      <c r="M42201" s="160" t="n"/>
      <c r="N42201" s="150" t="n"/>
      <c r="P42201" s="283" t="n"/>
    </row>
    <row r="42202">
      <c r="M42202" s="160" t="n"/>
      <c r="N42202" s="150" t="n"/>
      <c r="P42202" s="283" t="n"/>
    </row>
    <row r="42203">
      <c r="M42203" s="160" t="n"/>
      <c r="N42203" s="150" t="n"/>
      <c r="P42203" s="283" t="n"/>
    </row>
    <row r="42204">
      <c r="M42204" s="160" t="n"/>
      <c r="N42204" s="150" t="n"/>
      <c r="P42204" s="283" t="n"/>
    </row>
    <row r="42205">
      <c r="M42205" s="160" t="n"/>
      <c r="N42205" s="150" t="n"/>
      <c r="P42205" s="283" t="n"/>
    </row>
    <row r="42206">
      <c r="M42206" s="160" t="n"/>
      <c r="N42206" s="150" t="n"/>
      <c r="P42206" s="283" t="n"/>
    </row>
    <row r="42207">
      <c r="M42207" s="160" t="n"/>
      <c r="N42207" s="150" t="n"/>
      <c r="P42207" s="283" t="n"/>
    </row>
  </sheetData>
  <autoFilter ref="A6:R6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09375" defaultRowHeight="14.4"/>
  <cols>
    <col width="12.109375" bestFit="1" customWidth="1" style="232" min="1" max="1"/>
    <col width="43.44140625" bestFit="1" customWidth="1" style="232" min="2" max="2"/>
    <col width="7.44140625" bestFit="1" customWidth="1" style="232" min="3" max="3"/>
    <col width="8.6640625" bestFit="1" customWidth="1" style="232" min="4" max="4"/>
    <col width="10.44140625" bestFit="1" customWidth="1" style="232" min="5" max="5"/>
    <col width="10.88671875" bestFit="1" customWidth="1" style="232" min="6" max="6"/>
    <col width="15.6640625" bestFit="1" customWidth="1" style="232" min="7" max="7"/>
    <col width="18" bestFit="1" customWidth="1" style="232" min="8" max="8"/>
    <col width="12.44140625" bestFit="1" customWidth="1" style="232" min="9" max="9"/>
    <col width="13.44140625" bestFit="1" customWidth="1" style="232" min="10" max="10"/>
    <col width="9.6640625" bestFit="1" customWidth="1" style="232" min="11" max="11"/>
    <col width="12.33203125" bestFit="1" customWidth="1" style="232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35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0" t="inlineStr">
        <is>
          <t>CASA01</t>
        </is>
      </c>
      <c r="B2" s="140" t="inlineStr">
        <is>
          <t>ANA LIVIA LUCENA SANTOS</t>
        </is>
      </c>
      <c r="C2" s="141" t="n">
        <v>1472</v>
      </c>
      <c r="D2" s="141" t="n">
        <v>139096140</v>
      </c>
      <c r="E2" s="142" t="n">
        <v>44110</v>
      </c>
      <c r="F2" s="289" t="n">
        <v>44501</v>
      </c>
      <c r="G2" s="290" t="n">
        <v>717035.8199999999</v>
      </c>
      <c r="H2" s="290" t="n">
        <v>717035.8199999999</v>
      </c>
      <c r="I2" s="290" t="n">
        <v>4665.164736499674</v>
      </c>
      <c r="J2" s="144" t="n">
        <v>153.7</v>
      </c>
      <c r="K2" s="291" t="inlineStr">
        <is>
          <t>PERMUTA</t>
        </is>
      </c>
    </row>
    <row r="3">
      <c r="A3" s="140" t="inlineStr">
        <is>
          <t>CASA02</t>
        </is>
      </c>
      <c r="B3" s="140" t="inlineStr">
        <is>
          <t>SANTIAGO RODRIGUES DE OLIVEIRA FREIRE</t>
        </is>
      </c>
      <c r="C3" s="141" t="n">
        <v>2059</v>
      </c>
      <c r="D3" s="141" t="n"/>
      <c r="E3" s="142" t="n">
        <v>44837</v>
      </c>
      <c r="F3" s="141" t="n"/>
      <c r="G3" s="290" t="n">
        <v>950000</v>
      </c>
      <c r="H3" s="290" t="n">
        <v>950000</v>
      </c>
      <c r="I3" s="290" t="n"/>
      <c r="J3" s="144" t="n"/>
      <c r="K3" s="291" t="inlineStr">
        <is>
          <t>QUITADO</t>
        </is>
      </c>
      <c r="M3" s="137" t="inlineStr">
        <is>
          <t>Legenda</t>
        </is>
      </c>
    </row>
    <row r="4">
      <c r="A4" s="140" t="inlineStr">
        <is>
          <t>CASA03</t>
        </is>
      </c>
      <c r="B4" s="140" t="inlineStr">
        <is>
          <t>LEONARDO MARQUES LIMA DE AGUIAR</t>
        </is>
      </c>
      <c r="C4" s="141" t="n">
        <v>1598</v>
      </c>
      <c r="D4" s="141" t="n">
        <v>93956487168</v>
      </c>
      <c r="E4" s="142" t="n">
        <v>44317</v>
      </c>
      <c r="F4" s="289" t="n">
        <v>44336</v>
      </c>
      <c r="G4" s="290" t="n">
        <v>718293.21</v>
      </c>
      <c r="H4" s="290" t="n">
        <v>718293.21</v>
      </c>
      <c r="I4" s="290" t="n">
        <v>4673.345543266103</v>
      </c>
      <c r="J4" s="144" t="n">
        <v>153.7</v>
      </c>
      <c r="K4" s="291" t="inlineStr">
        <is>
          <t>QUITADO</t>
        </is>
      </c>
      <c r="M4" s="137" t="inlineStr">
        <is>
          <t>ATIVO</t>
        </is>
      </c>
    </row>
    <row r="5">
      <c r="A5" s="140" t="inlineStr">
        <is>
          <t>CASA04</t>
        </is>
      </c>
      <c r="B5" s="140" t="inlineStr">
        <is>
          <t>CARLOS EDUARDO ESPÓSITO DE SOUZA</t>
        </is>
      </c>
      <c r="C5" s="141" t="n">
        <v>1591</v>
      </c>
      <c r="D5" s="141" t="n">
        <v>31078241864</v>
      </c>
      <c r="E5" s="142" t="n">
        <v>44306</v>
      </c>
      <c r="F5" s="289" t="n">
        <v>44316</v>
      </c>
      <c r="G5" s="290" t="n">
        <v>684761.48</v>
      </c>
      <c r="H5" s="290" t="n">
        <v>684761.48</v>
      </c>
      <c r="I5" s="290" t="n">
        <v>4455.182042940794</v>
      </c>
      <c r="J5" s="144" t="n">
        <v>153.7</v>
      </c>
      <c r="K5" s="291" t="inlineStr">
        <is>
          <t>ATIVO</t>
        </is>
      </c>
      <c r="M5" s="137" t="inlineStr">
        <is>
          <t>DISTRATADO</t>
        </is>
      </c>
    </row>
    <row r="6">
      <c r="A6" s="140" t="inlineStr">
        <is>
          <t>CASA05</t>
        </is>
      </c>
      <c r="B6" s="140" t="inlineStr">
        <is>
          <t>WINDER OLIVEIRA GARCIA</t>
        </is>
      </c>
      <c r="C6" s="141" t="n">
        <v>1464</v>
      </c>
      <c r="D6" s="141" t="n">
        <v>2584371111</v>
      </c>
      <c r="E6" s="142" t="n">
        <v>44126</v>
      </c>
      <c r="F6" s="289" t="n">
        <v>44165</v>
      </c>
      <c r="G6" s="290" t="n">
        <v>666367.14</v>
      </c>
      <c r="H6" s="290" t="n">
        <v>666367.14</v>
      </c>
      <c r="I6" s="290" t="n">
        <v>4335.505139882889</v>
      </c>
      <c r="J6" s="144" t="n">
        <v>153.7</v>
      </c>
      <c r="K6" s="291" t="inlineStr">
        <is>
          <t>ATIVO</t>
        </is>
      </c>
      <c r="M6" s="137" t="inlineStr">
        <is>
          <t>QUITADO</t>
        </is>
      </c>
    </row>
    <row r="7">
      <c r="A7" s="140" t="inlineStr">
        <is>
          <t>CASA06</t>
        </is>
      </c>
      <c r="B7" s="140" t="inlineStr">
        <is>
          <t>MARCIO DA SILVA LAVOURA</t>
        </is>
      </c>
      <c r="C7" s="141" t="n">
        <v>1560</v>
      </c>
      <c r="D7" s="141" t="n">
        <v>13934486827</v>
      </c>
      <c r="E7" s="142" t="n">
        <v>44286</v>
      </c>
      <c r="F7" s="289" t="n">
        <v>44849</v>
      </c>
      <c r="G7" s="290" t="n">
        <v>718293.21</v>
      </c>
      <c r="H7" s="290" t="n">
        <v>718293.21</v>
      </c>
      <c r="I7" s="290" t="n">
        <v>4673.345543266103</v>
      </c>
      <c r="J7" s="144" t="n">
        <v>153.7</v>
      </c>
      <c r="K7" s="291" t="inlineStr">
        <is>
          <t>QUITADO</t>
        </is>
      </c>
      <c r="M7" s="137" t="inlineStr">
        <is>
          <t>DISPONÍVEL</t>
        </is>
      </c>
    </row>
    <row r="8">
      <c r="A8" s="140" t="inlineStr">
        <is>
          <t>CASA07</t>
        </is>
      </c>
      <c r="B8" s="140" t="n"/>
      <c r="C8" s="141" t="n"/>
      <c r="D8" s="141" t="n"/>
      <c r="E8" s="142" t="n"/>
      <c r="F8" s="141" t="n"/>
      <c r="G8" s="290" t="n"/>
      <c r="H8" s="290" t="n"/>
      <c r="I8" s="290" t="n"/>
      <c r="J8" s="144" t="n"/>
      <c r="K8" s="291" t="inlineStr">
        <is>
          <t>DISPONÍVEL</t>
        </is>
      </c>
      <c r="M8" s="137" t="n"/>
    </row>
    <row r="9">
      <c r="A9" s="140" t="inlineStr">
        <is>
          <t>CASA08</t>
        </is>
      </c>
      <c r="B9" s="140" t="inlineStr">
        <is>
          <t>CAIO ALCANTARA PIRES MARTINS</t>
        </is>
      </c>
      <c r="C9" s="141" t="n">
        <v>2103</v>
      </c>
      <c r="D9" s="141" t="n"/>
      <c r="E9" s="142" t="n">
        <v>44865</v>
      </c>
      <c r="F9" s="141" t="n"/>
      <c r="G9" s="290" t="n">
        <v>902500</v>
      </c>
      <c r="H9" s="290" t="n">
        <v>902500</v>
      </c>
      <c r="I9" s="290" t="n">
        <v>5871.828236824984</v>
      </c>
      <c r="J9" s="144" t="n">
        <v>153.7</v>
      </c>
      <c r="K9" s="291" t="inlineStr">
        <is>
          <t>ATIVO</t>
        </is>
      </c>
    </row>
    <row r="10">
      <c r="A10" s="140" t="inlineStr">
        <is>
          <t>CASA09</t>
        </is>
      </c>
      <c r="B10" s="140" t="inlineStr">
        <is>
          <t>CLAUDIO LUIZ DE OLIVEIRA SOUZA</t>
        </is>
      </c>
      <c r="C10" s="141" t="n">
        <v>1411</v>
      </c>
      <c r="D10" s="141" t="n">
        <v>1302030760</v>
      </c>
      <c r="E10" s="142" t="n">
        <v>44092</v>
      </c>
      <c r="F10" s="289" t="n">
        <v>44397</v>
      </c>
      <c r="G10" s="290" t="n">
        <v>690000</v>
      </c>
      <c r="H10" s="290" t="n">
        <v>690000</v>
      </c>
      <c r="I10" s="290" t="n">
        <v>4489.264801561484</v>
      </c>
      <c r="J10" s="144" t="n">
        <v>153.7</v>
      </c>
      <c r="K10" s="291" t="inlineStr">
        <is>
          <t>ATIVO</t>
        </is>
      </c>
    </row>
    <row r="11">
      <c r="A11" s="140" t="inlineStr">
        <is>
          <t>CASA10</t>
        </is>
      </c>
      <c r="B11" s="140" t="inlineStr">
        <is>
          <t>PAULO EDUARDO COMAR DE OLIVEIRA</t>
        </is>
      </c>
      <c r="C11" s="141" t="n">
        <v>1239</v>
      </c>
      <c r="D11" s="141" t="n">
        <v>93817975953</v>
      </c>
      <c r="E11" s="142" t="n">
        <v>44058</v>
      </c>
      <c r="F11" s="289" t="n">
        <v>44064</v>
      </c>
      <c r="G11" s="290" t="n">
        <v>736912</v>
      </c>
      <c r="H11" s="290" t="n">
        <v>736912</v>
      </c>
      <c r="I11" s="290" t="n">
        <v>4794.48275862069</v>
      </c>
      <c r="J11" s="144" t="n">
        <v>153.7</v>
      </c>
      <c r="K11" s="291" t="inlineStr">
        <is>
          <t>ATIVO</t>
        </is>
      </c>
    </row>
    <row r="12">
      <c r="A12" s="140" t="inlineStr">
        <is>
          <t>CASA11</t>
        </is>
      </c>
      <c r="B12" s="140" t="inlineStr">
        <is>
          <t>ANTÔNIO AUGUSTO LELIS NUNES</t>
        </is>
      </c>
      <c r="C12" s="141" t="n">
        <v>1552</v>
      </c>
      <c r="D12" s="141" t="n">
        <v>2092545132</v>
      </c>
      <c r="E12" s="142" t="n">
        <v>44274</v>
      </c>
      <c r="F12" s="289" t="n">
        <v>44844</v>
      </c>
      <c r="G12" s="290" t="n">
        <v>663747.16</v>
      </c>
      <c r="H12" s="290" t="n">
        <v>663747.16</v>
      </c>
      <c r="I12" s="290" t="n">
        <v>4462.465779212048</v>
      </c>
      <c r="J12" s="144" t="n">
        <v>148.74</v>
      </c>
      <c r="K12" s="291" t="inlineStr">
        <is>
          <t>QUITADO</t>
        </is>
      </c>
    </row>
    <row r="13">
      <c r="A13" s="140" t="inlineStr">
        <is>
          <t>CASA12</t>
        </is>
      </c>
      <c r="B13" s="140" t="inlineStr">
        <is>
          <t>ADILSON DOS ANJOS OLIVEIRA</t>
        </is>
      </c>
      <c r="C13" s="141" t="n">
        <v>1533</v>
      </c>
      <c r="D13" s="141" t="n">
        <v>872432106</v>
      </c>
      <c r="E13" s="142" t="n">
        <v>44240</v>
      </c>
      <c r="F13" s="289" t="n">
        <v>44251</v>
      </c>
      <c r="G13" s="290" t="n">
        <v>667203.8</v>
      </c>
      <c r="H13" s="290" t="n">
        <v>667203.8</v>
      </c>
      <c r="I13" s="290" t="n">
        <v>4485.705257496303</v>
      </c>
      <c r="J13" s="144" t="n">
        <v>148.74</v>
      </c>
      <c r="K13" s="291" t="inlineStr">
        <is>
          <t>ATIVO</t>
        </is>
      </c>
    </row>
    <row r="14">
      <c r="A14" s="140" t="inlineStr">
        <is>
          <t>CASA13</t>
        </is>
      </c>
      <c r="B14" s="140" t="inlineStr">
        <is>
          <t>MARCELO CURADO DIAS</t>
        </is>
      </c>
      <c r="C14" s="141" t="n">
        <v>1699</v>
      </c>
      <c r="D14" s="141" t="n">
        <v>3611135100</v>
      </c>
      <c r="E14" s="142" t="n">
        <v>44399</v>
      </c>
      <c r="F14" s="289" t="n">
        <v>44403</v>
      </c>
      <c r="G14" s="290" t="n">
        <v>691200</v>
      </c>
      <c r="H14" s="290" t="n">
        <v>691200</v>
      </c>
      <c r="I14" s="290" t="n">
        <v>4647.035094796289</v>
      </c>
      <c r="J14" s="144" t="n">
        <v>148.74</v>
      </c>
      <c r="K14" s="291" t="inlineStr">
        <is>
          <t>ATIVO</t>
        </is>
      </c>
    </row>
    <row r="15">
      <c r="A15" s="140" t="inlineStr">
        <is>
          <t>CASA14</t>
        </is>
      </c>
      <c r="B15" s="140" t="inlineStr">
        <is>
          <t>DANIEL MANCANO MELHADO</t>
        </is>
      </c>
      <c r="C15" s="141" t="n">
        <v>1939</v>
      </c>
      <c r="D15" s="141" t="n"/>
      <c r="E15" s="142" t="n">
        <v>44342</v>
      </c>
      <c r="F15" s="289" t="n">
        <v>44896</v>
      </c>
      <c r="G15" s="290" t="n">
        <v>674925.83</v>
      </c>
      <c r="H15" s="290" t="n">
        <v>674925.83</v>
      </c>
      <c r="I15" s="290" t="n"/>
      <c r="J15" s="144" t="n"/>
      <c r="K15" s="291" t="inlineStr">
        <is>
          <t>QUITADO</t>
        </is>
      </c>
    </row>
    <row r="16">
      <c r="A16" s="140" t="inlineStr">
        <is>
          <t>CASA15</t>
        </is>
      </c>
      <c r="B16" s="140" t="inlineStr">
        <is>
          <t>CARLOS DANIEL MALDONADO</t>
        </is>
      </c>
      <c r="C16" s="141" t="n">
        <v>1940</v>
      </c>
      <c r="D16" s="141" t="n"/>
      <c r="E16" s="142" t="n">
        <v>44342</v>
      </c>
      <c r="F16" s="289" t="n">
        <v>44905</v>
      </c>
      <c r="G16" s="290" t="n">
        <v>657600</v>
      </c>
      <c r="H16" s="290" t="n">
        <v>657600</v>
      </c>
      <c r="I16" s="290" t="n"/>
      <c r="J16" s="144" t="n"/>
      <c r="K16" s="291" t="inlineStr">
        <is>
          <t>QUITADO</t>
        </is>
      </c>
    </row>
    <row r="17">
      <c r="A17" s="140" t="inlineStr">
        <is>
          <t>CASA16</t>
        </is>
      </c>
      <c r="B17" s="140" t="inlineStr">
        <is>
          <t>DIVINA OLIVIERA DE GODOI CAMPOS</t>
        </is>
      </c>
      <c r="C17" s="141" t="n">
        <v>1459</v>
      </c>
      <c r="D17" s="141" t="n">
        <v>46939741100</v>
      </c>
      <c r="E17" s="142" t="n">
        <v>44133</v>
      </c>
      <c r="F17" s="289" t="n">
        <v>44140</v>
      </c>
      <c r="G17" s="290" t="n">
        <v>645917.12</v>
      </c>
      <c r="H17" s="290" t="n">
        <v>645917.12</v>
      </c>
      <c r="I17" s="290" t="n">
        <v>4342.591905338174</v>
      </c>
      <c r="J17" s="144" t="n">
        <v>148.74</v>
      </c>
      <c r="K17" s="291" t="inlineStr">
        <is>
          <t>ATIVO</t>
        </is>
      </c>
    </row>
    <row r="18">
      <c r="A18" s="140" t="inlineStr">
        <is>
          <t>CASA17</t>
        </is>
      </c>
      <c r="B18" s="140" t="inlineStr">
        <is>
          <t>CARLOS EDUARDO DE ARAUJO MARQUES PIMENTEL</t>
        </is>
      </c>
      <c r="C18" s="141" t="n">
        <v>407</v>
      </c>
      <c r="D18" s="141" t="n"/>
      <c r="E18" s="142" t="n">
        <v>44844</v>
      </c>
      <c r="F18" s="141" t="n"/>
      <c r="G18" s="290" t="n">
        <v>900000</v>
      </c>
      <c r="H18" s="290" t="n">
        <v>900000</v>
      </c>
      <c r="I18" s="290" t="n"/>
      <c r="J18" s="144" t="n"/>
      <c r="K18" s="291" t="inlineStr">
        <is>
          <t>ATIVO</t>
        </is>
      </c>
    </row>
    <row r="19">
      <c r="A19" s="140" t="inlineStr">
        <is>
          <t>CASA18</t>
        </is>
      </c>
      <c r="B19" s="140" t="n"/>
      <c r="C19" s="141" t="n"/>
      <c r="D19" s="141" t="n"/>
      <c r="E19" s="142" t="n"/>
      <c r="F19" s="141" t="n"/>
      <c r="G19" s="290" t="n"/>
      <c r="H19" s="290" t="n"/>
      <c r="I19" s="290" t="n"/>
      <c r="J19" s="144" t="n"/>
      <c r="K19" s="291" t="inlineStr">
        <is>
          <t>DISPONÍVEL</t>
        </is>
      </c>
    </row>
    <row r="20">
      <c r="A20" s="140" t="inlineStr">
        <is>
          <t>CASA19</t>
        </is>
      </c>
      <c r="B20" s="140" t="inlineStr">
        <is>
          <t>CIBELLE DA SILVA XAVIER QUEIROZ</t>
        </is>
      </c>
      <c r="C20" s="141" t="n">
        <v>1624</v>
      </c>
      <c r="D20" s="141" t="n">
        <v>1903645131</v>
      </c>
      <c r="E20" s="142" t="n">
        <v>44313</v>
      </c>
      <c r="F20" s="289" t="n">
        <v>44329</v>
      </c>
      <c r="G20" s="290" t="n">
        <v>668547.0699999999</v>
      </c>
      <c r="H20" s="290" t="n">
        <v>668547.0699999999</v>
      </c>
      <c r="I20" s="290" t="n">
        <v>4494.736251176549</v>
      </c>
      <c r="J20" s="144" t="n">
        <v>148.74</v>
      </c>
      <c r="K20" s="291" t="inlineStr">
        <is>
          <t>ATIVO</t>
        </is>
      </c>
    </row>
    <row r="21">
      <c r="A21" s="140" t="inlineStr">
        <is>
          <t>CASA20</t>
        </is>
      </c>
      <c r="B21" s="140" t="inlineStr">
        <is>
          <t>CAROLINA DE OLIVEIRA ABRÃO</t>
        </is>
      </c>
      <c r="C21" s="141" t="n">
        <v>1400</v>
      </c>
      <c r="D21" s="141" t="n">
        <v>73086738120</v>
      </c>
      <c r="E21" s="142" t="n">
        <v>44058</v>
      </c>
      <c r="F21" s="289" t="n">
        <v>44062</v>
      </c>
      <c r="G21" s="290" t="n">
        <v>689645.97</v>
      </c>
      <c r="H21" s="290" t="n">
        <v>689645.97</v>
      </c>
      <c r="I21" s="290" t="n">
        <v>4636.587131908027</v>
      </c>
      <c r="J21" s="144" t="n">
        <v>148.74</v>
      </c>
      <c r="K21" s="291" t="inlineStr">
        <is>
          <t>QUITADO</t>
        </is>
      </c>
    </row>
    <row r="22">
      <c r="A22" s="140" t="inlineStr">
        <is>
          <t>CASA21</t>
        </is>
      </c>
      <c r="B22" s="140" t="inlineStr">
        <is>
          <t>ABEL DA SILVA MENDES JUNIOR</t>
        </is>
      </c>
      <c r="C22" s="141" t="n">
        <v>1409</v>
      </c>
      <c r="D22" s="141" t="n">
        <v>64070336320</v>
      </c>
      <c r="E22" s="142" t="n">
        <v>44085</v>
      </c>
      <c r="F22" s="289" t="n">
        <v>44096</v>
      </c>
      <c r="G22" s="290" t="n">
        <v>689645.27</v>
      </c>
      <c r="H22" s="290" t="n">
        <v>689645.27</v>
      </c>
      <c r="I22" s="290" t="n">
        <v>4636.582425709291</v>
      </c>
      <c r="J22" s="144" t="n">
        <v>148.74</v>
      </c>
      <c r="K22" s="291" t="inlineStr">
        <is>
          <t>ATIVO</t>
        </is>
      </c>
    </row>
    <row r="23">
      <c r="A23" s="140" t="inlineStr">
        <is>
          <t>CASA22</t>
        </is>
      </c>
      <c r="B23" s="140" t="inlineStr">
        <is>
          <t>VINICIUS VICENTE ROSA</t>
        </is>
      </c>
      <c r="C23" s="141" t="n">
        <v>1573</v>
      </c>
      <c r="D23" s="141" t="n">
        <v>70919119115</v>
      </c>
      <c r="E23" s="142" t="n">
        <v>44294</v>
      </c>
      <c r="F23" s="289" t="n">
        <v>44300</v>
      </c>
      <c r="G23" s="290" t="n">
        <v>662400</v>
      </c>
      <c r="H23" s="290" t="n">
        <v>662400</v>
      </c>
      <c r="I23" s="290" t="n">
        <v>4453.40863251311</v>
      </c>
      <c r="J23" s="144" t="n">
        <v>148.74</v>
      </c>
      <c r="K23" s="291" t="inlineStr">
        <is>
          <t>QUITADO</t>
        </is>
      </c>
    </row>
    <row r="24">
      <c r="A24" s="140" t="inlineStr">
        <is>
          <t>CASA23</t>
        </is>
      </c>
      <c r="B24" s="140" t="inlineStr">
        <is>
          <t>RODRIGO RABELO DE BARROS</t>
        </is>
      </c>
      <c r="C24" s="141" t="n">
        <v>1666</v>
      </c>
      <c r="D24" s="141" t="n">
        <v>82929688149</v>
      </c>
      <c r="E24" s="142" t="n">
        <v>44352</v>
      </c>
      <c r="F24" s="289" t="n">
        <v>44355</v>
      </c>
      <c r="G24" s="290" t="n">
        <v>685000</v>
      </c>
      <c r="H24" s="290" t="n">
        <v>685000</v>
      </c>
      <c r="I24" s="290" t="n">
        <v>4605.351620276993</v>
      </c>
      <c r="J24" s="144" t="n">
        <v>148.74</v>
      </c>
      <c r="K24" s="291" t="inlineStr">
        <is>
          <t>ATIVO</t>
        </is>
      </c>
    </row>
    <row r="25">
      <c r="A25" s="140" t="inlineStr">
        <is>
          <t>CASA24</t>
        </is>
      </c>
      <c r="B25" s="140" t="inlineStr">
        <is>
          <t>CAMILA BARBOSA PAGOTO CINTRA</t>
        </is>
      </c>
      <c r="C25" s="141" t="n">
        <v>1605</v>
      </c>
      <c r="D25" s="141" t="n">
        <v>1426746130</v>
      </c>
      <c r="E25" s="142" t="n">
        <v>44294</v>
      </c>
      <c r="F25" s="289" t="n">
        <v>44298</v>
      </c>
      <c r="G25" s="290" t="n">
        <v>604000</v>
      </c>
      <c r="H25" s="290" t="n">
        <v>604000</v>
      </c>
      <c r="I25" s="290" t="n">
        <v>4060.777195105553</v>
      </c>
      <c r="J25" s="144" t="n">
        <v>148.74</v>
      </c>
      <c r="K25" s="291" t="inlineStr">
        <is>
          <t>ATIVO</t>
        </is>
      </c>
    </row>
    <row r="26">
      <c r="A26" s="140" t="inlineStr">
        <is>
          <t>CASA25</t>
        </is>
      </c>
      <c r="B26" s="140" t="inlineStr">
        <is>
          <t>GUILHERME RODRIGUES ADORNO</t>
        </is>
      </c>
      <c r="C26" s="141" t="n">
        <v>1519</v>
      </c>
      <c r="D26" s="141" t="n">
        <v>4116289175</v>
      </c>
      <c r="E26" s="142" t="n">
        <v>44217</v>
      </c>
      <c r="F26" s="289" t="n">
        <v>44925</v>
      </c>
      <c r="G26" s="290" t="n">
        <v>656190.7</v>
      </c>
      <c r="H26" s="290" t="n">
        <v>656190.7</v>
      </c>
      <c r="I26" s="290" t="n">
        <v>4411.662632782035</v>
      </c>
      <c r="J26" s="144" t="n">
        <v>148.74</v>
      </c>
      <c r="K26" s="291" t="inlineStr">
        <is>
          <t>ATIVO</t>
        </is>
      </c>
    </row>
    <row r="27">
      <c r="A27" s="140" t="inlineStr">
        <is>
          <t>CASA26</t>
        </is>
      </c>
      <c r="B27" s="140" t="inlineStr">
        <is>
          <t>ESTEVÃO LUIZ DO NASCIMENTO</t>
        </is>
      </c>
      <c r="C27" s="141" t="n">
        <v>1531</v>
      </c>
      <c r="D27" s="141" t="n">
        <v>3686119650</v>
      </c>
      <c r="E27" s="142" t="n">
        <v>44229</v>
      </c>
      <c r="F27" s="289" t="n">
        <v>44232</v>
      </c>
      <c r="G27" s="290" t="n">
        <v>644547.13</v>
      </c>
      <c r="H27" s="290" t="n">
        <v>644547.13</v>
      </c>
      <c r="I27" s="290" t="n">
        <v>4333.38126932903</v>
      </c>
      <c r="J27" s="144" t="n">
        <v>148.74</v>
      </c>
      <c r="K27" s="291" t="inlineStr">
        <is>
          <t>QUITADO</t>
        </is>
      </c>
    </row>
    <row r="28">
      <c r="A28" s="140" t="inlineStr">
        <is>
          <t>CASA27</t>
        </is>
      </c>
      <c r="B28" s="140" t="inlineStr">
        <is>
          <t>BOLIVAR ALVES  DE OLIVEIRA JÚNIOR</t>
        </is>
      </c>
      <c r="C28" s="141" t="n">
        <v>87</v>
      </c>
      <c r="D28" s="141" t="n">
        <v>389852171</v>
      </c>
      <c r="E28" s="142" t="n">
        <v>44161</v>
      </c>
      <c r="F28" s="289" t="n">
        <v>44161</v>
      </c>
      <c r="G28" s="290" t="n">
        <v>656190.7</v>
      </c>
      <c r="H28" s="290" t="n">
        <v>656190.7</v>
      </c>
      <c r="I28" s="290" t="n">
        <v>4411.662632782035</v>
      </c>
      <c r="J28" s="144" t="n">
        <v>148.74</v>
      </c>
      <c r="K28" s="291" t="inlineStr">
        <is>
          <t>ATIVO</t>
        </is>
      </c>
    </row>
    <row r="29">
      <c r="A29" s="140" t="inlineStr">
        <is>
          <t>CASA28</t>
        </is>
      </c>
      <c r="B29" s="140" t="inlineStr">
        <is>
          <t>LUCAS BORGES DE OLIVEIRA CARLOS</t>
        </is>
      </c>
      <c r="C29" s="141" t="n">
        <v>1469</v>
      </c>
      <c r="D29" s="141" t="n">
        <v>22958948838</v>
      </c>
      <c r="E29" s="142" t="n">
        <v>44146</v>
      </c>
      <c r="F29" s="289" t="n">
        <v>44147</v>
      </c>
      <c r="G29" s="290" t="n">
        <v>658870.33</v>
      </c>
      <c r="H29" s="290" t="n">
        <v>658870.33</v>
      </c>
      <c r="I29" s="290" t="n">
        <v>4429.678163237864</v>
      </c>
      <c r="J29" s="144" t="n">
        <v>148.74</v>
      </c>
      <c r="K29" s="291" t="inlineStr">
        <is>
          <t>QUITADO</t>
        </is>
      </c>
    </row>
    <row r="30">
      <c r="A30" s="140" t="inlineStr">
        <is>
          <t>CASA29</t>
        </is>
      </c>
      <c r="B30" s="140" t="inlineStr">
        <is>
          <t>MARCELO PALMA DE OLIVEIRA</t>
        </is>
      </c>
      <c r="C30" s="141" t="n">
        <v>1633</v>
      </c>
      <c r="D30" s="141" t="n">
        <v>512750157</v>
      </c>
      <c r="E30" s="142" t="n">
        <v>44312</v>
      </c>
      <c r="F30" s="289" t="n">
        <v>44925</v>
      </c>
      <c r="G30" s="290" t="n">
        <v>691403.29</v>
      </c>
      <c r="H30" s="290" t="n">
        <v>691403.29</v>
      </c>
      <c r="I30" s="290" t="n">
        <v>4648.401842140648</v>
      </c>
      <c r="J30" s="144" t="n">
        <v>148.74</v>
      </c>
      <c r="K30" s="291" t="inlineStr">
        <is>
          <t>QUITADO</t>
        </is>
      </c>
    </row>
    <row r="31">
      <c r="A31" s="140" t="inlineStr">
        <is>
          <t>CASA30</t>
        </is>
      </c>
      <c r="B31" s="140" t="inlineStr">
        <is>
          <t>PATRÍCIA ALVES DE MELO</t>
        </is>
      </c>
      <c r="C31" s="141" t="n">
        <v>1592</v>
      </c>
      <c r="D31" s="141" t="n">
        <v>72843306191</v>
      </c>
      <c r="E31" s="142" t="n">
        <v>44305</v>
      </c>
      <c r="F31" s="289" t="n">
        <v>44313</v>
      </c>
      <c r="G31" s="290" t="n">
        <v>668547.16</v>
      </c>
      <c r="H31" s="290" t="n">
        <v>668547.16</v>
      </c>
      <c r="I31" s="290" t="n">
        <v>4494.736856259245</v>
      </c>
      <c r="J31" s="144" t="n">
        <v>148.74</v>
      </c>
      <c r="K31" s="291" t="inlineStr">
        <is>
          <t>QUITADO</t>
        </is>
      </c>
    </row>
    <row r="32">
      <c r="A32" s="140" t="inlineStr">
        <is>
          <t>CASA31</t>
        </is>
      </c>
      <c r="B32" s="140" t="inlineStr">
        <is>
          <t>FABIO LUIZ DE CAMARGO FONGARO</t>
        </is>
      </c>
      <c r="C32" s="141" t="n">
        <v>1630</v>
      </c>
      <c r="D32" s="141" t="n">
        <v>16516256896</v>
      </c>
      <c r="E32" s="142" t="n">
        <v>44328</v>
      </c>
      <c r="F32" s="289" t="n">
        <v>44335</v>
      </c>
      <c r="G32" s="290" t="n">
        <v>654899.1800000001</v>
      </c>
      <c r="H32" s="290" t="n">
        <v>654899.1800000001</v>
      </c>
      <c r="I32" s="290" t="n">
        <v>4402.979561651204</v>
      </c>
      <c r="J32" s="144" t="n">
        <v>148.74</v>
      </c>
      <c r="K32" s="291" t="inlineStr">
        <is>
          <t>QUITADO</t>
        </is>
      </c>
    </row>
    <row r="33">
      <c r="A33" s="140" t="inlineStr">
        <is>
          <t>CASA32</t>
        </is>
      </c>
      <c r="B33" s="140" t="inlineStr">
        <is>
          <t>ANA LUIZA CARRIJO</t>
        </is>
      </c>
      <c r="C33" s="141" t="n">
        <v>1155</v>
      </c>
      <c r="D33" s="141" t="n">
        <v>709099118</v>
      </c>
      <c r="E33" s="142" t="n">
        <v>44102</v>
      </c>
      <c r="F33" s="289" t="n">
        <v>44895</v>
      </c>
      <c r="G33" s="290" t="n">
        <v>685541.87</v>
      </c>
      <c r="H33" s="290" t="n">
        <v>685541.87</v>
      </c>
      <c r="I33" s="290" t="n">
        <v>4608.994688718569</v>
      </c>
      <c r="J33" s="144" t="n">
        <v>148.74</v>
      </c>
      <c r="K33" s="291" t="inlineStr">
        <is>
          <t>ATIVO</t>
        </is>
      </c>
    </row>
    <row r="34">
      <c r="A34" s="140" t="inlineStr">
        <is>
          <t>CASA33</t>
        </is>
      </c>
      <c r="B34" s="140" t="inlineStr">
        <is>
          <t>THIAGO DE CARVALHO BARROS</t>
        </is>
      </c>
      <c r="C34" s="141" t="n">
        <v>1401</v>
      </c>
      <c r="D34" s="141" t="n">
        <v>1219225100</v>
      </c>
      <c r="E34" s="142" t="n">
        <v>44064</v>
      </c>
      <c r="F34" s="289" t="n">
        <v>44064</v>
      </c>
      <c r="G34" s="290" t="n">
        <v>650000</v>
      </c>
      <c r="H34" s="290" t="n">
        <v>650000</v>
      </c>
      <c r="I34" s="290" t="n">
        <v>4370.041683474519</v>
      </c>
      <c r="J34" s="144" t="n">
        <v>148.74</v>
      </c>
      <c r="K34" s="291" t="inlineStr">
        <is>
          <t>QUITADO</t>
        </is>
      </c>
    </row>
    <row r="35">
      <c r="A35" s="140" t="inlineStr">
        <is>
          <t>CASA34</t>
        </is>
      </c>
      <c r="B35" s="140" t="inlineStr">
        <is>
          <t>MARCELO BORGES DE OLIVEIRA</t>
        </is>
      </c>
      <c r="C35" s="141" t="n">
        <v>1491</v>
      </c>
      <c r="D35" s="141" t="n">
        <v>38926091104</v>
      </c>
      <c r="E35" s="142" t="n">
        <v>44152</v>
      </c>
      <c r="F35" s="289" t="n">
        <v>44182</v>
      </c>
      <c r="G35" s="290" t="n">
        <v>679912</v>
      </c>
      <c r="H35" s="290" t="n">
        <v>679912</v>
      </c>
      <c r="I35" s="290" t="n">
        <v>4571.144278606965</v>
      </c>
      <c r="J35" s="144" t="n">
        <v>148.74</v>
      </c>
      <c r="K35" s="291" t="inlineStr">
        <is>
          <t>ATIVO</t>
        </is>
      </c>
    </row>
    <row r="36">
      <c r="A36" s="140" t="inlineStr">
        <is>
          <t>CASA35</t>
        </is>
      </c>
      <c r="B36" s="140" t="inlineStr">
        <is>
          <t>NAIANA PEREIRA JONES</t>
        </is>
      </c>
      <c r="C36" s="141" t="n">
        <v>1508</v>
      </c>
      <c r="D36" s="141" t="n">
        <v>4873115582</v>
      </c>
      <c r="E36" s="142" t="n">
        <v>44193</v>
      </c>
      <c r="F36" s="289" t="n">
        <v>44864</v>
      </c>
      <c r="G36" s="290" t="n">
        <v>656833.13</v>
      </c>
      <c r="H36" s="290" t="n">
        <v>656833.13</v>
      </c>
      <c r="I36" s="290" t="n">
        <v>4415.981780287751</v>
      </c>
      <c r="J36" s="144" t="n">
        <v>148.74</v>
      </c>
      <c r="K36" s="291" t="inlineStr">
        <is>
          <t>ATIVO</t>
        </is>
      </c>
    </row>
    <row r="37">
      <c r="A37" s="140" t="inlineStr">
        <is>
          <t>CASA36</t>
        </is>
      </c>
      <c r="B37" s="140" t="n"/>
      <c r="C37" s="141" t="n"/>
      <c r="D37" s="141" t="n"/>
      <c r="E37" s="142" t="n"/>
      <c r="F37" s="141" t="n"/>
      <c r="G37" s="290" t="n"/>
      <c r="H37" s="290" t="n"/>
      <c r="I37" s="290" t="n"/>
      <c r="J37" s="144" t="n"/>
      <c r="K37" s="291" t="inlineStr">
        <is>
          <t>DISPONÍVEL</t>
        </is>
      </c>
    </row>
    <row r="38">
      <c r="A38" s="140" t="inlineStr">
        <is>
          <t>CASA37</t>
        </is>
      </c>
      <c r="B38" s="140" t="inlineStr">
        <is>
          <t>BRUNO MELO SANTOS</t>
        </is>
      </c>
      <c r="C38" s="141" t="n">
        <v>1639</v>
      </c>
      <c r="D38" s="141" t="n">
        <v>72754427104</v>
      </c>
      <c r="E38" s="142" t="n">
        <v>44335</v>
      </c>
      <c r="F38" s="289" t="n">
        <v>44337</v>
      </c>
      <c r="G38" s="290" t="n">
        <v>645330</v>
      </c>
      <c r="H38" s="290" t="n">
        <v>645330</v>
      </c>
      <c r="I38" s="290" t="n">
        <v>4878.884100703107</v>
      </c>
      <c r="J38" s="144" t="n">
        <v>132.27</v>
      </c>
      <c r="K38" s="291" t="inlineStr">
        <is>
          <t>QUITADO</t>
        </is>
      </c>
    </row>
    <row r="39">
      <c r="A39" s="140" t="inlineStr">
        <is>
          <t>CASA38</t>
        </is>
      </c>
      <c r="B39" s="140" t="inlineStr">
        <is>
          <t>CLEIDE MOCÓ LIMA</t>
        </is>
      </c>
      <c r="C39" s="141" t="n">
        <v>1125</v>
      </c>
      <c r="D39" s="141" t="n">
        <v>82040796134</v>
      </c>
      <c r="E39" s="142" t="n">
        <v>44186</v>
      </c>
      <c r="F39" s="289" t="n">
        <v>44242</v>
      </c>
      <c r="G39" s="290" t="n">
        <v>623344.84</v>
      </c>
      <c r="H39" s="290" t="n">
        <v>623344.84</v>
      </c>
      <c r="I39" s="290" t="n">
        <v>4712.669841989868</v>
      </c>
      <c r="J39" s="144" t="n">
        <v>132.27</v>
      </c>
      <c r="K39" s="291" t="inlineStr">
        <is>
          <t>QUITADO</t>
        </is>
      </c>
    </row>
    <row r="40">
      <c r="A40" s="140" t="n"/>
      <c r="B40" s="140" t="n"/>
      <c r="C40" s="141" t="n"/>
      <c r="D40" s="141" t="n"/>
      <c r="E40" s="142" t="n"/>
      <c r="F40" s="141" t="n"/>
      <c r="G40" s="290" t="n"/>
      <c r="H40" s="290" t="n"/>
      <c r="I40" s="290" t="n"/>
      <c r="J40" s="144" t="n"/>
      <c r="K40" s="291" t="n"/>
    </row>
    <row r="41">
      <c r="A41" s="140" t="n"/>
      <c r="B41" s="140" t="n"/>
      <c r="C41" s="141" t="n"/>
      <c r="D41" s="141" t="n"/>
      <c r="E41" s="142" t="n"/>
      <c r="F41" s="141" t="n"/>
      <c r="G41" s="290" t="n"/>
      <c r="H41" s="290" t="n"/>
      <c r="I41" s="290" t="n"/>
      <c r="J41" s="144" t="n"/>
      <c r="K41" s="291" t="n"/>
    </row>
    <row r="42">
      <c r="A42" s="140" t="n"/>
      <c r="B42" s="140" t="n"/>
      <c r="C42" s="141" t="n"/>
      <c r="D42" s="141" t="n"/>
      <c r="E42" s="142" t="n"/>
      <c r="F42" s="141" t="n"/>
      <c r="G42" s="290" t="n"/>
      <c r="H42" s="290" t="n"/>
      <c r="I42" s="290" t="n"/>
      <c r="J42" s="144" t="n"/>
      <c r="K42" s="291" t="n"/>
    </row>
    <row r="43">
      <c r="A43" s="140" t="n"/>
      <c r="B43" s="140" t="n"/>
      <c r="C43" s="141" t="n"/>
      <c r="D43" s="141" t="n"/>
      <c r="E43" s="142" t="n"/>
      <c r="F43" s="141" t="n"/>
      <c r="G43" s="290" t="n"/>
      <c r="H43" s="290" t="n"/>
      <c r="I43" s="290" t="n"/>
      <c r="J43" s="144" t="n"/>
      <c r="K43" s="291" t="n"/>
    </row>
    <row r="44">
      <c r="A44" s="140" t="n"/>
      <c r="B44" s="140" t="n"/>
      <c r="C44" s="141" t="n"/>
      <c r="D44" s="141" t="n"/>
      <c r="E44" s="142" t="n"/>
      <c r="F44" s="141" t="n"/>
      <c r="G44" s="290" t="n"/>
      <c r="H44" s="290" t="n"/>
      <c r="I44" s="290" t="n"/>
      <c r="J44" s="144" t="n"/>
      <c r="K44" s="291" t="n"/>
    </row>
    <row r="45">
      <c r="A45" s="140" t="n"/>
      <c r="B45" s="140" t="n"/>
      <c r="C45" s="141" t="n"/>
      <c r="D45" s="141" t="n"/>
      <c r="E45" s="142" t="n"/>
      <c r="F45" s="141" t="n"/>
      <c r="G45" s="290" t="n"/>
      <c r="H45" s="290" t="n"/>
      <c r="I45" s="290" t="n"/>
      <c r="J45" s="144" t="n"/>
      <c r="K45" s="291" t="n"/>
    </row>
    <row r="46">
      <c r="A46" s="140" t="n"/>
      <c r="B46" s="140" t="n"/>
      <c r="C46" s="141" t="n"/>
      <c r="D46" s="141" t="n"/>
      <c r="E46" s="142" t="n"/>
      <c r="F46" s="141" t="n"/>
      <c r="G46" s="290" t="n"/>
      <c r="H46" s="290" t="n"/>
      <c r="I46" s="290" t="n"/>
      <c r="J46" s="144" t="n"/>
      <c r="K46" s="291" t="n"/>
    </row>
    <row r="47">
      <c r="A47" s="140" t="n"/>
      <c r="B47" s="140" t="n"/>
      <c r="C47" s="141" t="n"/>
      <c r="D47" s="141" t="n"/>
      <c r="E47" s="142" t="n"/>
      <c r="F47" s="141" t="n"/>
      <c r="G47" s="290" t="n"/>
      <c r="H47" s="290" t="n"/>
      <c r="I47" s="290" t="n"/>
      <c r="J47" s="144" t="n"/>
      <c r="K47" s="291" t="n"/>
    </row>
    <row r="48">
      <c r="A48" s="140" t="n"/>
      <c r="B48" s="140" t="n"/>
      <c r="C48" s="141" t="n"/>
      <c r="D48" s="141" t="n"/>
      <c r="E48" s="142" t="n"/>
      <c r="F48" s="141" t="n"/>
      <c r="G48" s="290" t="n"/>
      <c r="H48" s="290" t="n"/>
      <c r="I48" s="290" t="n"/>
      <c r="J48" s="144" t="n"/>
      <c r="K48" s="291" t="n"/>
    </row>
    <row r="49">
      <c r="A49" s="140" t="n"/>
      <c r="B49" s="140" t="n"/>
      <c r="C49" s="141" t="n"/>
      <c r="D49" s="141" t="n"/>
      <c r="E49" s="142" t="n"/>
      <c r="F49" s="141" t="n"/>
      <c r="G49" s="290" t="n"/>
      <c r="H49" s="290" t="n"/>
      <c r="I49" s="290" t="n"/>
      <c r="J49" s="144" t="n"/>
      <c r="K49" s="291" t="n"/>
    </row>
    <row r="50">
      <c r="A50" s="140" t="n"/>
      <c r="B50" s="140" t="n"/>
      <c r="C50" s="141" t="n"/>
      <c r="D50" s="141" t="n"/>
      <c r="E50" s="142" t="n"/>
      <c r="F50" s="141" t="n"/>
      <c r="G50" s="290" t="n"/>
      <c r="H50" s="290" t="n"/>
      <c r="I50" s="290" t="n"/>
      <c r="J50" s="144" t="n"/>
      <c r="K50" s="291" t="n"/>
    </row>
    <row r="51">
      <c r="A51" s="140" t="n"/>
      <c r="B51" s="140" t="n"/>
      <c r="C51" s="141" t="n"/>
      <c r="D51" s="141" t="n"/>
      <c r="E51" s="142" t="n"/>
      <c r="F51" s="141" t="n"/>
      <c r="G51" s="290" t="n"/>
      <c r="H51" s="290" t="n"/>
      <c r="I51" s="290" t="n"/>
      <c r="J51" s="144" t="n"/>
      <c r="K51" s="291" t="n"/>
    </row>
    <row r="52">
      <c r="A52" s="140" t="n"/>
      <c r="B52" s="140" t="n"/>
      <c r="C52" s="141" t="n"/>
      <c r="D52" s="141" t="n"/>
      <c r="E52" s="142" t="n"/>
      <c r="F52" s="141" t="n"/>
      <c r="G52" s="290" t="n"/>
      <c r="H52" s="290" t="n"/>
      <c r="I52" s="290" t="n"/>
      <c r="J52" s="144" t="n"/>
      <c r="K52" s="291" t="n"/>
    </row>
    <row r="53">
      <c r="A53" s="140" t="n"/>
      <c r="B53" s="140" t="n"/>
      <c r="C53" s="141" t="n"/>
      <c r="D53" s="141" t="n"/>
      <c r="E53" s="142" t="n"/>
      <c r="F53" s="141" t="n"/>
      <c r="G53" s="290" t="n"/>
      <c r="H53" s="290" t="n"/>
      <c r="I53" s="290" t="n"/>
      <c r="J53" s="144" t="n"/>
      <c r="K53" s="291" t="n"/>
    </row>
    <row r="54">
      <c r="A54" s="140" t="n"/>
      <c r="B54" s="140" t="n"/>
      <c r="C54" s="141" t="n"/>
      <c r="D54" s="141" t="n"/>
      <c r="E54" s="142" t="n"/>
      <c r="F54" s="141" t="n"/>
      <c r="G54" s="290" t="n"/>
      <c r="H54" s="290" t="n"/>
      <c r="I54" s="290" t="n"/>
      <c r="J54" s="144" t="n"/>
      <c r="K54" s="291" t="n"/>
    </row>
    <row r="55">
      <c r="A55" s="140" t="n"/>
      <c r="B55" s="140" t="n"/>
      <c r="C55" s="141" t="n"/>
      <c r="D55" s="141" t="n"/>
      <c r="E55" s="142" t="n"/>
      <c r="F55" s="141" t="n"/>
      <c r="G55" s="290" t="n"/>
      <c r="H55" s="290" t="n"/>
      <c r="I55" s="290" t="n"/>
      <c r="J55" s="144" t="n"/>
      <c r="K55" s="291" t="n"/>
    </row>
    <row r="56">
      <c r="A56" s="140" t="n"/>
      <c r="B56" s="140" t="n"/>
      <c r="C56" s="141" t="n"/>
      <c r="D56" s="141" t="n"/>
      <c r="E56" s="142" t="n"/>
      <c r="F56" s="141" t="n"/>
      <c r="G56" s="290" t="n"/>
      <c r="H56" s="290" t="n"/>
      <c r="I56" s="290" t="n"/>
      <c r="J56" s="144" t="n"/>
      <c r="K56" s="291" t="n"/>
    </row>
    <row r="57">
      <c r="A57" s="140" t="n"/>
      <c r="B57" s="140" t="n"/>
      <c r="C57" s="141" t="n"/>
      <c r="D57" s="141" t="n"/>
      <c r="E57" s="142" t="n"/>
      <c r="F57" s="141" t="n"/>
      <c r="G57" s="290" t="n"/>
      <c r="H57" s="290" t="n"/>
      <c r="I57" s="290" t="n"/>
      <c r="J57" s="144" t="n"/>
      <c r="K57" s="291" t="n"/>
    </row>
    <row r="58">
      <c r="A58" s="140" t="n"/>
      <c r="B58" s="140" t="n"/>
      <c r="C58" s="141" t="n"/>
      <c r="D58" s="141" t="n"/>
      <c r="E58" s="142" t="n"/>
      <c r="F58" s="141" t="n"/>
      <c r="G58" s="290" t="n"/>
      <c r="H58" s="290" t="n"/>
      <c r="I58" s="290" t="n"/>
      <c r="J58" s="144" t="n"/>
      <c r="K58" s="291" t="n"/>
    </row>
    <row r="59">
      <c r="A59" s="140" t="n"/>
      <c r="B59" s="140" t="n"/>
      <c r="C59" s="141" t="n"/>
      <c r="D59" s="141" t="n"/>
      <c r="E59" s="142" t="n"/>
      <c r="F59" s="141" t="n"/>
      <c r="G59" s="290" t="n"/>
      <c r="H59" s="290" t="n"/>
      <c r="I59" s="290" t="n"/>
      <c r="J59" s="144" t="n"/>
      <c r="K59" s="291" t="n"/>
    </row>
    <row r="60">
      <c r="A60" s="140" t="n"/>
      <c r="B60" s="140" t="n"/>
      <c r="C60" s="141" t="n"/>
      <c r="D60" s="141" t="n"/>
      <c r="E60" s="142" t="n"/>
      <c r="F60" s="141" t="n"/>
      <c r="G60" s="290" t="n"/>
      <c r="H60" s="290" t="n"/>
      <c r="I60" s="290" t="n"/>
      <c r="J60" s="144" t="n"/>
      <c r="K60" s="291" t="n"/>
    </row>
    <row r="61">
      <c r="A61" s="140" t="n"/>
      <c r="B61" s="140" t="n"/>
      <c r="C61" s="141" t="n"/>
      <c r="D61" s="141" t="n"/>
      <c r="E61" s="142" t="n"/>
      <c r="F61" s="141" t="n"/>
      <c r="G61" s="290" t="n"/>
      <c r="H61" s="290" t="n"/>
      <c r="I61" s="290" t="n"/>
      <c r="J61" s="144" t="n"/>
      <c r="K61" s="291" t="n"/>
    </row>
    <row r="62">
      <c r="A62" s="140" t="n"/>
      <c r="B62" s="140" t="n"/>
      <c r="C62" s="141" t="n"/>
      <c r="D62" s="141" t="n"/>
      <c r="E62" s="142" t="n"/>
      <c r="F62" s="141" t="n"/>
      <c r="G62" s="290" t="n"/>
      <c r="H62" s="290" t="n"/>
      <c r="I62" s="290" t="n"/>
      <c r="J62" s="144" t="n"/>
      <c r="K62" s="291" t="n"/>
    </row>
    <row r="63">
      <c r="A63" s="140" t="n"/>
      <c r="B63" s="140" t="n"/>
      <c r="C63" s="141" t="n"/>
      <c r="D63" s="141" t="n"/>
      <c r="E63" s="142" t="n"/>
      <c r="F63" s="141" t="n"/>
      <c r="G63" s="290" t="n"/>
      <c r="H63" s="290" t="n"/>
      <c r="I63" s="290" t="n"/>
      <c r="J63" s="144" t="n"/>
      <c r="K63" s="291" t="n"/>
    </row>
    <row r="64">
      <c r="A64" s="140" t="n"/>
      <c r="B64" s="140" t="n"/>
      <c r="C64" s="141" t="n"/>
      <c r="D64" s="141" t="n"/>
      <c r="E64" s="142" t="n"/>
      <c r="F64" s="141" t="n"/>
      <c r="G64" s="290" t="n"/>
      <c r="H64" s="290" t="n"/>
      <c r="I64" s="290" t="n"/>
      <c r="J64" s="144" t="n"/>
      <c r="K64" s="291" t="n"/>
    </row>
    <row r="65">
      <c r="A65" s="140" t="n"/>
      <c r="B65" s="140" t="n"/>
      <c r="C65" s="141" t="n"/>
      <c r="D65" s="141" t="n"/>
      <c r="E65" s="142" t="n"/>
      <c r="F65" s="141" t="n"/>
      <c r="G65" s="290" t="n"/>
      <c r="H65" s="290" t="n"/>
      <c r="I65" s="290" t="n"/>
      <c r="J65" s="144" t="n"/>
      <c r="K65" s="291" t="n"/>
    </row>
    <row r="66">
      <c r="A66" s="140" t="n"/>
      <c r="B66" s="140" t="n"/>
      <c r="C66" s="141" t="n"/>
      <c r="D66" s="141" t="n"/>
      <c r="E66" s="142" t="n"/>
      <c r="F66" s="141" t="n"/>
      <c r="G66" s="290" t="n"/>
      <c r="H66" s="290" t="n"/>
      <c r="I66" s="290" t="n"/>
      <c r="J66" s="144" t="n"/>
      <c r="K66" s="291" t="n"/>
    </row>
    <row r="67">
      <c r="A67" s="140" t="n"/>
      <c r="B67" s="140" t="n"/>
      <c r="C67" s="141" t="n"/>
      <c r="D67" s="141" t="n"/>
      <c r="E67" s="142" t="n"/>
      <c r="F67" s="141" t="n"/>
      <c r="G67" s="290" t="n"/>
      <c r="H67" s="290" t="n"/>
      <c r="I67" s="290" t="n"/>
      <c r="J67" s="144" t="n"/>
      <c r="K67" s="291" t="n"/>
    </row>
    <row r="68">
      <c r="A68" s="140" t="n"/>
      <c r="B68" s="140" t="n"/>
      <c r="C68" s="141" t="n"/>
      <c r="D68" s="141" t="n"/>
      <c r="E68" s="142" t="n"/>
      <c r="F68" s="141" t="n"/>
      <c r="G68" s="290" t="n"/>
      <c r="H68" s="290" t="n"/>
      <c r="I68" s="290" t="n"/>
      <c r="J68" s="144" t="n"/>
      <c r="K68" s="291" t="n"/>
    </row>
    <row r="69">
      <c r="A69" s="140" t="n"/>
      <c r="B69" s="140" t="n"/>
      <c r="C69" s="141" t="n"/>
      <c r="D69" s="141" t="n"/>
      <c r="E69" s="142" t="n"/>
      <c r="F69" s="141" t="n"/>
      <c r="G69" s="290" t="n"/>
      <c r="H69" s="290" t="n"/>
      <c r="I69" s="290" t="n"/>
      <c r="J69" s="144" t="n"/>
      <c r="K69" s="291" t="n"/>
    </row>
    <row r="70">
      <c r="A70" s="140" t="n"/>
      <c r="B70" s="140" t="n"/>
      <c r="C70" s="141" t="n"/>
      <c r="D70" s="141" t="n"/>
      <c r="E70" s="142" t="n"/>
      <c r="F70" s="141" t="n"/>
      <c r="G70" s="290" t="n"/>
      <c r="H70" s="290" t="n"/>
      <c r="I70" s="290" t="n"/>
      <c r="J70" s="144" t="n"/>
      <c r="K70" s="291" t="n"/>
    </row>
    <row r="71">
      <c r="A71" s="140" t="n"/>
      <c r="B71" s="140" t="n"/>
      <c r="C71" s="141" t="n"/>
      <c r="D71" s="141" t="n"/>
      <c r="E71" s="142" t="n"/>
      <c r="F71" s="141" t="n"/>
      <c r="G71" s="290" t="n"/>
      <c r="H71" s="290" t="n"/>
      <c r="I71" s="290" t="n"/>
      <c r="J71" s="144" t="n"/>
      <c r="K71" s="291" t="n"/>
    </row>
    <row r="72">
      <c r="A72" s="140" t="n"/>
      <c r="B72" s="140" t="n"/>
      <c r="C72" s="141" t="n"/>
      <c r="D72" s="141" t="n"/>
      <c r="E72" s="142" t="n"/>
      <c r="F72" s="141" t="n"/>
      <c r="G72" s="290" t="n"/>
      <c r="H72" s="290" t="n"/>
      <c r="I72" s="290" t="n"/>
      <c r="J72" s="144" t="n"/>
      <c r="K72" s="291" t="n"/>
    </row>
    <row r="73">
      <c r="A73" s="140" t="n"/>
      <c r="B73" s="140" t="n"/>
      <c r="C73" s="141" t="n"/>
      <c r="D73" s="141" t="n"/>
      <c r="E73" s="142" t="n"/>
      <c r="F73" s="141" t="n"/>
      <c r="G73" s="290" t="n"/>
      <c r="H73" s="290" t="n"/>
      <c r="I73" s="290" t="n"/>
      <c r="J73" s="144" t="n"/>
      <c r="K73" s="291" t="n"/>
    </row>
    <row r="74">
      <c r="A74" s="140" t="n"/>
      <c r="B74" s="140" t="n"/>
      <c r="C74" s="141" t="n"/>
      <c r="D74" s="141" t="n"/>
      <c r="E74" s="142" t="n"/>
      <c r="F74" s="141" t="n"/>
      <c r="G74" s="290" t="n"/>
      <c r="H74" s="290" t="n"/>
      <c r="I74" s="290" t="n"/>
      <c r="J74" s="144" t="n"/>
      <c r="K74" s="291" t="n"/>
    </row>
    <row r="75">
      <c r="A75" s="140" t="n"/>
      <c r="B75" s="140" t="n"/>
      <c r="C75" s="141" t="n"/>
      <c r="D75" s="141" t="n"/>
      <c r="E75" s="142" t="n"/>
      <c r="F75" s="141" t="n"/>
      <c r="G75" s="290" t="n"/>
      <c r="H75" s="290" t="n"/>
      <c r="I75" s="290" t="n"/>
      <c r="J75" s="144" t="n"/>
      <c r="K75" s="291" t="n"/>
    </row>
    <row r="76">
      <c r="A76" s="140" t="n"/>
      <c r="B76" s="140" t="n"/>
      <c r="C76" s="141" t="n"/>
      <c r="D76" s="141" t="n"/>
      <c r="E76" s="142" t="n"/>
      <c r="F76" s="141" t="n"/>
      <c r="G76" s="290" t="n"/>
      <c r="H76" s="290" t="n"/>
      <c r="I76" s="290" t="n"/>
      <c r="J76" s="144" t="n"/>
      <c r="K76" s="291" t="n"/>
    </row>
    <row r="77">
      <c r="A77" s="140" t="n"/>
      <c r="B77" s="140" t="n"/>
      <c r="C77" s="141" t="n"/>
      <c r="D77" s="141" t="n"/>
      <c r="E77" s="142" t="n"/>
      <c r="F77" s="141" t="n"/>
      <c r="G77" s="290" t="n"/>
      <c r="H77" s="290" t="n"/>
      <c r="I77" s="290" t="n"/>
      <c r="J77" s="144" t="n"/>
      <c r="K77" s="291" t="n"/>
    </row>
    <row r="78">
      <c r="A78" s="140" t="n"/>
      <c r="B78" s="140" t="n"/>
      <c r="C78" s="141" t="n"/>
      <c r="D78" s="141" t="n"/>
      <c r="E78" s="142" t="n"/>
      <c r="F78" s="141" t="n"/>
      <c r="G78" s="290" t="n"/>
      <c r="H78" s="290" t="n"/>
      <c r="I78" s="290" t="n"/>
      <c r="J78" s="144" t="n"/>
      <c r="K78" s="291" t="n"/>
    </row>
    <row r="79">
      <c r="A79" s="140" t="n"/>
      <c r="B79" s="140" t="n"/>
      <c r="C79" s="141" t="n"/>
      <c r="D79" s="141" t="n"/>
      <c r="E79" s="142" t="n"/>
      <c r="F79" s="141" t="n"/>
      <c r="G79" s="290" t="n"/>
      <c r="H79" s="290" t="n"/>
      <c r="I79" s="290" t="n"/>
      <c r="J79" s="144" t="n"/>
      <c r="K79" s="291" t="n"/>
    </row>
    <row r="80">
      <c r="A80" s="140" t="n"/>
      <c r="B80" s="140" t="n"/>
      <c r="C80" s="141" t="n"/>
      <c r="D80" s="141" t="n"/>
      <c r="E80" s="142" t="n"/>
      <c r="F80" s="141" t="n"/>
      <c r="G80" s="290" t="n"/>
      <c r="H80" s="290" t="n"/>
      <c r="I80" s="290" t="n"/>
      <c r="J80" s="144" t="n"/>
      <c r="K80" s="291" t="n"/>
    </row>
    <row r="81">
      <c r="A81" s="140" t="n"/>
      <c r="B81" s="140" t="n"/>
      <c r="C81" s="141" t="n"/>
      <c r="D81" s="141" t="n"/>
      <c r="E81" s="142" t="n"/>
      <c r="F81" s="141" t="n"/>
      <c r="G81" s="290" t="n"/>
      <c r="H81" s="290" t="n"/>
      <c r="I81" s="290" t="n"/>
      <c r="J81" s="144" t="n"/>
      <c r="K81" s="291" t="n"/>
    </row>
    <row r="82">
      <c r="A82" s="140" t="n"/>
      <c r="B82" s="140" t="n"/>
      <c r="C82" s="141" t="n"/>
      <c r="D82" s="141" t="n"/>
      <c r="E82" s="142" t="n"/>
      <c r="F82" s="141" t="n"/>
      <c r="G82" s="290" t="n"/>
      <c r="H82" s="290" t="n"/>
      <c r="I82" s="290" t="n"/>
      <c r="J82" s="144" t="n"/>
      <c r="K82" s="291" t="n"/>
    </row>
    <row r="83">
      <c r="A83" s="140" t="n"/>
      <c r="B83" s="140" t="n"/>
      <c r="C83" s="141" t="n"/>
      <c r="D83" s="141" t="n"/>
      <c r="E83" s="142" t="n"/>
      <c r="F83" s="141" t="n"/>
      <c r="G83" s="290" t="n"/>
      <c r="H83" s="290" t="n"/>
      <c r="I83" s="290" t="n"/>
      <c r="J83" s="144" t="n"/>
      <c r="K83" s="291" t="n"/>
    </row>
    <row r="84">
      <c r="A84" s="140" t="n"/>
      <c r="B84" s="140" t="n"/>
      <c r="C84" s="141" t="n"/>
      <c r="D84" s="141" t="n"/>
      <c r="E84" s="142" t="n"/>
      <c r="F84" s="141" t="n"/>
      <c r="G84" s="290" t="n"/>
      <c r="H84" s="290" t="n"/>
      <c r="I84" s="290" t="n"/>
      <c r="J84" s="144" t="n"/>
      <c r="K84" s="291" t="n"/>
    </row>
    <row r="85">
      <c r="A85" s="140" t="n"/>
      <c r="B85" s="140" t="n"/>
      <c r="C85" s="141" t="n"/>
      <c r="D85" s="141" t="n"/>
      <c r="E85" s="142" t="n"/>
      <c r="F85" s="141" t="n"/>
      <c r="G85" s="290" t="n"/>
      <c r="H85" s="290" t="n"/>
      <c r="I85" s="290" t="n"/>
      <c r="J85" s="144" t="n"/>
      <c r="K85" s="291" t="n"/>
    </row>
    <row r="86">
      <c r="A86" s="140" t="n"/>
      <c r="B86" s="140" t="n"/>
      <c r="C86" s="141" t="n"/>
      <c r="D86" s="141" t="n"/>
      <c r="E86" s="142" t="n"/>
      <c r="F86" s="141" t="n"/>
      <c r="G86" s="290" t="n"/>
      <c r="H86" s="290" t="n"/>
      <c r="I86" s="290" t="n"/>
      <c r="J86" s="144" t="n"/>
      <c r="K86" s="291" t="n"/>
    </row>
    <row r="87">
      <c r="A87" s="140" t="n"/>
      <c r="B87" s="140" t="n"/>
      <c r="C87" s="141" t="n"/>
      <c r="D87" s="141" t="n"/>
      <c r="E87" s="142" t="n"/>
      <c r="F87" s="141" t="n"/>
      <c r="G87" s="290" t="n"/>
      <c r="H87" s="290" t="n"/>
      <c r="I87" s="290" t="n"/>
      <c r="J87" s="144" t="n"/>
      <c r="K87" s="291" t="n"/>
    </row>
    <row r="88">
      <c r="A88" s="140" t="n"/>
      <c r="B88" s="140" t="n"/>
      <c r="C88" s="141" t="n"/>
      <c r="D88" s="141" t="n"/>
      <c r="E88" s="142" t="n"/>
      <c r="F88" s="141" t="n"/>
      <c r="G88" s="290" t="n"/>
      <c r="H88" s="290" t="n"/>
      <c r="I88" s="290" t="n"/>
      <c r="J88" s="144" t="n"/>
      <c r="K88" s="291" t="n"/>
    </row>
    <row r="89">
      <c r="A89" s="140" t="n"/>
      <c r="B89" s="140" t="n"/>
      <c r="C89" s="141" t="n"/>
      <c r="D89" s="141" t="n"/>
      <c r="E89" s="142" t="n"/>
      <c r="F89" s="141" t="n"/>
      <c r="G89" s="290" t="n"/>
      <c r="H89" s="290" t="n"/>
      <c r="I89" s="290" t="n"/>
      <c r="J89" s="144" t="n"/>
      <c r="K89" s="291" t="n"/>
    </row>
    <row r="90">
      <c r="A90" s="140" t="n"/>
      <c r="B90" s="140" t="n"/>
      <c r="C90" s="141" t="n"/>
      <c r="D90" s="141" t="n"/>
      <c r="E90" s="142" t="n"/>
      <c r="F90" s="141" t="n"/>
      <c r="G90" s="290" t="n"/>
      <c r="H90" s="290" t="n"/>
      <c r="I90" s="290" t="n"/>
      <c r="J90" s="144" t="n"/>
      <c r="K90" s="291" t="n"/>
    </row>
    <row r="91">
      <c r="A91" s="140" t="n"/>
      <c r="B91" s="140" t="n"/>
      <c r="C91" s="141" t="n"/>
      <c r="D91" s="141" t="n"/>
      <c r="E91" s="142" t="n"/>
      <c r="F91" s="141" t="n"/>
      <c r="G91" s="290" t="n"/>
      <c r="H91" s="290" t="n"/>
      <c r="I91" s="290" t="n"/>
      <c r="J91" s="144" t="n"/>
      <c r="K91" s="291" t="n"/>
    </row>
    <row r="92">
      <c r="A92" s="140" t="n"/>
      <c r="B92" s="140" t="n"/>
      <c r="C92" s="141" t="n"/>
      <c r="D92" s="141" t="n"/>
      <c r="E92" s="142" t="n"/>
      <c r="F92" s="141" t="n"/>
      <c r="G92" s="290" t="n"/>
      <c r="H92" s="290" t="n"/>
      <c r="I92" s="290" t="n"/>
      <c r="J92" s="144" t="n"/>
      <c r="K92" s="291" t="n"/>
    </row>
    <row r="93">
      <c r="A93" s="140" t="n"/>
      <c r="B93" s="140" t="n"/>
      <c r="C93" s="141" t="n"/>
      <c r="D93" s="141" t="n"/>
      <c r="E93" s="142" t="n"/>
      <c r="F93" s="141" t="n"/>
      <c r="G93" s="290" t="n"/>
      <c r="H93" s="290" t="n"/>
      <c r="I93" s="290" t="n"/>
      <c r="J93" s="144" t="n"/>
      <c r="K93" s="291" t="n"/>
    </row>
    <row r="94">
      <c r="A94" s="140" t="n"/>
      <c r="B94" s="140" t="n"/>
      <c r="C94" s="141" t="n"/>
      <c r="D94" s="141" t="n"/>
      <c r="E94" s="142" t="n"/>
      <c r="F94" s="141" t="n"/>
      <c r="G94" s="290" t="n"/>
      <c r="H94" s="290" t="n"/>
      <c r="I94" s="290" t="n"/>
      <c r="J94" s="144" t="n"/>
      <c r="K94" s="291" t="n"/>
    </row>
    <row r="95">
      <c r="A95" s="140" t="n"/>
      <c r="B95" s="140" t="n"/>
      <c r="C95" s="141" t="n"/>
      <c r="D95" s="141" t="n"/>
      <c r="E95" s="142" t="n"/>
      <c r="F95" s="141" t="n"/>
      <c r="G95" s="290" t="n"/>
      <c r="H95" s="290" t="n"/>
      <c r="I95" s="290" t="n"/>
      <c r="J95" s="144" t="n"/>
      <c r="K95" s="291" t="n"/>
    </row>
    <row r="96">
      <c r="A96" s="140" t="n"/>
      <c r="B96" s="140" t="n"/>
      <c r="C96" s="141" t="n"/>
      <c r="D96" s="141" t="n"/>
      <c r="E96" s="142" t="n"/>
      <c r="F96" s="141" t="n"/>
      <c r="G96" s="290" t="n"/>
      <c r="H96" s="290" t="n"/>
      <c r="I96" s="290" t="n"/>
      <c r="J96" s="144" t="n"/>
      <c r="K96" s="291" t="n"/>
    </row>
    <row r="97">
      <c r="A97" s="140" t="n"/>
      <c r="B97" s="140" t="n"/>
      <c r="C97" s="141" t="n"/>
      <c r="D97" s="141" t="n"/>
      <c r="E97" s="142" t="n"/>
      <c r="F97" s="141" t="n"/>
      <c r="G97" s="290" t="n"/>
      <c r="H97" s="290" t="n"/>
      <c r="I97" s="290" t="n"/>
      <c r="J97" s="144" t="n"/>
      <c r="K97" s="291" t="n"/>
    </row>
    <row r="98">
      <c r="A98" s="140" t="n"/>
      <c r="B98" s="140" t="n"/>
      <c r="C98" s="141" t="n"/>
      <c r="D98" s="141" t="n"/>
      <c r="E98" s="142" t="n"/>
      <c r="F98" s="141" t="n"/>
      <c r="G98" s="290" t="n"/>
      <c r="H98" s="290" t="n"/>
      <c r="I98" s="290" t="n"/>
      <c r="J98" s="144" t="n"/>
      <c r="K98" s="291" t="n"/>
    </row>
    <row r="99">
      <c r="A99" s="140" t="n"/>
      <c r="B99" s="140" t="n"/>
      <c r="C99" s="141" t="n"/>
      <c r="D99" s="141" t="n"/>
      <c r="E99" s="142" t="n"/>
      <c r="F99" s="141" t="n"/>
      <c r="G99" s="290" t="n"/>
      <c r="H99" s="290" t="n"/>
      <c r="I99" s="290" t="n"/>
      <c r="J99" s="144" t="n"/>
      <c r="K99" s="291" t="n"/>
    </row>
    <row r="100">
      <c r="A100" s="140" t="n"/>
      <c r="B100" s="140" t="n"/>
      <c r="C100" s="141" t="n"/>
      <c r="D100" s="141" t="n"/>
      <c r="E100" s="142" t="n"/>
      <c r="F100" s="141" t="n"/>
      <c r="G100" s="290" t="n"/>
      <c r="H100" s="290" t="n"/>
      <c r="I100" s="290" t="n"/>
      <c r="J100" s="144" t="n"/>
      <c r="K100" s="291" t="n"/>
    </row>
    <row r="101">
      <c r="A101" s="140" t="n"/>
      <c r="B101" s="140" t="n"/>
      <c r="C101" s="141" t="n"/>
      <c r="D101" s="141" t="n"/>
      <c r="E101" s="142" t="n"/>
      <c r="F101" s="141" t="n"/>
      <c r="G101" s="290" t="n"/>
      <c r="H101" s="290" t="n"/>
      <c r="I101" s="290" t="n"/>
      <c r="J101" s="144" t="n"/>
      <c r="K101" s="291" t="n"/>
    </row>
    <row r="102">
      <c r="A102" s="140" t="n"/>
      <c r="B102" s="140" t="n"/>
      <c r="C102" s="141" t="n"/>
      <c r="D102" s="141" t="n"/>
      <c r="E102" s="142" t="n"/>
      <c r="F102" s="141" t="n"/>
      <c r="G102" s="290" t="n"/>
      <c r="H102" s="290" t="n"/>
      <c r="I102" s="290" t="n"/>
      <c r="J102" s="144" t="n"/>
      <c r="K102" s="291" t="n"/>
    </row>
    <row r="103">
      <c r="A103" s="140" t="n"/>
      <c r="B103" s="140" t="n"/>
      <c r="C103" s="141" t="n"/>
      <c r="D103" s="141" t="n"/>
      <c r="E103" s="142" t="n"/>
      <c r="F103" s="141" t="n"/>
      <c r="G103" s="290" t="n"/>
      <c r="H103" s="290" t="n"/>
      <c r="I103" s="290" t="n"/>
      <c r="J103" s="144" t="n"/>
      <c r="K103" s="291" t="n"/>
    </row>
    <row r="104">
      <c r="A104" s="140" t="n"/>
      <c r="B104" s="140" t="n"/>
      <c r="C104" s="141" t="n"/>
      <c r="D104" s="141" t="n"/>
      <c r="E104" s="142" t="n"/>
      <c r="F104" s="141" t="n"/>
      <c r="G104" s="290" t="n"/>
      <c r="H104" s="290" t="n"/>
      <c r="I104" s="290" t="n"/>
      <c r="J104" s="144" t="n"/>
      <c r="K104" s="291" t="n"/>
    </row>
    <row r="105">
      <c r="A105" s="140" t="n"/>
      <c r="B105" s="140" t="n"/>
      <c r="C105" s="141" t="n"/>
      <c r="D105" s="141" t="n"/>
      <c r="E105" s="142" t="n"/>
      <c r="F105" s="141" t="n"/>
      <c r="G105" s="290" t="n"/>
      <c r="H105" s="290" t="n"/>
      <c r="I105" s="290" t="n"/>
      <c r="J105" s="144" t="n"/>
      <c r="K105" s="291" t="n"/>
    </row>
    <row r="106">
      <c r="A106" s="140" t="n"/>
      <c r="B106" s="140" t="n"/>
      <c r="C106" s="141" t="n"/>
      <c r="D106" s="141" t="n"/>
      <c r="E106" s="142" t="n"/>
      <c r="F106" s="141" t="n"/>
      <c r="G106" s="290" t="n"/>
      <c r="H106" s="290" t="n"/>
      <c r="I106" s="290" t="n"/>
      <c r="J106" s="144" t="n"/>
      <c r="K106" s="291" t="n"/>
    </row>
    <row r="107">
      <c r="A107" s="140" t="n"/>
      <c r="B107" s="140" t="n"/>
      <c r="C107" s="141" t="n"/>
      <c r="D107" s="141" t="n"/>
      <c r="E107" s="142" t="n"/>
      <c r="F107" s="141" t="n"/>
      <c r="G107" s="290" t="n"/>
      <c r="H107" s="290" t="n"/>
      <c r="I107" s="290" t="n"/>
      <c r="J107" s="144" t="n"/>
      <c r="K107" s="291" t="n"/>
    </row>
    <row r="108">
      <c r="A108" s="140" t="n"/>
      <c r="B108" s="140" t="n"/>
      <c r="C108" s="141" t="n"/>
      <c r="D108" s="141" t="n"/>
      <c r="E108" s="142" t="n"/>
      <c r="F108" s="141" t="n"/>
      <c r="G108" s="290" t="n"/>
      <c r="H108" s="290" t="n"/>
      <c r="I108" s="290" t="n"/>
      <c r="J108" s="144" t="n"/>
      <c r="K108" s="291" t="n"/>
    </row>
    <row r="109">
      <c r="A109" s="140" t="n"/>
      <c r="B109" s="140" t="n"/>
      <c r="C109" s="141" t="n"/>
      <c r="D109" s="141" t="n"/>
      <c r="E109" s="142" t="n"/>
      <c r="F109" s="141" t="n"/>
      <c r="G109" s="290" t="n"/>
      <c r="H109" s="290" t="n"/>
      <c r="I109" s="290" t="n"/>
      <c r="J109" s="144" t="n"/>
      <c r="K109" s="291" t="n"/>
    </row>
    <row r="110">
      <c r="A110" s="140" t="n"/>
      <c r="B110" s="140" t="n"/>
      <c r="C110" s="141" t="n"/>
      <c r="D110" s="141" t="n"/>
      <c r="E110" s="142" t="n"/>
      <c r="F110" s="141" t="n"/>
      <c r="G110" s="290" t="n"/>
      <c r="H110" s="290" t="n"/>
      <c r="I110" s="290" t="n"/>
      <c r="J110" s="144" t="n"/>
      <c r="K110" s="291" t="n"/>
    </row>
    <row r="111">
      <c r="A111" s="140" t="n"/>
      <c r="B111" s="140" t="n"/>
      <c r="C111" s="141" t="n"/>
      <c r="D111" s="141" t="n"/>
      <c r="E111" s="142" t="n"/>
      <c r="F111" s="141" t="n"/>
      <c r="G111" s="290" t="n"/>
      <c r="H111" s="290" t="n"/>
      <c r="I111" s="290" t="n"/>
      <c r="J111" s="144" t="n"/>
      <c r="K111" s="291" t="n"/>
    </row>
    <row r="112">
      <c r="A112" s="140" t="n"/>
      <c r="B112" s="140" t="n"/>
      <c r="C112" s="141" t="n"/>
      <c r="D112" s="141" t="n"/>
      <c r="E112" s="142" t="n"/>
      <c r="F112" s="141" t="n"/>
      <c r="G112" s="290" t="n"/>
      <c r="H112" s="290" t="n"/>
      <c r="I112" s="290" t="n"/>
      <c r="J112" s="144" t="n"/>
      <c r="K112" s="291" t="n"/>
    </row>
    <row r="113">
      <c r="A113" s="140" t="n"/>
      <c r="B113" s="140" t="n"/>
      <c r="C113" s="141" t="n"/>
      <c r="D113" s="141" t="n"/>
      <c r="E113" s="142" t="n"/>
      <c r="F113" s="141" t="n"/>
      <c r="G113" s="290" t="n"/>
      <c r="H113" s="290" t="n"/>
      <c r="I113" s="290" t="n"/>
      <c r="J113" s="144" t="n"/>
      <c r="K113" s="291" t="n"/>
    </row>
    <row r="114">
      <c r="A114" s="140" t="n"/>
      <c r="B114" s="140" t="n"/>
      <c r="C114" s="141" t="n"/>
      <c r="D114" s="141" t="n"/>
      <c r="E114" s="142" t="n"/>
      <c r="F114" s="141" t="n"/>
      <c r="G114" s="290" t="n"/>
      <c r="H114" s="290" t="n"/>
      <c r="I114" s="290" t="n"/>
      <c r="J114" s="144" t="n"/>
      <c r="K114" s="291" t="n"/>
    </row>
    <row r="115">
      <c r="A115" s="140" t="n"/>
      <c r="B115" s="140" t="n"/>
      <c r="C115" s="141" t="n"/>
      <c r="D115" s="141" t="n"/>
      <c r="E115" s="142" t="n"/>
      <c r="F115" s="141" t="n"/>
      <c r="G115" s="290" t="n"/>
      <c r="H115" s="290" t="n"/>
      <c r="I115" s="290" t="n"/>
      <c r="J115" s="144" t="n"/>
      <c r="K115" s="291" t="n"/>
    </row>
    <row r="116">
      <c r="A116" s="140" t="n"/>
      <c r="B116" s="140" t="n"/>
      <c r="C116" s="141" t="n"/>
      <c r="D116" s="141" t="n"/>
      <c r="E116" s="142" t="n"/>
      <c r="F116" s="141" t="n"/>
      <c r="G116" s="290" t="n"/>
      <c r="H116" s="290" t="n"/>
      <c r="I116" s="290" t="n"/>
      <c r="J116" s="144" t="n"/>
      <c r="K116" s="291" t="n"/>
    </row>
    <row r="117">
      <c r="A117" s="140" t="n"/>
      <c r="B117" s="140" t="n"/>
      <c r="C117" s="141" t="n"/>
      <c r="D117" s="141" t="n"/>
      <c r="E117" s="142" t="n"/>
      <c r="F117" s="141" t="n"/>
      <c r="G117" s="290" t="n"/>
      <c r="H117" s="290" t="n"/>
      <c r="I117" s="290" t="n"/>
      <c r="J117" s="144" t="n"/>
      <c r="K117" s="291" t="n"/>
    </row>
    <row r="118">
      <c r="A118" s="140" t="n"/>
      <c r="B118" s="140" t="n"/>
      <c r="C118" s="141" t="n"/>
      <c r="D118" s="141" t="n"/>
      <c r="E118" s="142" t="n"/>
      <c r="F118" s="141" t="n"/>
      <c r="G118" s="290" t="n"/>
      <c r="H118" s="290" t="n"/>
      <c r="I118" s="290" t="n"/>
      <c r="J118" s="144" t="n"/>
      <c r="K118" s="291" t="n"/>
    </row>
    <row r="119">
      <c r="A119" s="140" t="n"/>
      <c r="B119" s="140" t="n"/>
      <c r="C119" s="141" t="n"/>
      <c r="D119" s="141" t="n"/>
      <c r="E119" s="142" t="n"/>
      <c r="F119" s="141" t="n"/>
      <c r="G119" s="290" t="n"/>
      <c r="H119" s="290" t="n"/>
      <c r="I119" s="290" t="n"/>
      <c r="J119" s="144" t="n"/>
      <c r="K119" s="291" t="n"/>
    </row>
    <row r="120">
      <c r="A120" s="140" t="n"/>
      <c r="B120" s="140" t="n"/>
      <c r="C120" s="141" t="n"/>
      <c r="D120" s="141" t="n"/>
      <c r="E120" s="142" t="n"/>
      <c r="F120" s="141" t="n"/>
      <c r="G120" s="290" t="n"/>
      <c r="H120" s="290" t="n"/>
      <c r="I120" s="290" t="n"/>
      <c r="J120" s="144" t="n"/>
      <c r="K120" s="291" t="n"/>
    </row>
    <row r="121">
      <c r="A121" s="140" t="n"/>
      <c r="B121" s="140" t="n"/>
      <c r="C121" s="141" t="n"/>
      <c r="D121" s="141" t="n"/>
      <c r="E121" s="142" t="n"/>
      <c r="F121" s="141" t="n"/>
      <c r="G121" s="290" t="n"/>
      <c r="H121" s="290" t="n"/>
      <c r="I121" s="290" t="n"/>
      <c r="J121" s="144" t="n"/>
      <c r="K121" s="291" t="n"/>
    </row>
    <row r="122">
      <c r="A122" s="140" t="n"/>
      <c r="B122" s="140" t="n"/>
      <c r="C122" s="141" t="n"/>
      <c r="D122" s="141" t="n"/>
      <c r="E122" s="142" t="n"/>
      <c r="F122" s="141" t="n"/>
      <c r="G122" s="290" t="n"/>
      <c r="H122" s="290" t="n"/>
      <c r="I122" s="290" t="n"/>
      <c r="J122" s="144" t="n"/>
      <c r="K122" s="291" t="n"/>
    </row>
    <row r="123">
      <c r="A123" s="140" t="n"/>
      <c r="B123" s="140" t="n"/>
      <c r="C123" s="141" t="n"/>
      <c r="D123" s="141" t="n"/>
      <c r="E123" s="142" t="n"/>
      <c r="F123" s="141" t="n"/>
      <c r="G123" s="290" t="n"/>
      <c r="H123" s="290" t="n"/>
      <c r="I123" s="290" t="n"/>
      <c r="J123" s="144" t="n"/>
      <c r="K123" s="291" t="n"/>
    </row>
    <row r="124">
      <c r="A124" s="140" t="n"/>
      <c r="B124" s="140" t="n"/>
      <c r="C124" s="141" t="n"/>
      <c r="D124" s="141" t="n"/>
      <c r="E124" s="142" t="n"/>
      <c r="F124" s="141" t="n"/>
      <c r="G124" s="290" t="n"/>
      <c r="H124" s="290" t="n"/>
      <c r="I124" s="290" t="n"/>
      <c r="J124" s="144" t="n"/>
      <c r="K124" s="291" t="n"/>
    </row>
    <row r="125">
      <c r="A125" s="140" t="n"/>
      <c r="B125" s="140" t="n"/>
      <c r="C125" s="141" t="n"/>
      <c r="D125" s="141" t="n"/>
      <c r="E125" s="142" t="n"/>
      <c r="F125" s="141" t="n"/>
      <c r="G125" s="290" t="n"/>
      <c r="H125" s="290" t="n"/>
      <c r="I125" s="290" t="n"/>
      <c r="J125" s="144" t="n"/>
      <c r="K125" s="291" t="n"/>
    </row>
    <row r="126">
      <c r="A126" s="140" t="n"/>
      <c r="B126" s="140" t="n"/>
      <c r="C126" s="141" t="n"/>
      <c r="D126" s="141" t="n"/>
      <c r="E126" s="142" t="n"/>
      <c r="F126" s="141" t="n"/>
      <c r="G126" s="290" t="n"/>
      <c r="H126" s="290" t="n"/>
      <c r="I126" s="290" t="n"/>
      <c r="J126" s="144" t="n"/>
      <c r="K126" s="291" t="n"/>
    </row>
    <row r="127">
      <c r="A127" s="140" t="n"/>
      <c r="B127" s="140" t="n"/>
      <c r="C127" s="141" t="n"/>
      <c r="D127" s="141" t="n"/>
      <c r="E127" s="142" t="n"/>
      <c r="F127" s="141" t="n"/>
      <c r="G127" s="290" t="n"/>
      <c r="H127" s="290" t="n"/>
      <c r="I127" s="290" t="n"/>
      <c r="J127" s="144" t="n"/>
      <c r="K127" s="291" t="n"/>
    </row>
    <row r="128">
      <c r="A128" s="140" t="n"/>
      <c r="B128" s="140" t="n"/>
      <c r="C128" s="141" t="n"/>
      <c r="D128" s="141" t="n"/>
      <c r="E128" s="142" t="n"/>
      <c r="F128" s="141" t="n"/>
      <c r="G128" s="290" t="n"/>
      <c r="H128" s="290" t="n"/>
      <c r="I128" s="290" t="n"/>
      <c r="J128" s="144" t="n"/>
      <c r="K128" s="291" t="n"/>
    </row>
    <row r="129">
      <c r="A129" s="140" t="n"/>
      <c r="B129" s="140" t="n"/>
      <c r="C129" s="141" t="n"/>
      <c r="D129" s="141" t="n"/>
      <c r="E129" s="142" t="n"/>
      <c r="F129" s="141" t="n"/>
      <c r="G129" s="290" t="n"/>
      <c r="H129" s="290" t="n"/>
      <c r="I129" s="290" t="n"/>
      <c r="J129" s="144" t="n"/>
      <c r="K129" s="291" t="n"/>
    </row>
    <row r="130">
      <c r="A130" s="140" t="n"/>
      <c r="B130" s="140" t="n"/>
      <c r="C130" s="141" t="n"/>
      <c r="D130" s="141" t="n"/>
      <c r="E130" s="142" t="n"/>
      <c r="F130" s="141" t="n"/>
      <c r="G130" s="290" t="n"/>
      <c r="H130" s="290" t="n"/>
      <c r="I130" s="290" t="n"/>
      <c r="J130" s="144" t="n"/>
      <c r="K130" s="291" t="n"/>
    </row>
    <row r="131">
      <c r="A131" s="140" t="n"/>
      <c r="B131" s="140" t="n"/>
      <c r="C131" s="141" t="n"/>
      <c r="D131" s="141" t="n"/>
      <c r="E131" s="142" t="n"/>
      <c r="F131" s="141" t="n"/>
      <c r="G131" s="290" t="n"/>
      <c r="H131" s="290" t="n"/>
      <c r="I131" s="290" t="n"/>
      <c r="J131" s="144" t="n"/>
      <c r="K131" s="291" t="n"/>
    </row>
    <row r="132">
      <c r="A132" s="140" t="n"/>
      <c r="B132" s="140" t="n"/>
      <c r="C132" s="141" t="n"/>
      <c r="D132" s="141" t="n"/>
      <c r="E132" s="142" t="n"/>
      <c r="F132" s="141" t="n"/>
      <c r="G132" s="290" t="n"/>
      <c r="H132" s="290" t="n"/>
      <c r="I132" s="290" t="n"/>
      <c r="J132" s="144" t="n"/>
      <c r="K132" s="291" t="n"/>
    </row>
    <row r="133">
      <c r="A133" s="140" t="n"/>
      <c r="B133" s="140" t="n"/>
      <c r="C133" s="141" t="n"/>
      <c r="D133" s="141" t="n"/>
      <c r="E133" s="142" t="n"/>
      <c r="F133" s="141" t="n"/>
      <c r="G133" s="290" t="n"/>
      <c r="H133" s="290" t="n"/>
      <c r="I133" s="290" t="n"/>
      <c r="J133" s="144" t="n"/>
      <c r="K133" s="291" t="n"/>
    </row>
    <row r="134">
      <c r="A134" s="140" t="n"/>
      <c r="B134" s="140" t="n"/>
      <c r="C134" s="141" t="n"/>
      <c r="D134" s="141" t="n"/>
      <c r="E134" s="142" t="n"/>
      <c r="F134" s="141" t="n"/>
      <c r="G134" s="290" t="n"/>
      <c r="H134" s="290" t="n"/>
      <c r="I134" s="290" t="n"/>
      <c r="J134" s="144" t="n"/>
      <c r="K134" s="291" t="n"/>
    </row>
    <row r="135">
      <c r="A135" s="140" t="n"/>
      <c r="B135" s="140" t="n"/>
      <c r="C135" s="141" t="n"/>
      <c r="D135" s="141" t="n"/>
      <c r="E135" s="142" t="n"/>
      <c r="F135" s="141" t="n"/>
      <c r="G135" s="290" t="n"/>
      <c r="H135" s="290" t="n"/>
      <c r="I135" s="290" t="n"/>
      <c r="J135" s="144" t="n"/>
      <c r="K135" s="291" t="n"/>
    </row>
    <row r="136">
      <c r="A136" s="140" t="n"/>
      <c r="B136" s="140" t="n"/>
      <c r="C136" s="141" t="n"/>
      <c r="D136" s="141" t="n"/>
      <c r="E136" s="142" t="n"/>
      <c r="F136" s="141" t="n"/>
      <c r="G136" s="290" t="n"/>
      <c r="H136" s="290" t="n"/>
      <c r="I136" s="290" t="n"/>
      <c r="J136" s="144" t="n"/>
      <c r="K136" s="291" t="n"/>
    </row>
    <row r="137">
      <c r="A137" s="140" t="n"/>
      <c r="B137" s="140" t="n"/>
      <c r="C137" s="141" t="n"/>
      <c r="D137" s="141" t="n"/>
      <c r="E137" s="142" t="n"/>
      <c r="F137" s="141" t="n"/>
      <c r="G137" s="290" t="n"/>
      <c r="H137" s="290" t="n"/>
      <c r="I137" s="290" t="n"/>
      <c r="J137" s="144" t="n"/>
      <c r="K137" s="291" t="n"/>
    </row>
    <row r="138">
      <c r="A138" s="140" t="n"/>
      <c r="B138" s="140" t="n"/>
      <c r="C138" s="141" t="n"/>
      <c r="D138" s="141" t="n"/>
      <c r="E138" s="142" t="n"/>
      <c r="F138" s="141" t="n"/>
      <c r="G138" s="290" t="n"/>
      <c r="H138" s="290" t="n"/>
      <c r="I138" s="290" t="n"/>
      <c r="J138" s="144" t="n"/>
      <c r="K138" s="291" t="n"/>
    </row>
    <row r="139">
      <c r="A139" s="140" t="n"/>
      <c r="B139" s="140" t="n"/>
      <c r="C139" s="141" t="n"/>
      <c r="D139" s="141" t="n"/>
      <c r="E139" s="142" t="n"/>
      <c r="F139" s="141" t="n"/>
      <c r="G139" s="290" t="n"/>
      <c r="H139" s="290" t="n"/>
      <c r="I139" s="290" t="n"/>
      <c r="J139" s="144" t="n"/>
      <c r="K139" s="291" t="n"/>
    </row>
    <row r="140">
      <c r="A140" s="140" t="n"/>
      <c r="B140" s="140" t="n"/>
      <c r="C140" s="141" t="n"/>
      <c r="D140" s="141" t="n"/>
      <c r="E140" s="142" t="n"/>
      <c r="F140" s="141" t="n"/>
      <c r="G140" s="290" t="n"/>
      <c r="H140" s="290" t="n"/>
      <c r="I140" s="290" t="n"/>
      <c r="J140" s="144" t="n"/>
      <c r="K140" s="291" t="n"/>
    </row>
    <row r="141">
      <c r="A141" s="140" t="n"/>
      <c r="B141" s="140" t="n"/>
      <c r="C141" s="141" t="n"/>
      <c r="D141" s="141" t="n"/>
      <c r="E141" s="142" t="n"/>
      <c r="F141" s="141" t="n"/>
      <c r="G141" s="290" t="n"/>
      <c r="H141" s="290" t="n"/>
      <c r="I141" s="290" t="n"/>
      <c r="J141" s="144" t="n"/>
      <c r="K141" s="291" t="n"/>
    </row>
    <row r="142">
      <c r="A142" s="140" t="n"/>
      <c r="B142" s="140" t="n"/>
      <c r="C142" s="141" t="n"/>
      <c r="D142" s="141" t="n"/>
      <c r="E142" s="142" t="n"/>
      <c r="F142" s="141" t="n"/>
      <c r="G142" s="290" t="n"/>
      <c r="H142" s="290" t="n"/>
      <c r="I142" s="290" t="n"/>
      <c r="J142" s="144" t="n"/>
      <c r="K142" s="291" t="n"/>
    </row>
    <row r="143">
      <c r="A143" s="140" t="n"/>
      <c r="B143" s="140" t="n"/>
      <c r="C143" s="141" t="n"/>
      <c r="D143" s="141" t="n"/>
      <c r="E143" s="142" t="n"/>
      <c r="F143" s="141" t="n"/>
      <c r="G143" s="290" t="n"/>
      <c r="H143" s="290" t="n"/>
      <c r="I143" s="290" t="n"/>
      <c r="J143" s="144" t="n"/>
      <c r="K143" s="291" t="n"/>
    </row>
    <row r="144">
      <c r="A144" s="140" t="n"/>
      <c r="B144" s="140" t="n"/>
      <c r="C144" s="141" t="n"/>
      <c r="D144" s="141" t="n"/>
      <c r="E144" s="142" t="n"/>
      <c r="F144" s="141" t="n"/>
      <c r="G144" s="290" t="n"/>
      <c r="H144" s="290" t="n"/>
      <c r="I144" s="290" t="n"/>
      <c r="J144" s="144" t="n"/>
      <c r="K144" s="291" t="n"/>
    </row>
    <row r="145">
      <c r="A145" s="140" t="n"/>
      <c r="B145" s="140" t="n"/>
      <c r="C145" s="141" t="n"/>
      <c r="D145" s="141" t="n"/>
      <c r="E145" s="142" t="n"/>
      <c r="F145" s="141" t="n"/>
      <c r="G145" s="290" t="n"/>
      <c r="H145" s="290" t="n"/>
      <c r="I145" s="290" t="n"/>
      <c r="J145" s="144" t="n"/>
      <c r="K145" s="291" t="n"/>
    </row>
    <row r="146">
      <c r="A146" s="140" t="n"/>
      <c r="B146" s="140" t="n"/>
      <c r="C146" s="141" t="n"/>
      <c r="D146" s="141" t="n"/>
      <c r="E146" s="142" t="n"/>
      <c r="F146" s="141" t="n"/>
      <c r="G146" s="290" t="n"/>
      <c r="H146" s="290" t="n"/>
      <c r="I146" s="290" t="n"/>
      <c r="J146" s="144" t="n"/>
      <c r="K146" s="291" t="n"/>
    </row>
    <row r="147">
      <c r="A147" s="140" t="n"/>
      <c r="B147" s="140" t="n"/>
      <c r="C147" s="141" t="n"/>
      <c r="D147" s="141" t="n"/>
      <c r="E147" s="142" t="n"/>
      <c r="F147" s="141" t="n"/>
      <c r="G147" s="290" t="n"/>
      <c r="H147" s="290" t="n"/>
      <c r="I147" s="290" t="n"/>
      <c r="J147" s="144" t="n"/>
      <c r="K147" s="291" t="n"/>
    </row>
    <row r="148">
      <c r="A148" s="140" t="n"/>
      <c r="B148" s="140" t="n"/>
      <c r="C148" s="141" t="n"/>
      <c r="D148" s="141" t="n"/>
      <c r="E148" s="142" t="n"/>
      <c r="F148" s="141" t="n"/>
      <c r="G148" s="290" t="n"/>
      <c r="H148" s="290" t="n"/>
      <c r="I148" s="290" t="n"/>
      <c r="J148" s="144" t="n"/>
      <c r="K148" s="291" t="n"/>
    </row>
    <row r="149">
      <c r="A149" s="140" t="n"/>
      <c r="B149" s="140" t="n"/>
      <c r="C149" s="141" t="n"/>
      <c r="D149" s="141" t="n"/>
      <c r="E149" s="142" t="n"/>
      <c r="F149" s="141" t="n"/>
      <c r="G149" s="290" t="n"/>
      <c r="H149" s="290" t="n"/>
      <c r="I149" s="290" t="n"/>
      <c r="J149" s="144" t="n"/>
      <c r="K149" s="291" t="n"/>
    </row>
    <row r="150">
      <c r="A150" s="140" t="n"/>
      <c r="B150" s="140" t="n"/>
      <c r="C150" s="141" t="n"/>
      <c r="D150" s="141" t="n"/>
      <c r="E150" s="142" t="n"/>
      <c r="F150" s="141" t="n"/>
      <c r="G150" s="290" t="n"/>
      <c r="H150" s="290" t="n"/>
      <c r="I150" s="290" t="n"/>
      <c r="J150" s="144" t="n"/>
      <c r="K150" s="291" t="n"/>
    </row>
    <row r="151">
      <c r="A151" s="140" t="n"/>
      <c r="B151" s="140" t="n"/>
      <c r="C151" s="141" t="n"/>
      <c r="D151" s="141" t="n"/>
      <c r="E151" s="142" t="n"/>
      <c r="F151" s="141" t="n"/>
      <c r="G151" s="290" t="n"/>
      <c r="H151" s="290" t="n"/>
      <c r="I151" s="290" t="n"/>
      <c r="J151" s="144" t="n"/>
      <c r="K151" s="291" t="n"/>
    </row>
    <row r="152">
      <c r="A152" s="140" t="n"/>
      <c r="B152" s="140" t="n"/>
      <c r="C152" s="141" t="n"/>
      <c r="D152" s="141" t="n"/>
      <c r="E152" s="142" t="n"/>
      <c r="F152" s="141" t="n"/>
      <c r="G152" s="290" t="n"/>
      <c r="H152" s="290" t="n"/>
      <c r="I152" s="290" t="n"/>
      <c r="J152" s="144" t="n"/>
      <c r="K152" s="291" t="n"/>
    </row>
    <row r="153">
      <c r="A153" s="140" t="n"/>
      <c r="B153" s="140" t="n"/>
      <c r="C153" s="141" t="n"/>
      <c r="D153" s="141" t="n"/>
      <c r="E153" s="142" t="n"/>
      <c r="F153" s="141" t="n"/>
      <c r="G153" s="290" t="n"/>
      <c r="H153" s="290" t="n"/>
      <c r="I153" s="290" t="n"/>
      <c r="J153" s="144" t="n"/>
      <c r="K153" s="291" t="n"/>
    </row>
    <row r="154">
      <c r="A154" s="140" t="n"/>
      <c r="B154" s="140" t="n"/>
      <c r="C154" s="141" t="n"/>
      <c r="D154" s="141" t="n"/>
      <c r="E154" s="142" t="n"/>
      <c r="F154" s="141" t="n"/>
      <c r="G154" s="290" t="n"/>
      <c r="H154" s="290" t="n"/>
      <c r="I154" s="290" t="n"/>
      <c r="J154" s="144" t="n"/>
      <c r="K154" s="291" t="n"/>
    </row>
    <row r="155">
      <c r="A155" s="140" t="n"/>
      <c r="B155" s="140" t="n"/>
      <c r="C155" s="141" t="n"/>
      <c r="D155" s="141" t="n"/>
      <c r="E155" s="142" t="n"/>
      <c r="F155" s="141" t="n"/>
      <c r="G155" s="290" t="n"/>
      <c r="H155" s="290" t="n"/>
      <c r="I155" s="290" t="n"/>
      <c r="J155" s="144" t="n"/>
      <c r="K155" s="291" t="n"/>
    </row>
    <row r="156">
      <c r="A156" s="140" t="n"/>
      <c r="B156" s="140" t="n"/>
      <c r="C156" s="141" t="n"/>
      <c r="D156" s="141" t="n"/>
      <c r="E156" s="142" t="n"/>
      <c r="F156" s="141" t="n"/>
      <c r="G156" s="290" t="n"/>
      <c r="H156" s="290" t="n"/>
      <c r="I156" s="290" t="n"/>
      <c r="J156" s="144" t="n"/>
      <c r="K156" s="291" t="n"/>
    </row>
    <row r="157">
      <c r="A157" s="140" t="n"/>
      <c r="B157" s="140" t="n"/>
      <c r="C157" s="141" t="n"/>
      <c r="D157" s="141" t="n"/>
      <c r="E157" s="142" t="n"/>
      <c r="F157" s="141" t="n"/>
      <c r="G157" s="290" t="n"/>
      <c r="H157" s="290" t="n"/>
      <c r="I157" s="290" t="n"/>
      <c r="J157" s="144" t="n"/>
      <c r="K157" s="291" t="n"/>
    </row>
    <row r="158">
      <c r="A158" s="140" t="n"/>
      <c r="B158" s="140" t="n"/>
      <c r="C158" s="141" t="n"/>
      <c r="D158" s="141" t="n"/>
      <c r="E158" s="142" t="n"/>
      <c r="F158" s="141" t="n"/>
      <c r="G158" s="290" t="n"/>
      <c r="H158" s="290" t="n"/>
      <c r="I158" s="290" t="n"/>
      <c r="J158" s="144" t="n"/>
      <c r="K158" s="291" t="n"/>
    </row>
    <row r="159">
      <c r="A159" s="140" t="n"/>
      <c r="B159" s="140" t="n"/>
      <c r="C159" s="141" t="n"/>
      <c r="D159" s="141" t="n"/>
      <c r="E159" s="142" t="n"/>
      <c r="F159" s="141" t="n"/>
      <c r="G159" s="290" t="n"/>
      <c r="H159" s="290" t="n"/>
      <c r="I159" s="290" t="n"/>
      <c r="J159" s="144" t="n"/>
      <c r="K159" s="291" t="n"/>
    </row>
    <row r="160">
      <c r="A160" s="140" t="n"/>
      <c r="B160" s="140" t="n"/>
      <c r="C160" s="141" t="n"/>
      <c r="D160" s="141" t="n"/>
      <c r="E160" s="142" t="n"/>
      <c r="F160" s="141" t="n"/>
      <c r="G160" s="290" t="n"/>
      <c r="H160" s="290" t="n"/>
      <c r="I160" s="290" t="n"/>
      <c r="J160" s="144" t="n"/>
      <c r="K160" s="291" t="n"/>
    </row>
    <row r="161">
      <c r="A161" s="140" t="n"/>
      <c r="B161" s="140" t="n"/>
      <c r="C161" s="141" t="n"/>
      <c r="D161" s="141" t="n"/>
      <c r="E161" s="142" t="n"/>
      <c r="F161" s="141" t="n"/>
      <c r="G161" s="290" t="n"/>
      <c r="H161" s="290" t="n"/>
      <c r="I161" s="290" t="n"/>
      <c r="J161" s="144" t="n"/>
      <c r="K161" s="291" t="n"/>
    </row>
    <row r="162">
      <c r="A162" s="140" t="n"/>
      <c r="B162" s="140" t="n"/>
      <c r="C162" s="141" t="n"/>
      <c r="D162" s="141" t="n"/>
      <c r="E162" s="142" t="n"/>
      <c r="F162" s="141" t="n"/>
      <c r="G162" s="290" t="n"/>
      <c r="H162" s="290" t="n"/>
      <c r="I162" s="290" t="n"/>
      <c r="J162" s="144" t="n"/>
      <c r="K162" s="291" t="n"/>
    </row>
    <row r="163">
      <c r="A163" s="140" t="n"/>
      <c r="B163" s="140" t="n"/>
      <c r="C163" s="141" t="n"/>
      <c r="D163" s="141" t="n"/>
      <c r="E163" s="142" t="n"/>
      <c r="F163" s="141" t="n"/>
      <c r="G163" s="290" t="n"/>
      <c r="H163" s="290" t="n"/>
      <c r="I163" s="290" t="n"/>
      <c r="J163" s="144" t="n"/>
      <c r="K163" s="291" t="n"/>
    </row>
    <row r="164">
      <c r="A164" s="140" t="n"/>
      <c r="B164" s="140" t="n"/>
      <c r="C164" s="141" t="n"/>
      <c r="D164" s="141" t="n"/>
      <c r="E164" s="142" t="n"/>
      <c r="F164" s="141" t="n"/>
      <c r="G164" s="290" t="n"/>
      <c r="H164" s="290" t="n"/>
      <c r="I164" s="290" t="n"/>
      <c r="J164" s="144" t="n"/>
      <c r="K164" s="291" t="n"/>
    </row>
    <row r="165">
      <c r="A165" s="140" t="n"/>
      <c r="B165" s="140" t="n"/>
      <c r="C165" s="141" t="n"/>
      <c r="D165" s="141" t="n"/>
      <c r="E165" s="142" t="n"/>
      <c r="F165" s="141" t="n"/>
      <c r="G165" s="290" t="n"/>
      <c r="H165" s="290" t="n"/>
      <c r="I165" s="290" t="n"/>
      <c r="J165" s="144" t="n"/>
      <c r="K165" s="291" t="n"/>
    </row>
    <row r="166">
      <c r="A166" s="140" t="n"/>
      <c r="B166" s="140" t="n"/>
      <c r="C166" s="141" t="n"/>
      <c r="D166" s="141" t="n"/>
      <c r="E166" s="142" t="n"/>
      <c r="F166" s="141" t="n"/>
      <c r="G166" s="290" t="n"/>
      <c r="H166" s="290" t="n"/>
      <c r="I166" s="290" t="n"/>
      <c r="J166" s="144" t="n"/>
      <c r="K166" s="291" t="n"/>
    </row>
    <row r="167">
      <c r="A167" s="140" t="n"/>
      <c r="B167" s="140" t="n"/>
      <c r="C167" s="141" t="n"/>
      <c r="D167" s="141" t="n"/>
      <c r="E167" s="142" t="n"/>
      <c r="F167" s="141" t="n"/>
      <c r="G167" s="290" t="n"/>
      <c r="H167" s="290" t="n"/>
      <c r="I167" s="290" t="n"/>
      <c r="J167" s="144" t="n"/>
      <c r="K167" s="291" t="n"/>
    </row>
    <row r="168">
      <c r="A168" s="140" t="n"/>
      <c r="B168" s="140" t="n"/>
      <c r="C168" s="141" t="n"/>
      <c r="D168" s="141" t="n"/>
      <c r="E168" s="142" t="n"/>
      <c r="F168" s="141" t="n"/>
      <c r="G168" s="290" t="n"/>
      <c r="H168" s="290" t="n"/>
      <c r="I168" s="290" t="n"/>
      <c r="J168" s="144" t="n"/>
      <c r="K168" s="291" t="n"/>
    </row>
    <row r="169">
      <c r="A169" s="140" t="n"/>
      <c r="B169" s="140" t="n"/>
      <c r="C169" s="141" t="n"/>
      <c r="D169" s="141" t="n"/>
      <c r="E169" s="142" t="n"/>
      <c r="F169" s="141" t="n"/>
      <c r="G169" s="290" t="n"/>
      <c r="H169" s="290" t="n"/>
      <c r="I169" s="290" t="n"/>
      <c r="J169" s="144" t="n"/>
      <c r="K169" s="291" t="n"/>
    </row>
    <row r="170">
      <c r="A170" s="140" t="n"/>
      <c r="B170" s="140" t="n"/>
      <c r="C170" s="141" t="n"/>
      <c r="D170" s="141" t="n"/>
      <c r="E170" s="142" t="n"/>
      <c r="F170" s="141" t="n"/>
      <c r="G170" s="290" t="n"/>
      <c r="H170" s="290" t="n"/>
      <c r="I170" s="290" t="n"/>
      <c r="J170" s="144" t="n"/>
      <c r="K170" s="291" t="n"/>
    </row>
    <row r="171">
      <c r="A171" s="140" t="n"/>
      <c r="B171" s="140" t="n"/>
      <c r="C171" s="141" t="n"/>
      <c r="D171" s="141" t="n"/>
      <c r="E171" s="142" t="n"/>
      <c r="F171" s="141" t="n"/>
      <c r="G171" s="290" t="n"/>
      <c r="H171" s="290" t="n"/>
      <c r="I171" s="290" t="n"/>
      <c r="J171" s="144" t="n"/>
      <c r="K171" s="291" t="n"/>
    </row>
    <row r="172">
      <c r="A172" s="140" t="n"/>
      <c r="B172" s="140" t="n"/>
      <c r="C172" s="141" t="n"/>
      <c r="D172" s="141" t="n"/>
      <c r="E172" s="142" t="n"/>
      <c r="F172" s="141" t="n"/>
      <c r="G172" s="290" t="n"/>
      <c r="H172" s="290" t="n"/>
      <c r="I172" s="290" t="n"/>
      <c r="J172" s="144" t="n"/>
      <c r="K172" s="291" t="n"/>
    </row>
    <row r="173">
      <c r="A173" s="140" t="n"/>
      <c r="B173" s="140" t="n"/>
      <c r="C173" s="141" t="n"/>
      <c r="D173" s="141" t="n"/>
      <c r="E173" s="142" t="n"/>
      <c r="F173" s="141" t="n"/>
      <c r="G173" s="290" t="n"/>
      <c r="H173" s="290" t="n"/>
      <c r="I173" s="290" t="n"/>
      <c r="J173" s="144" t="n"/>
      <c r="K173" s="291" t="n"/>
    </row>
    <row r="174">
      <c r="A174" s="140" t="n"/>
      <c r="B174" s="140" t="n"/>
      <c r="C174" s="141" t="n"/>
      <c r="D174" s="141" t="n"/>
      <c r="E174" s="142" t="n"/>
      <c r="F174" s="141" t="n"/>
      <c r="G174" s="290" t="n"/>
      <c r="H174" s="290" t="n"/>
      <c r="I174" s="290" t="n"/>
      <c r="J174" s="144" t="n"/>
      <c r="K174" s="291" t="n"/>
    </row>
    <row r="175">
      <c r="A175" s="140" t="n"/>
      <c r="B175" s="140" t="n"/>
      <c r="C175" s="141" t="n"/>
      <c r="D175" s="141" t="n"/>
      <c r="E175" s="142" t="n"/>
      <c r="F175" s="141" t="n"/>
      <c r="G175" s="290" t="n"/>
      <c r="H175" s="290" t="n"/>
      <c r="I175" s="290" t="n"/>
      <c r="J175" s="144" t="n"/>
      <c r="K175" s="291" t="n"/>
    </row>
    <row r="176">
      <c r="A176" s="140" t="n"/>
      <c r="B176" s="140" t="n"/>
      <c r="C176" s="141" t="n"/>
      <c r="D176" s="141" t="n"/>
      <c r="E176" s="142" t="n"/>
      <c r="F176" s="141" t="n"/>
      <c r="G176" s="290" t="n"/>
      <c r="H176" s="290" t="n"/>
      <c r="I176" s="290" t="n"/>
      <c r="J176" s="144" t="n"/>
      <c r="K176" s="291" t="n"/>
    </row>
    <row r="177">
      <c r="A177" s="140" t="n"/>
      <c r="B177" s="140" t="n"/>
      <c r="C177" s="141" t="n"/>
      <c r="D177" s="141" t="n"/>
      <c r="E177" s="142" t="n"/>
      <c r="F177" s="141" t="n"/>
      <c r="G177" s="290" t="n"/>
      <c r="H177" s="290" t="n"/>
      <c r="I177" s="290" t="n"/>
      <c r="J177" s="144" t="n"/>
      <c r="K177" s="291" t="n"/>
    </row>
    <row r="178">
      <c r="A178" s="140" t="n"/>
      <c r="B178" s="140" t="n"/>
      <c r="C178" s="141" t="n"/>
      <c r="D178" s="141" t="n"/>
      <c r="E178" s="142" t="n"/>
      <c r="F178" s="141" t="n"/>
      <c r="G178" s="290" t="n"/>
      <c r="H178" s="290" t="n"/>
      <c r="I178" s="290" t="n"/>
      <c r="J178" s="144" t="n"/>
      <c r="K178" s="291" t="n"/>
    </row>
    <row r="179">
      <c r="A179" s="140" t="n"/>
      <c r="B179" s="140" t="n"/>
      <c r="C179" s="141" t="n"/>
      <c r="D179" s="141" t="n"/>
      <c r="E179" s="142" t="n"/>
      <c r="F179" s="141" t="n"/>
      <c r="G179" s="290" t="n"/>
      <c r="H179" s="290" t="n"/>
      <c r="I179" s="290" t="n"/>
      <c r="J179" s="144" t="n"/>
      <c r="K179" s="291" t="n"/>
    </row>
    <row r="180">
      <c r="A180" s="140" t="n"/>
      <c r="B180" s="140" t="n"/>
      <c r="C180" s="141" t="n"/>
      <c r="D180" s="141" t="n"/>
      <c r="E180" s="142" t="n"/>
      <c r="F180" s="141" t="n"/>
      <c r="G180" s="290" t="n"/>
      <c r="H180" s="290" t="n"/>
      <c r="I180" s="290" t="n"/>
      <c r="J180" s="144" t="n"/>
      <c r="K180" s="291" t="n"/>
    </row>
    <row r="181">
      <c r="A181" s="140" t="n"/>
      <c r="B181" s="140" t="n"/>
      <c r="C181" s="141" t="n"/>
      <c r="D181" s="141" t="n"/>
      <c r="E181" s="142" t="n"/>
      <c r="F181" s="141" t="n"/>
      <c r="G181" s="290" t="n"/>
      <c r="H181" s="290" t="n"/>
      <c r="I181" s="290" t="n"/>
      <c r="J181" s="144" t="n"/>
      <c r="K181" s="291" t="n"/>
    </row>
    <row r="182">
      <c r="A182" s="140" t="n"/>
      <c r="B182" s="140" t="n"/>
      <c r="C182" s="141" t="n"/>
      <c r="D182" s="141" t="n"/>
      <c r="E182" s="142" t="n"/>
      <c r="F182" s="141" t="n"/>
      <c r="G182" s="290" t="n"/>
      <c r="H182" s="290" t="n"/>
      <c r="I182" s="290" t="n"/>
      <c r="J182" s="144" t="n"/>
      <c r="K182" s="291" t="n"/>
    </row>
    <row r="183">
      <c r="A183" s="140" t="n"/>
      <c r="B183" s="140" t="n"/>
      <c r="C183" s="141" t="n"/>
      <c r="D183" s="141" t="n"/>
      <c r="E183" s="142" t="n"/>
      <c r="F183" s="141" t="n"/>
      <c r="G183" s="290" t="n"/>
      <c r="H183" s="290" t="n"/>
      <c r="I183" s="290" t="n"/>
      <c r="J183" s="144" t="n"/>
      <c r="K183" s="291" t="n"/>
    </row>
    <row r="184">
      <c r="A184" s="140" t="n"/>
      <c r="B184" s="140" t="n"/>
      <c r="C184" s="141" t="n"/>
      <c r="D184" s="141" t="n"/>
      <c r="E184" s="142" t="n"/>
      <c r="F184" s="141" t="n"/>
      <c r="G184" s="290" t="n"/>
      <c r="H184" s="290" t="n"/>
      <c r="I184" s="290" t="n"/>
      <c r="J184" s="144" t="n"/>
      <c r="K184" s="291" t="n"/>
    </row>
    <row r="185">
      <c r="A185" s="140" t="n"/>
      <c r="B185" s="140" t="n"/>
      <c r="C185" s="141" t="n"/>
      <c r="D185" s="141" t="n"/>
      <c r="E185" s="142" t="n"/>
      <c r="F185" s="141" t="n"/>
      <c r="G185" s="290" t="n"/>
      <c r="H185" s="290" t="n"/>
      <c r="I185" s="290" t="n"/>
      <c r="J185" s="144" t="n"/>
      <c r="K185" s="291" t="n"/>
    </row>
    <row r="186">
      <c r="A186" s="140" t="n"/>
      <c r="B186" s="140" t="n"/>
      <c r="C186" s="141" t="n"/>
      <c r="D186" s="141" t="n"/>
      <c r="E186" s="142" t="n"/>
      <c r="F186" s="141" t="n"/>
      <c r="G186" s="290" t="n"/>
      <c r="H186" s="290" t="n"/>
      <c r="I186" s="290" t="n"/>
      <c r="J186" s="144" t="n"/>
      <c r="K186" s="291" t="n"/>
    </row>
    <row r="187">
      <c r="A187" s="140" t="n"/>
      <c r="B187" s="140" t="n"/>
      <c r="C187" s="141" t="n"/>
      <c r="D187" s="141" t="n"/>
      <c r="E187" s="142" t="n"/>
      <c r="F187" s="141" t="n"/>
      <c r="G187" s="290" t="n"/>
      <c r="H187" s="290" t="n"/>
      <c r="I187" s="290" t="n"/>
      <c r="J187" s="144" t="n"/>
      <c r="K187" s="291" t="n"/>
    </row>
    <row r="188">
      <c r="A188" s="140" t="n"/>
      <c r="B188" s="140" t="n"/>
      <c r="C188" s="141" t="n"/>
      <c r="D188" s="141" t="n"/>
      <c r="E188" s="142" t="n"/>
      <c r="F188" s="141" t="n"/>
      <c r="G188" s="290" t="n"/>
      <c r="H188" s="290" t="n"/>
      <c r="I188" s="290" t="n"/>
      <c r="J188" s="144" t="n"/>
      <c r="K188" s="291" t="n"/>
    </row>
    <row r="189">
      <c r="A189" s="140" t="n"/>
      <c r="B189" s="140" t="n"/>
      <c r="C189" s="141" t="n"/>
      <c r="D189" s="141" t="n"/>
      <c r="E189" s="142" t="n"/>
      <c r="F189" s="141" t="n"/>
      <c r="G189" s="290" t="n"/>
      <c r="H189" s="290" t="n"/>
      <c r="I189" s="290" t="n"/>
      <c r="J189" s="144" t="n"/>
      <c r="K189" s="291" t="n"/>
    </row>
    <row r="190">
      <c r="A190" s="140" t="n"/>
      <c r="B190" s="140" t="n"/>
      <c r="C190" s="141" t="n"/>
      <c r="D190" s="141" t="n"/>
      <c r="E190" s="142" t="n"/>
      <c r="F190" s="141" t="n"/>
      <c r="G190" s="290" t="n"/>
      <c r="H190" s="290" t="n"/>
      <c r="I190" s="290" t="n"/>
      <c r="J190" s="144" t="n"/>
      <c r="K190" s="291" t="n"/>
    </row>
    <row r="191">
      <c r="A191" s="140" t="n"/>
      <c r="B191" s="140" t="n"/>
      <c r="C191" s="141" t="n"/>
      <c r="D191" s="141" t="n"/>
      <c r="E191" s="142" t="n"/>
      <c r="F191" s="141" t="n"/>
      <c r="G191" s="290" t="n"/>
      <c r="H191" s="290" t="n"/>
      <c r="I191" s="290" t="n"/>
      <c r="J191" s="144" t="n"/>
      <c r="K191" s="291" t="n"/>
    </row>
    <row r="192">
      <c r="A192" s="140" t="n"/>
      <c r="B192" s="140" t="n"/>
      <c r="C192" s="141" t="n"/>
      <c r="D192" s="141" t="n"/>
      <c r="E192" s="142" t="n"/>
      <c r="F192" s="141" t="n"/>
      <c r="G192" s="290" t="n"/>
      <c r="H192" s="290" t="n"/>
      <c r="I192" s="290" t="n"/>
      <c r="J192" s="144" t="n"/>
      <c r="K192" s="291" t="n"/>
    </row>
    <row r="193">
      <c r="A193" s="140" t="n"/>
      <c r="B193" s="140" t="n"/>
      <c r="C193" s="141" t="n"/>
      <c r="D193" s="141" t="n"/>
      <c r="E193" s="142" t="n"/>
      <c r="F193" s="141" t="n"/>
      <c r="G193" s="290" t="n"/>
      <c r="H193" s="290" t="n"/>
      <c r="I193" s="290" t="n"/>
      <c r="J193" s="144" t="n"/>
      <c r="K193" s="291" t="n"/>
    </row>
    <row r="194">
      <c r="A194" s="140" t="n"/>
      <c r="B194" s="140" t="n"/>
      <c r="C194" s="141" t="n"/>
      <c r="D194" s="141" t="n"/>
      <c r="E194" s="142" t="n"/>
      <c r="F194" s="141" t="n"/>
      <c r="G194" s="290" t="n"/>
      <c r="H194" s="290" t="n"/>
      <c r="I194" s="290" t="n"/>
      <c r="J194" s="144" t="n"/>
      <c r="K194" s="291" t="n"/>
    </row>
    <row r="195">
      <c r="A195" s="140" t="n"/>
      <c r="B195" s="140" t="n"/>
      <c r="C195" s="141" t="n"/>
      <c r="D195" s="141" t="n"/>
      <c r="E195" s="142" t="n"/>
      <c r="F195" s="141" t="n"/>
      <c r="G195" s="290" t="n"/>
      <c r="H195" s="290" t="n"/>
      <c r="I195" s="290" t="n"/>
      <c r="J195" s="144" t="n"/>
      <c r="K195" s="291" t="n"/>
    </row>
    <row r="196">
      <c r="A196" s="140" t="n"/>
      <c r="B196" s="140" t="n"/>
      <c r="C196" s="141" t="n"/>
      <c r="D196" s="141" t="n"/>
      <c r="E196" s="142" t="n"/>
      <c r="F196" s="141" t="n"/>
      <c r="G196" s="290" t="n"/>
      <c r="H196" s="290" t="n"/>
      <c r="I196" s="290" t="n"/>
      <c r="J196" s="144" t="n"/>
      <c r="K196" s="291" t="n"/>
    </row>
    <row r="197">
      <c r="A197" s="140" t="n"/>
      <c r="B197" s="140" t="n"/>
      <c r="C197" s="141" t="n"/>
      <c r="D197" s="141" t="n"/>
      <c r="E197" s="142" t="n"/>
      <c r="F197" s="141" t="n"/>
      <c r="G197" s="290" t="n"/>
      <c r="H197" s="290" t="n"/>
      <c r="I197" s="290" t="n"/>
      <c r="J197" s="144" t="n"/>
      <c r="K197" s="291" t="n"/>
    </row>
    <row r="198">
      <c r="A198" s="140" t="n"/>
      <c r="B198" s="140" t="n"/>
      <c r="C198" s="141" t="n"/>
      <c r="D198" s="141" t="n"/>
      <c r="E198" s="142" t="n"/>
      <c r="F198" s="141" t="n"/>
      <c r="G198" s="290" t="n"/>
      <c r="H198" s="290" t="n"/>
      <c r="I198" s="290" t="n"/>
      <c r="J198" s="144" t="n"/>
      <c r="K198" s="291" t="n"/>
    </row>
    <row r="199">
      <c r="A199" s="140" t="n"/>
      <c r="B199" s="140" t="n"/>
      <c r="C199" s="141" t="n"/>
      <c r="D199" s="141" t="n"/>
      <c r="E199" s="142" t="n"/>
      <c r="F199" s="141" t="n"/>
      <c r="G199" s="290" t="n"/>
      <c r="H199" s="290" t="n"/>
      <c r="I199" s="290" t="n"/>
      <c r="J199" s="144" t="n"/>
      <c r="K199" s="291" t="n"/>
    </row>
    <row r="200">
      <c r="A200" s="140" t="n"/>
      <c r="B200" s="140" t="n"/>
      <c r="C200" s="141" t="n"/>
      <c r="D200" s="141" t="n"/>
      <c r="E200" s="142" t="n"/>
      <c r="F200" s="141" t="n"/>
      <c r="G200" s="290" t="n"/>
      <c r="H200" s="290" t="n"/>
      <c r="I200" s="290" t="n"/>
      <c r="J200" s="144" t="n"/>
      <c r="K200" s="291" t="n"/>
    </row>
    <row r="201">
      <c r="A201" s="140" t="n"/>
      <c r="B201" s="140" t="n"/>
      <c r="C201" s="141" t="n"/>
      <c r="D201" s="141" t="n"/>
      <c r="E201" s="142" t="n"/>
      <c r="F201" s="141" t="n"/>
      <c r="G201" s="290" t="n"/>
      <c r="H201" s="290" t="n"/>
      <c r="I201" s="290" t="n"/>
      <c r="J201" s="144" t="n"/>
      <c r="K201" s="291" t="n"/>
    </row>
    <row r="202">
      <c r="A202" s="140" t="n"/>
      <c r="B202" s="140" t="n"/>
      <c r="C202" s="141" t="n"/>
      <c r="D202" s="141" t="n"/>
      <c r="E202" s="142" t="n"/>
      <c r="F202" s="141" t="n"/>
      <c r="G202" s="290" t="n"/>
      <c r="H202" s="290" t="n"/>
      <c r="I202" s="290" t="n"/>
      <c r="J202" s="144" t="n"/>
      <c r="K202" s="291" t="n"/>
    </row>
    <row r="203">
      <c r="A203" s="140" t="n"/>
      <c r="B203" s="140" t="n"/>
      <c r="C203" s="141" t="n"/>
      <c r="D203" s="141" t="n"/>
      <c r="E203" s="142" t="n"/>
      <c r="F203" s="141" t="n"/>
      <c r="G203" s="290" t="n"/>
      <c r="H203" s="290" t="n"/>
      <c r="I203" s="290" t="n"/>
      <c r="J203" s="144" t="n"/>
      <c r="K203" s="291" t="n"/>
    </row>
    <row r="204">
      <c r="A204" s="140" t="n"/>
      <c r="B204" s="140" t="n"/>
      <c r="C204" s="141" t="n"/>
      <c r="D204" s="141" t="n"/>
      <c r="E204" s="142" t="n"/>
      <c r="F204" s="141" t="n"/>
      <c r="G204" s="290" t="n"/>
      <c r="H204" s="290" t="n"/>
      <c r="I204" s="290" t="n"/>
      <c r="J204" s="144" t="n"/>
      <c r="K204" s="291" t="n"/>
    </row>
    <row r="205">
      <c r="A205" s="140" t="n"/>
      <c r="B205" s="140" t="n"/>
      <c r="C205" s="141" t="n"/>
      <c r="D205" s="141" t="n"/>
      <c r="E205" s="142" t="n"/>
      <c r="F205" s="141" t="n"/>
      <c r="G205" s="290" t="n"/>
      <c r="H205" s="290" t="n"/>
      <c r="I205" s="290" t="n"/>
      <c r="J205" s="144" t="n"/>
      <c r="K205" s="291" t="n"/>
    </row>
    <row r="206">
      <c r="A206" s="140" t="n"/>
      <c r="B206" s="140" t="n"/>
      <c r="C206" s="141" t="n"/>
      <c r="D206" s="141" t="n"/>
      <c r="E206" s="142" t="n"/>
      <c r="F206" s="141" t="n"/>
      <c r="G206" s="290" t="n"/>
      <c r="H206" s="290" t="n"/>
      <c r="I206" s="290" t="n"/>
      <c r="J206" s="144" t="n"/>
      <c r="K206" s="291" t="n"/>
    </row>
    <row r="207">
      <c r="A207" s="140" t="n"/>
      <c r="B207" s="140" t="n"/>
      <c r="C207" s="141" t="n"/>
      <c r="D207" s="141" t="n"/>
      <c r="E207" s="142" t="n"/>
      <c r="F207" s="141" t="n"/>
      <c r="G207" s="290" t="n"/>
      <c r="H207" s="290" t="n"/>
      <c r="I207" s="290" t="n"/>
      <c r="J207" s="144" t="n"/>
      <c r="K207" s="291" t="n"/>
    </row>
    <row r="208">
      <c r="A208" s="140" t="n"/>
      <c r="B208" s="140" t="n"/>
      <c r="C208" s="141" t="n"/>
      <c r="D208" s="141" t="n"/>
      <c r="E208" s="142" t="n"/>
      <c r="F208" s="141" t="n"/>
      <c r="G208" s="290" t="n"/>
      <c r="H208" s="290" t="n"/>
      <c r="I208" s="290" t="n"/>
      <c r="J208" s="144" t="n"/>
      <c r="K208" s="291" t="n"/>
    </row>
    <row r="209">
      <c r="A209" s="140" t="n"/>
      <c r="B209" s="140" t="n"/>
      <c r="C209" s="141" t="n"/>
      <c r="D209" s="141" t="n"/>
      <c r="E209" s="142" t="n"/>
      <c r="F209" s="141" t="n"/>
      <c r="G209" s="290" t="n"/>
      <c r="H209" s="290" t="n"/>
      <c r="I209" s="290" t="n"/>
      <c r="J209" s="144" t="n"/>
      <c r="K209" s="291" t="n"/>
    </row>
    <row r="210">
      <c r="A210" s="140" t="n"/>
      <c r="B210" s="140" t="n"/>
      <c r="C210" s="141" t="n"/>
      <c r="D210" s="141" t="n"/>
      <c r="E210" s="142" t="n"/>
      <c r="F210" s="141" t="n"/>
      <c r="G210" s="290" t="n"/>
      <c r="H210" s="290" t="n"/>
      <c r="I210" s="290" t="n"/>
      <c r="J210" s="144" t="n"/>
      <c r="K210" s="291" t="n"/>
    </row>
    <row r="211">
      <c r="A211" s="140" t="n"/>
      <c r="B211" s="140" t="n"/>
      <c r="C211" s="141" t="n"/>
      <c r="D211" s="141" t="n"/>
      <c r="E211" s="142" t="n"/>
      <c r="F211" s="141" t="n"/>
      <c r="G211" s="290" t="n"/>
      <c r="H211" s="290" t="n"/>
      <c r="I211" s="290" t="n"/>
      <c r="J211" s="144" t="n"/>
      <c r="K211" s="291" t="n"/>
    </row>
    <row r="212">
      <c r="A212" s="140" t="n"/>
      <c r="B212" s="140" t="n"/>
      <c r="C212" s="141" t="n"/>
      <c r="D212" s="141" t="n"/>
      <c r="E212" s="142" t="n"/>
      <c r="F212" s="141" t="n"/>
      <c r="G212" s="290" t="n"/>
      <c r="H212" s="290" t="n"/>
      <c r="I212" s="290" t="n"/>
      <c r="J212" s="144" t="n"/>
      <c r="K212" s="291" t="n"/>
    </row>
    <row r="213">
      <c r="A213" s="140" t="n"/>
      <c r="B213" s="140" t="n"/>
      <c r="C213" s="141" t="n"/>
      <c r="D213" s="141" t="n"/>
      <c r="E213" s="142" t="n"/>
      <c r="F213" s="141" t="n"/>
      <c r="G213" s="290" t="n"/>
      <c r="H213" s="290" t="n"/>
      <c r="I213" s="290" t="n"/>
      <c r="J213" s="144" t="n"/>
      <c r="K213" s="291" t="n"/>
    </row>
    <row r="214">
      <c r="A214" s="140" t="n"/>
      <c r="B214" s="140" t="n"/>
      <c r="C214" s="141" t="n"/>
      <c r="D214" s="141" t="n"/>
      <c r="E214" s="142" t="n"/>
      <c r="F214" s="141" t="n"/>
      <c r="G214" s="290" t="n"/>
      <c r="H214" s="290" t="n"/>
      <c r="I214" s="290" t="n"/>
      <c r="J214" s="144" t="n"/>
      <c r="K214" s="291" t="n"/>
    </row>
    <row r="215">
      <c r="A215" s="140" t="n"/>
      <c r="B215" s="140" t="n"/>
      <c r="C215" s="141" t="n"/>
      <c r="D215" s="141" t="n"/>
      <c r="E215" s="142" t="n"/>
      <c r="F215" s="141" t="n"/>
      <c r="G215" s="290" t="n"/>
      <c r="H215" s="290" t="n"/>
      <c r="I215" s="290" t="n"/>
      <c r="J215" s="144" t="n"/>
      <c r="K215" s="291" t="n"/>
    </row>
    <row r="216">
      <c r="A216" s="140" t="n"/>
      <c r="B216" s="140" t="n"/>
      <c r="C216" s="141" t="n"/>
      <c r="D216" s="141" t="n"/>
      <c r="E216" s="142" t="n"/>
      <c r="F216" s="141" t="n"/>
      <c r="G216" s="290" t="n"/>
      <c r="H216" s="290" t="n"/>
      <c r="I216" s="290" t="n"/>
      <c r="J216" s="144" t="n"/>
      <c r="K216" s="291" t="n"/>
    </row>
    <row r="217">
      <c r="A217" s="140" t="n"/>
      <c r="B217" s="140" t="n"/>
      <c r="C217" s="141" t="n"/>
      <c r="D217" s="141" t="n"/>
      <c r="E217" s="142" t="n"/>
      <c r="F217" s="141" t="n"/>
      <c r="G217" s="290" t="n"/>
      <c r="H217" s="290" t="n"/>
      <c r="I217" s="290" t="n"/>
      <c r="J217" s="144" t="n"/>
      <c r="K217" s="291" t="n"/>
    </row>
    <row r="218">
      <c r="A218" s="140" t="n"/>
      <c r="B218" s="140" t="n"/>
      <c r="C218" s="141" t="n"/>
      <c r="D218" s="141" t="n"/>
      <c r="E218" s="142" t="n"/>
      <c r="F218" s="141" t="n"/>
      <c r="G218" s="290" t="n"/>
      <c r="H218" s="290" t="n"/>
      <c r="I218" s="290" t="n"/>
      <c r="J218" s="144" t="n"/>
      <c r="K218" s="291" t="n"/>
    </row>
    <row r="219">
      <c r="A219" s="140" t="n"/>
      <c r="B219" s="140" t="n"/>
      <c r="C219" s="141" t="n"/>
      <c r="D219" s="141" t="n"/>
      <c r="E219" s="142" t="n"/>
      <c r="F219" s="141" t="n"/>
      <c r="G219" s="290" t="n"/>
      <c r="H219" s="290" t="n"/>
      <c r="I219" s="290" t="n"/>
      <c r="J219" s="144" t="n"/>
      <c r="K219" s="291" t="n"/>
    </row>
    <row r="220">
      <c r="A220" s="140" t="n"/>
      <c r="B220" s="140" t="n"/>
      <c r="C220" s="141" t="n"/>
      <c r="D220" s="141" t="n"/>
      <c r="E220" s="142" t="n"/>
      <c r="F220" s="141" t="n"/>
      <c r="G220" s="290" t="n"/>
      <c r="H220" s="290" t="n"/>
      <c r="I220" s="290" t="n"/>
      <c r="J220" s="144" t="n"/>
      <c r="K220" s="291" t="n"/>
    </row>
    <row r="221">
      <c r="A221" s="140" t="n"/>
      <c r="B221" s="140" t="n"/>
      <c r="C221" s="141" t="n"/>
      <c r="D221" s="141" t="n"/>
      <c r="E221" s="142" t="n"/>
      <c r="F221" s="141" t="n"/>
      <c r="G221" s="290" t="n"/>
      <c r="H221" s="290" t="n"/>
      <c r="I221" s="290" t="n"/>
      <c r="J221" s="144" t="n"/>
      <c r="K221" s="291" t="n"/>
    </row>
    <row r="222">
      <c r="A222" s="140" t="n"/>
      <c r="B222" s="140" t="n"/>
      <c r="C222" s="141" t="n"/>
      <c r="D222" s="141" t="n"/>
      <c r="E222" s="142" t="n"/>
      <c r="F222" s="141" t="n"/>
      <c r="G222" s="290" t="n"/>
      <c r="H222" s="290" t="n"/>
      <c r="I222" s="290" t="n"/>
      <c r="J222" s="144" t="n"/>
      <c r="K222" s="291" t="n"/>
    </row>
    <row r="223">
      <c r="A223" s="140" t="n"/>
      <c r="B223" s="140" t="n"/>
      <c r="C223" s="141" t="n"/>
      <c r="D223" s="141" t="n"/>
      <c r="E223" s="142" t="n"/>
      <c r="F223" s="141" t="n"/>
      <c r="G223" s="290" t="n"/>
      <c r="H223" s="290" t="n"/>
      <c r="I223" s="290" t="n"/>
      <c r="J223" s="144" t="n"/>
      <c r="K223" s="291" t="n"/>
    </row>
    <row r="224">
      <c r="A224" s="140" t="n"/>
      <c r="B224" s="140" t="n"/>
      <c r="C224" s="141" t="n"/>
      <c r="D224" s="141" t="n"/>
      <c r="E224" s="142" t="n"/>
      <c r="F224" s="141" t="n"/>
      <c r="G224" s="290" t="n"/>
      <c r="H224" s="290" t="n"/>
      <c r="I224" s="290" t="n"/>
      <c r="J224" s="144" t="n"/>
      <c r="K224" s="291" t="n"/>
    </row>
    <row r="225">
      <c r="A225" s="140" t="n"/>
      <c r="B225" s="140" t="n"/>
      <c r="C225" s="141" t="n"/>
      <c r="D225" s="141" t="n"/>
      <c r="E225" s="142" t="n"/>
      <c r="F225" s="141" t="n"/>
      <c r="G225" s="290" t="n"/>
      <c r="H225" s="290" t="n"/>
      <c r="I225" s="290" t="n"/>
      <c r="J225" s="144" t="n"/>
      <c r="K225" s="291" t="n"/>
    </row>
    <row r="226">
      <c r="A226" s="140" t="n"/>
      <c r="B226" s="140" t="n"/>
      <c r="C226" s="141" t="n"/>
      <c r="D226" s="141" t="n"/>
      <c r="E226" s="142" t="n"/>
      <c r="F226" s="141" t="n"/>
      <c r="G226" s="290" t="n"/>
      <c r="H226" s="290" t="n"/>
      <c r="I226" s="290" t="n"/>
      <c r="J226" s="144" t="n"/>
      <c r="K226" s="291" t="n"/>
    </row>
    <row r="227">
      <c r="A227" s="140" t="n"/>
      <c r="B227" s="140" t="n"/>
      <c r="C227" s="141" t="n"/>
      <c r="D227" s="141" t="n"/>
      <c r="E227" s="142" t="n"/>
      <c r="F227" s="141" t="n"/>
      <c r="G227" s="290" t="n"/>
      <c r="H227" s="290" t="n"/>
      <c r="I227" s="290" t="n"/>
      <c r="J227" s="144" t="n"/>
      <c r="K227" s="291" t="n"/>
    </row>
    <row r="228">
      <c r="A228" s="140" t="n"/>
      <c r="B228" s="140" t="n"/>
      <c r="C228" s="141" t="n"/>
      <c r="D228" s="141" t="n"/>
      <c r="E228" s="142" t="n"/>
      <c r="F228" s="141" t="n"/>
      <c r="G228" s="290" t="n"/>
      <c r="H228" s="290" t="n"/>
      <c r="I228" s="290" t="n"/>
      <c r="J228" s="144" t="n"/>
      <c r="K228" s="291" t="n"/>
    </row>
    <row r="229">
      <c r="A229" s="140" t="n"/>
      <c r="B229" s="140" t="n"/>
      <c r="C229" s="141" t="n"/>
      <c r="D229" s="141" t="n"/>
      <c r="E229" s="142" t="n"/>
      <c r="F229" s="141" t="n"/>
      <c r="G229" s="290" t="n"/>
      <c r="H229" s="290" t="n"/>
      <c r="I229" s="290" t="n"/>
      <c r="J229" s="144" t="n"/>
      <c r="K229" s="291" t="n"/>
    </row>
    <row r="230">
      <c r="A230" s="140" t="n"/>
      <c r="B230" s="140" t="n"/>
      <c r="C230" s="141" t="n"/>
      <c r="D230" s="141" t="n"/>
      <c r="E230" s="142" t="n"/>
      <c r="F230" s="141" t="n"/>
      <c r="G230" s="290" t="n"/>
      <c r="H230" s="290" t="n"/>
      <c r="I230" s="290" t="n"/>
      <c r="J230" s="144" t="n"/>
      <c r="K230" s="291" t="n"/>
    </row>
    <row r="231">
      <c r="A231" s="140" t="n"/>
      <c r="B231" s="140" t="n"/>
      <c r="C231" s="141" t="n"/>
      <c r="D231" s="141" t="n"/>
      <c r="E231" s="142" t="n"/>
      <c r="F231" s="141" t="n"/>
      <c r="G231" s="290" t="n"/>
      <c r="H231" s="290" t="n"/>
      <c r="I231" s="290" t="n"/>
      <c r="J231" s="144" t="n"/>
      <c r="K231" s="291" t="n"/>
    </row>
    <row r="232">
      <c r="A232" s="140" t="n"/>
      <c r="B232" s="140" t="n"/>
      <c r="C232" s="141" t="n"/>
      <c r="D232" s="141" t="n"/>
      <c r="E232" s="142" t="n"/>
      <c r="F232" s="141" t="n"/>
      <c r="G232" s="290" t="n"/>
      <c r="H232" s="290" t="n"/>
      <c r="I232" s="290" t="n"/>
      <c r="J232" s="144" t="n"/>
      <c r="K232" s="291" t="n"/>
    </row>
    <row r="233">
      <c r="A233" s="140" t="n"/>
      <c r="B233" s="140" t="n"/>
      <c r="C233" s="141" t="n"/>
      <c r="D233" s="141" t="n"/>
      <c r="E233" s="142" t="n"/>
      <c r="F233" s="141" t="n"/>
      <c r="G233" s="290" t="n"/>
      <c r="H233" s="290" t="n"/>
      <c r="I233" s="290" t="n"/>
      <c r="J233" s="144" t="n"/>
      <c r="K233" s="291" t="n"/>
    </row>
    <row r="234">
      <c r="A234" s="140" t="n"/>
      <c r="B234" s="140" t="n"/>
      <c r="C234" s="141" t="n"/>
      <c r="D234" s="141" t="n"/>
      <c r="E234" s="142" t="n"/>
      <c r="F234" s="141" t="n"/>
      <c r="G234" s="290" t="n"/>
      <c r="H234" s="290" t="n"/>
      <c r="I234" s="290" t="n"/>
      <c r="J234" s="144" t="n"/>
      <c r="K234" s="291" t="n"/>
    </row>
    <row r="235">
      <c r="A235" s="140" t="n"/>
      <c r="B235" s="140" t="n"/>
      <c r="C235" s="141" t="n"/>
      <c r="D235" s="141" t="n"/>
      <c r="E235" s="142" t="n"/>
      <c r="F235" s="141" t="n"/>
      <c r="G235" s="290" t="n"/>
      <c r="H235" s="290" t="n"/>
      <c r="I235" s="290" t="n"/>
      <c r="J235" s="144" t="n"/>
      <c r="K235" s="291" t="n"/>
    </row>
    <row r="236">
      <c r="A236" s="140" t="n"/>
      <c r="B236" s="140" t="n"/>
      <c r="C236" s="141" t="n"/>
      <c r="D236" s="141" t="n"/>
      <c r="E236" s="142" t="n"/>
      <c r="F236" s="141" t="n"/>
      <c r="G236" s="290" t="n"/>
      <c r="H236" s="290" t="n"/>
      <c r="I236" s="290" t="n"/>
      <c r="J236" s="144" t="n"/>
      <c r="K236" s="291" t="n"/>
    </row>
    <row r="237">
      <c r="A237" s="140" t="n"/>
      <c r="B237" s="140" t="n"/>
      <c r="C237" s="141" t="n"/>
      <c r="D237" s="141" t="n"/>
      <c r="E237" s="142" t="n"/>
      <c r="F237" s="141" t="n"/>
      <c r="G237" s="290" t="n"/>
      <c r="H237" s="290" t="n"/>
      <c r="I237" s="290" t="n"/>
      <c r="J237" s="144" t="n"/>
      <c r="K237" s="291" t="n"/>
    </row>
    <row r="238">
      <c r="A238" s="140" t="n"/>
      <c r="B238" s="140" t="n"/>
      <c r="C238" s="141" t="n"/>
      <c r="D238" s="141" t="n"/>
      <c r="E238" s="142" t="n"/>
      <c r="F238" s="141" t="n"/>
      <c r="G238" s="290" t="n"/>
      <c r="H238" s="290" t="n"/>
      <c r="I238" s="290" t="n"/>
      <c r="J238" s="144" t="n"/>
      <c r="K238" s="291" t="n"/>
    </row>
    <row r="239">
      <c r="A239" s="140" t="n"/>
      <c r="B239" s="140" t="n"/>
      <c r="C239" s="141" t="n"/>
      <c r="D239" s="141" t="n"/>
      <c r="E239" s="142" t="n"/>
      <c r="F239" s="141" t="n"/>
      <c r="G239" s="290" t="n"/>
      <c r="H239" s="290" t="n"/>
      <c r="I239" s="290" t="n"/>
      <c r="J239" s="144" t="n"/>
      <c r="K239" s="291" t="n"/>
    </row>
    <row r="240">
      <c r="A240" s="140" t="n"/>
      <c r="B240" s="140" t="n"/>
      <c r="C240" s="141" t="n"/>
      <c r="D240" s="141" t="n"/>
      <c r="E240" s="142" t="n"/>
      <c r="F240" s="141" t="n"/>
      <c r="G240" s="290" t="n"/>
      <c r="H240" s="290" t="n"/>
      <c r="I240" s="290" t="n"/>
      <c r="J240" s="144" t="n"/>
      <c r="K240" s="291" t="n"/>
    </row>
    <row r="241">
      <c r="A241" s="140" t="n"/>
      <c r="B241" s="140" t="n"/>
      <c r="C241" s="141" t="n"/>
      <c r="D241" s="141" t="n"/>
      <c r="E241" s="142" t="n"/>
      <c r="F241" s="141" t="n"/>
      <c r="G241" s="290" t="n"/>
      <c r="H241" s="290" t="n"/>
      <c r="I241" s="290" t="n"/>
      <c r="J241" s="144" t="n"/>
      <c r="K241" s="291" t="n"/>
    </row>
    <row r="242">
      <c r="A242" s="140" t="n"/>
      <c r="B242" s="140" t="n"/>
      <c r="C242" s="141" t="n"/>
      <c r="D242" s="141" t="n"/>
      <c r="E242" s="142" t="n"/>
      <c r="F242" s="141" t="n"/>
      <c r="G242" s="290" t="n"/>
      <c r="H242" s="290" t="n"/>
      <c r="I242" s="290" t="n"/>
      <c r="J242" s="144" t="n"/>
      <c r="K242" s="291" t="n"/>
    </row>
    <row r="243">
      <c r="A243" s="140" t="n"/>
      <c r="B243" s="140" t="n"/>
      <c r="C243" s="141" t="n"/>
      <c r="D243" s="141" t="n"/>
      <c r="E243" s="142" t="n"/>
      <c r="F243" s="141" t="n"/>
      <c r="G243" s="290" t="n"/>
      <c r="H243" s="290" t="n"/>
      <c r="I243" s="290" t="n"/>
      <c r="J243" s="144" t="n"/>
      <c r="K243" s="291" t="n"/>
    </row>
    <row r="244">
      <c r="A244" s="140" t="n"/>
      <c r="B244" s="140" t="n"/>
      <c r="C244" s="141" t="n"/>
      <c r="D244" s="141" t="n"/>
      <c r="E244" s="142" t="n"/>
      <c r="F244" s="141" t="n"/>
      <c r="G244" s="290" t="n"/>
      <c r="H244" s="290" t="n"/>
      <c r="I244" s="290" t="n"/>
      <c r="J244" s="144" t="n"/>
      <c r="K244" s="291" t="n"/>
    </row>
    <row r="245">
      <c r="A245" s="140" t="n"/>
      <c r="B245" s="140" t="n"/>
      <c r="C245" s="141" t="n"/>
      <c r="D245" s="141" t="n"/>
      <c r="E245" s="142" t="n"/>
      <c r="F245" s="141" t="n"/>
      <c r="G245" s="290" t="n"/>
      <c r="H245" s="290" t="n"/>
      <c r="I245" s="290" t="n"/>
      <c r="J245" s="144" t="n"/>
      <c r="K245" s="291" t="n"/>
    </row>
    <row r="246">
      <c r="A246" s="140" t="n"/>
      <c r="B246" s="140" t="n"/>
      <c r="C246" s="141" t="n"/>
      <c r="D246" s="141" t="n"/>
      <c r="E246" s="142" t="n"/>
      <c r="F246" s="141" t="n"/>
      <c r="G246" s="290" t="n"/>
      <c r="H246" s="290" t="n"/>
      <c r="I246" s="290" t="n"/>
      <c r="J246" s="144" t="n"/>
      <c r="K246" s="291" t="n"/>
    </row>
    <row r="247">
      <c r="A247" s="140" t="n"/>
      <c r="B247" s="140" t="n"/>
      <c r="C247" s="141" t="n"/>
      <c r="D247" s="141" t="n"/>
      <c r="E247" s="142" t="n"/>
      <c r="F247" s="141" t="n"/>
      <c r="G247" s="290" t="n"/>
      <c r="H247" s="290" t="n"/>
      <c r="I247" s="290" t="n"/>
      <c r="J247" s="144" t="n"/>
      <c r="K247" s="291" t="n"/>
    </row>
    <row r="248">
      <c r="A248" s="140" t="n"/>
      <c r="B248" s="140" t="n"/>
      <c r="C248" s="141" t="n"/>
      <c r="D248" s="141" t="n"/>
      <c r="E248" s="142" t="n"/>
      <c r="F248" s="141" t="n"/>
      <c r="G248" s="290" t="n"/>
      <c r="H248" s="290" t="n"/>
      <c r="I248" s="290" t="n"/>
      <c r="J248" s="144" t="n"/>
      <c r="K248" s="291" t="n"/>
    </row>
    <row r="249">
      <c r="A249" s="140" t="n"/>
      <c r="B249" s="140" t="n"/>
      <c r="C249" s="141" t="n"/>
      <c r="D249" s="141" t="n"/>
      <c r="E249" s="142" t="n"/>
      <c r="F249" s="141" t="n"/>
      <c r="G249" s="290" t="n"/>
      <c r="H249" s="290" t="n"/>
      <c r="I249" s="290" t="n"/>
      <c r="J249" s="144" t="n"/>
      <c r="K249" s="291" t="n"/>
    </row>
    <row r="250">
      <c r="A250" s="140" t="n"/>
      <c r="B250" s="140" t="n"/>
      <c r="C250" s="141" t="n"/>
      <c r="D250" s="141" t="n"/>
      <c r="E250" s="142" t="n"/>
      <c r="F250" s="141" t="n"/>
      <c r="G250" s="290" t="n"/>
      <c r="H250" s="290" t="n"/>
      <c r="I250" s="290" t="n"/>
      <c r="J250" s="144" t="n"/>
      <c r="K250" s="291" t="n"/>
    </row>
    <row r="251">
      <c r="A251" s="140" t="n"/>
      <c r="B251" s="140" t="n"/>
      <c r="C251" s="141" t="n"/>
      <c r="D251" s="141" t="n"/>
      <c r="E251" s="142" t="n"/>
      <c r="F251" s="141" t="n"/>
      <c r="G251" s="290" t="n"/>
      <c r="H251" s="290" t="n"/>
      <c r="I251" s="290" t="n"/>
      <c r="J251" s="144" t="n"/>
      <c r="K251" s="291" t="n"/>
    </row>
    <row r="252">
      <c r="A252" s="140" t="n"/>
      <c r="B252" s="140" t="n"/>
      <c r="C252" s="141" t="n"/>
      <c r="D252" s="141" t="n"/>
      <c r="E252" s="142" t="n"/>
      <c r="F252" s="141" t="n"/>
      <c r="G252" s="290" t="n"/>
      <c r="H252" s="290" t="n"/>
      <c r="I252" s="290" t="n"/>
      <c r="J252" s="144" t="n"/>
      <c r="K252" s="291" t="n"/>
    </row>
    <row r="253">
      <c r="A253" s="140" t="n"/>
      <c r="B253" s="140" t="n"/>
      <c r="C253" s="141" t="n"/>
      <c r="D253" s="141" t="n"/>
      <c r="E253" s="142" t="n"/>
      <c r="F253" s="141" t="n"/>
      <c r="G253" s="290" t="n"/>
      <c r="H253" s="290" t="n"/>
      <c r="I253" s="290" t="n"/>
      <c r="J253" s="144" t="n"/>
      <c r="K253" s="291" t="n"/>
    </row>
    <row r="254">
      <c r="A254" s="140" t="n"/>
      <c r="B254" s="140" t="n"/>
      <c r="C254" s="141" t="n"/>
      <c r="D254" s="141" t="n"/>
      <c r="E254" s="142" t="n"/>
      <c r="F254" s="141" t="n"/>
      <c r="G254" s="290" t="n"/>
      <c r="H254" s="290" t="n"/>
      <c r="I254" s="290" t="n"/>
      <c r="J254" s="144" t="n"/>
      <c r="K254" s="291" t="n"/>
    </row>
    <row r="255">
      <c r="A255" s="140" t="n"/>
      <c r="B255" s="140" t="n"/>
      <c r="C255" s="141" t="n"/>
      <c r="D255" s="141" t="n"/>
      <c r="E255" s="142" t="n"/>
      <c r="F255" s="141" t="n"/>
      <c r="G255" s="290" t="n"/>
      <c r="H255" s="290" t="n"/>
      <c r="I255" s="290" t="n"/>
      <c r="J255" s="144" t="n"/>
      <c r="K255" s="291" t="n"/>
    </row>
    <row r="256">
      <c r="A256" s="140" t="n"/>
      <c r="B256" s="140" t="n"/>
      <c r="C256" s="141" t="n"/>
      <c r="D256" s="141" t="n"/>
      <c r="E256" s="142" t="n"/>
      <c r="F256" s="141" t="n"/>
      <c r="G256" s="290" t="n"/>
      <c r="H256" s="290" t="n"/>
      <c r="I256" s="290" t="n"/>
      <c r="J256" s="144" t="n"/>
      <c r="K256" s="291" t="n"/>
    </row>
    <row r="257">
      <c r="A257" s="140" t="n"/>
      <c r="B257" s="140" t="n"/>
      <c r="C257" s="141" t="n"/>
      <c r="D257" s="141" t="n"/>
      <c r="E257" s="142" t="n"/>
      <c r="F257" s="141" t="n"/>
      <c r="G257" s="290" t="n"/>
      <c r="H257" s="290" t="n"/>
      <c r="I257" s="290" t="n"/>
      <c r="J257" s="144" t="n"/>
      <c r="K257" s="291" t="n"/>
    </row>
    <row r="258">
      <c r="A258" s="140" t="n"/>
      <c r="B258" s="140" t="n"/>
      <c r="C258" s="141" t="n"/>
      <c r="D258" s="141" t="n"/>
      <c r="E258" s="142" t="n"/>
      <c r="F258" s="141" t="n"/>
      <c r="G258" s="290" t="n"/>
      <c r="H258" s="290" t="n"/>
      <c r="I258" s="290" t="n"/>
      <c r="J258" s="144" t="n"/>
      <c r="K258" s="291" t="n"/>
    </row>
    <row r="259">
      <c r="A259" s="140" t="n"/>
      <c r="B259" s="140" t="n"/>
      <c r="C259" s="141" t="n"/>
      <c r="D259" s="141" t="n"/>
      <c r="E259" s="142" t="n"/>
      <c r="F259" s="141" t="n"/>
      <c r="G259" s="290" t="n"/>
      <c r="H259" s="290" t="n"/>
      <c r="I259" s="290" t="n"/>
      <c r="J259" s="144" t="n"/>
      <c r="K259" s="291" t="n"/>
    </row>
    <row r="260">
      <c r="A260" s="140" t="n"/>
      <c r="B260" s="140" t="n"/>
      <c r="C260" s="141" t="n"/>
      <c r="D260" s="141" t="n"/>
      <c r="E260" s="142" t="n"/>
      <c r="F260" s="141" t="n"/>
      <c r="G260" s="290" t="n"/>
      <c r="H260" s="290" t="n"/>
      <c r="I260" s="290" t="n"/>
      <c r="J260" s="144" t="n"/>
      <c r="K260" s="291" t="n"/>
    </row>
    <row r="261">
      <c r="A261" s="140" t="n"/>
      <c r="B261" s="140" t="n"/>
      <c r="C261" s="141" t="n"/>
      <c r="D261" s="141" t="n"/>
      <c r="E261" s="142" t="n"/>
      <c r="F261" s="141" t="n"/>
      <c r="G261" s="290" t="n"/>
      <c r="H261" s="290" t="n"/>
      <c r="I261" s="290" t="n"/>
      <c r="J261" s="144" t="n"/>
      <c r="K261" s="291" t="n"/>
    </row>
    <row r="262">
      <c r="A262" s="140" t="n"/>
      <c r="B262" s="140" t="n"/>
      <c r="C262" s="141" t="n"/>
      <c r="D262" s="141" t="n"/>
      <c r="E262" s="142" t="n"/>
      <c r="F262" s="141" t="n"/>
      <c r="G262" s="290" t="n"/>
      <c r="H262" s="290" t="n"/>
      <c r="I262" s="290" t="n"/>
      <c r="J262" s="144" t="n"/>
      <c r="K262" s="291" t="n"/>
    </row>
    <row r="263">
      <c r="A263" s="140" t="n"/>
      <c r="B263" s="140" t="n"/>
      <c r="C263" s="141" t="n"/>
      <c r="D263" s="141" t="n"/>
      <c r="E263" s="142" t="n"/>
      <c r="F263" s="141" t="n"/>
      <c r="G263" s="290" t="n"/>
      <c r="H263" s="290" t="n"/>
      <c r="I263" s="290" t="n"/>
      <c r="J263" s="144" t="n"/>
      <c r="K263" s="291" t="n"/>
    </row>
    <row r="264">
      <c r="A264" s="140" t="n"/>
      <c r="B264" s="140" t="n"/>
      <c r="C264" s="141" t="n"/>
      <c r="D264" s="141" t="n"/>
      <c r="E264" s="142" t="n"/>
      <c r="F264" s="141" t="n"/>
      <c r="G264" s="290" t="n"/>
      <c r="H264" s="290" t="n"/>
      <c r="I264" s="290" t="n"/>
      <c r="J264" s="144" t="n"/>
      <c r="K264" s="291" t="n"/>
    </row>
    <row r="265">
      <c r="A265" s="140" t="n"/>
      <c r="B265" s="140" t="n"/>
      <c r="C265" s="141" t="n"/>
      <c r="D265" s="141" t="n"/>
      <c r="E265" s="142" t="n"/>
      <c r="F265" s="141" t="n"/>
      <c r="G265" s="290" t="n"/>
      <c r="H265" s="290" t="n"/>
      <c r="I265" s="290" t="n"/>
      <c r="J265" s="144" t="n"/>
      <c r="K265" s="291" t="n"/>
    </row>
    <row r="266">
      <c r="A266" s="140" t="n"/>
      <c r="B266" s="140" t="n"/>
      <c r="C266" s="141" t="n"/>
      <c r="D266" s="141" t="n"/>
      <c r="E266" s="142" t="n"/>
      <c r="F266" s="141" t="n"/>
      <c r="G266" s="290" t="n"/>
      <c r="H266" s="290" t="n"/>
      <c r="I266" s="290" t="n"/>
      <c r="J266" s="144" t="n"/>
      <c r="K266" s="291" t="n"/>
    </row>
    <row r="267">
      <c r="A267" s="140" t="n"/>
      <c r="B267" s="140" t="n"/>
      <c r="C267" s="141" t="n"/>
      <c r="D267" s="141" t="n"/>
      <c r="E267" s="142" t="n"/>
      <c r="F267" s="141" t="n"/>
      <c r="G267" s="290" t="n"/>
      <c r="H267" s="290" t="n"/>
      <c r="I267" s="290" t="n"/>
      <c r="J267" s="144" t="n"/>
      <c r="K267" s="291" t="n"/>
    </row>
    <row r="268">
      <c r="A268" s="140" t="n"/>
      <c r="B268" s="140" t="n"/>
      <c r="C268" s="141" t="n"/>
      <c r="D268" s="141" t="n"/>
      <c r="E268" s="142" t="n"/>
      <c r="F268" s="141" t="n"/>
      <c r="G268" s="290" t="n"/>
      <c r="H268" s="290" t="n"/>
      <c r="I268" s="290" t="n"/>
      <c r="J268" s="144" t="n"/>
      <c r="K268" s="291" t="n"/>
    </row>
    <row r="269">
      <c r="A269" s="140" t="n"/>
      <c r="B269" s="140" t="n"/>
      <c r="C269" s="141" t="n"/>
      <c r="D269" s="141" t="n"/>
      <c r="E269" s="142" t="n"/>
      <c r="F269" s="141" t="n"/>
      <c r="G269" s="290" t="n"/>
      <c r="H269" s="290" t="n"/>
      <c r="I269" s="290" t="n"/>
      <c r="J269" s="144" t="n"/>
      <c r="K269" s="291" t="n"/>
    </row>
    <row r="270">
      <c r="A270" s="140" t="n"/>
      <c r="B270" s="140" t="n"/>
      <c r="C270" s="141" t="n"/>
      <c r="D270" s="141" t="n"/>
      <c r="E270" s="142" t="n"/>
      <c r="F270" s="141" t="n"/>
      <c r="G270" s="290" t="n"/>
      <c r="H270" s="290" t="n"/>
      <c r="I270" s="290" t="n"/>
      <c r="J270" s="144" t="n"/>
      <c r="K270" s="291" t="n"/>
    </row>
    <row r="271">
      <c r="A271" s="140" t="n"/>
      <c r="B271" s="140" t="n"/>
      <c r="C271" s="141" t="n"/>
      <c r="D271" s="141" t="n"/>
      <c r="E271" s="142" t="n"/>
      <c r="F271" s="141" t="n"/>
      <c r="G271" s="290" t="n"/>
      <c r="H271" s="290" t="n"/>
      <c r="I271" s="290" t="n"/>
      <c r="J271" s="144" t="n"/>
      <c r="K271" s="291" t="n"/>
    </row>
    <row r="272">
      <c r="A272" s="140" t="n"/>
      <c r="B272" s="140" t="n"/>
      <c r="C272" s="141" t="n"/>
      <c r="D272" s="141" t="n"/>
      <c r="E272" s="142" t="n"/>
      <c r="F272" s="141" t="n"/>
      <c r="G272" s="290" t="n"/>
      <c r="H272" s="290" t="n"/>
      <c r="I272" s="290" t="n"/>
      <c r="J272" s="144" t="n"/>
      <c r="K272" s="291" t="n"/>
    </row>
    <row r="273">
      <c r="A273" s="140" t="n"/>
      <c r="B273" s="140" t="n"/>
      <c r="C273" s="141" t="n"/>
      <c r="D273" s="141" t="n"/>
      <c r="E273" s="142" t="n"/>
      <c r="F273" s="141" t="n"/>
      <c r="G273" s="290" t="n"/>
      <c r="H273" s="290" t="n"/>
      <c r="I273" s="290" t="n"/>
      <c r="J273" s="144" t="n"/>
      <c r="K273" s="291" t="n"/>
    </row>
    <row r="274">
      <c r="A274" s="140" t="n"/>
      <c r="B274" s="140" t="n"/>
      <c r="C274" s="141" t="n"/>
      <c r="D274" s="141" t="n"/>
      <c r="E274" s="142" t="n"/>
      <c r="F274" s="141" t="n"/>
      <c r="G274" s="290" t="n"/>
      <c r="H274" s="290" t="n"/>
      <c r="I274" s="290" t="n"/>
      <c r="J274" s="144" t="n"/>
      <c r="K274" s="291" t="n"/>
    </row>
    <row r="275">
      <c r="A275" s="140" t="n"/>
      <c r="B275" s="140" t="n"/>
      <c r="C275" s="141" t="n"/>
      <c r="D275" s="141" t="n"/>
      <c r="E275" s="142" t="n"/>
      <c r="F275" s="141" t="n"/>
      <c r="G275" s="290" t="n"/>
      <c r="H275" s="290" t="n"/>
      <c r="I275" s="290" t="n"/>
      <c r="J275" s="144" t="n"/>
      <c r="K275" s="291" t="n"/>
    </row>
    <row r="276">
      <c r="A276" s="140" t="n"/>
      <c r="B276" s="140" t="n"/>
      <c r="C276" s="141" t="n"/>
      <c r="D276" s="141" t="n"/>
      <c r="E276" s="142" t="n"/>
      <c r="F276" s="141" t="n"/>
      <c r="G276" s="290" t="n"/>
      <c r="H276" s="290" t="n"/>
      <c r="I276" s="290" t="n"/>
      <c r="J276" s="144" t="n"/>
      <c r="K276" s="291" t="n"/>
    </row>
    <row r="277">
      <c r="A277" s="140" t="n"/>
      <c r="B277" s="140" t="n"/>
      <c r="C277" s="141" t="n"/>
      <c r="D277" s="141" t="n"/>
      <c r="E277" s="142" t="n"/>
      <c r="F277" s="141" t="n"/>
      <c r="G277" s="290" t="n"/>
      <c r="H277" s="290" t="n"/>
      <c r="I277" s="290" t="n"/>
      <c r="J277" s="144" t="n"/>
      <c r="K277" s="291" t="n"/>
    </row>
    <row r="278">
      <c r="A278" s="140" t="n"/>
      <c r="B278" s="140" t="n"/>
      <c r="C278" s="141" t="n"/>
      <c r="D278" s="141" t="n"/>
      <c r="E278" s="142" t="n"/>
      <c r="F278" s="141" t="n"/>
      <c r="G278" s="290" t="n"/>
      <c r="H278" s="290" t="n"/>
      <c r="I278" s="290" t="n"/>
      <c r="J278" s="144" t="n"/>
      <c r="K278" s="291" t="n"/>
    </row>
    <row r="279">
      <c r="A279" s="140" t="n"/>
      <c r="B279" s="140" t="n"/>
      <c r="C279" s="141" t="n"/>
      <c r="D279" s="141" t="n"/>
      <c r="E279" s="142" t="n"/>
      <c r="F279" s="141" t="n"/>
      <c r="G279" s="290" t="n"/>
      <c r="H279" s="290" t="n"/>
      <c r="I279" s="290" t="n"/>
      <c r="J279" s="144" t="n"/>
      <c r="K279" s="291" t="n"/>
    </row>
    <row r="280">
      <c r="A280" s="140" t="n"/>
      <c r="B280" s="140" t="n"/>
      <c r="C280" s="141" t="n"/>
      <c r="D280" s="141" t="n"/>
      <c r="E280" s="142" t="n"/>
      <c r="F280" s="141" t="n"/>
      <c r="G280" s="290" t="n"/>
      <c r="H280" s="290" t="n"/>
      <c r="I280" s="290" t="n"/>
      <c r="J280" s="144" t="n"/>
      <c r="K280" s="291" t="n"/>
    </row>
    <row r="281">
      <c r="A281" s="140" t="n"/>
      <c r="B281" s="140" t="n"/>
      <c r="C281" s="141" t="n"/>
      <c r="D281" s="141" t="n"/>
      <c r="E281" s="142" t="n"/>
      <c r="F281" s="141" t="n"/>
      <c r="G281" s="290" t="n"/>
      <c r="H281" s="290" t="n"/>
      <c r="I281" s="290" t="n"/>
      <c r="J281" s="144" t="n"/>
      <c r="K281" s="291" t="n"/>
    </row>
    <row r="282">
      <c r="A282" s="140" t="n"/>
      <c r="B282" s="140" t="n"/>
      <c r="C282" s="141" t="n"/>
      <c r="D282" s="141" t="n"/>
      <c r="E282" s="142" t="n"/>
      <c r="F282" s="141" t="n"/>
      <c r="G282" s="290" t="n"/>
      <c r="H282" s="290" t="n"/>
      <c r="I282" s="290" t="n"/>
      <c r="J282" s="144" t="n"/>
      <c r="K282" s="291" t="n"/>
    </row>
    <row r="283">
      <c r="A283" s="140" t="n"/>
      <c r="B283" s="140" t="n"/>
      <c r="C283" s="141" t="n"/>
      <c r="D283" s="141" t="n"/>
      <c r="E283" s="142" t="n"/>
      <c r="F283" s="141" t="n"/>
      <c r="G283" s="290" t="n"/>
      <c r="H283" s="290" t="n"/>
      <c r="I283" s="290" t="n"/>
      <c r="J283" s="144" t="n"/>
      <c r="K283" s="291" t="n"/>
    </row>
    <row r="284">
      <c r="A284" s="140" t="n"/>
      <c r="B284" s="140" t="n"/>
      <c r="C284" s="141" t="n"/>
      <c r="D284" s="141" t="n"/>
      <c r="E284" s="142" t="n"/>
      <c r="F284" s="141" t="n"/>
      <c r="G284" s="290" t="n"/>
      <c r="H284" s="290" t="n"/>
      <c r="I284" s="290" t="n"/>
      <c r="J284" s="144" t="n"/>
      <c r="K284" s="291" t="n"/>
    </row>
    <row r="285">
      <c r="A285" s="140" t="n"/>
      <c r="B285" s="140" t="n"/>
      <c r="C285" s="141" t="n"/>
      <c r="D285" s="141" t="n"/>
      <c r="E285" s="142" t="n"/>
      <c r="F285" s="141" t="n"/>
      <c r="G285" s="290" t="n"/>
      <c r="H285" s="290" t="n"/>
      <c r="I285" s="290" t="n"/>
      <c r="J285" s="144" t="n"/>
      <c r="K285" s="291" t="n"/>
    </row>
    <row r="286">
      <c r="A286" s="140" t="n"/>
      <c r="B286" s="140" t="n"/>
      <c r="C286" s="141" t="n"/>
      <c r="D286" s="141" t="n"/>
      <c r="E286" s="142" t="n"/>
      <c r="F286" s="141" t="n"/>
      <c r="G286" s="290" t="n"/>
      <c r="H286" s="290" t="n"/>
      <c r="I286" s="290" t="n"/>
      <c r="J286" s="144" t="n"/>
      <c r="K286" s="291" t="n"/>
    </row>
    <row r="287">
      <c r="A287" s="140" t="n"/>
      <c r="B287" s="140" t="n"/>
      <c r="C287" s="141" t="n"/>
      <c r="D287" s="141" t="n"/>
      <c r="E287" s="142" t="n"/>
      <c r="F287" s="141" t="n"/>
      <c r="G287" s="290" t="n"/>
      <c r="H287" s="290" t="n"/>
      <c r="I287" s="290" t="n"/>
      <c r="J287" s="144" t="n"/>
      <c r="K287" s="291" t="n"/>
    </row>
    <row r="288">
      <c r="A288" s="140" t="n"/>
      <c r="B288" s="140" t="n"/>
      <c r="C288" s="141" t="n"/>
      <c r="D288" s="141" t="n"/>
      <c r="E288" s="142" t="n"/>
      <c r="F288" s="141" t="n"/>
      <c r="G288" s="290" t="n"/>
      <c r="H288" s="290" t="n"/>
      <c r="I288" s="290" t="n"/>
      <c r="J288" s="144" t="n"/>
      <c r="K288" s="291" t="n"/>
    </row>
    <row r="289">
      <c r="A289" s="140" t="n"/>
      <c r="B289" s="140" t="n"/>
      <c r="C289" s="141" t="n"/>
      <c r="D289" s="141" t="n"/>
      <c r="E289" s="142" t="n"/>
      <c r="F289" s="141" t="n"/>
      <c r="G289" s="290" t="n"/>
      <c r="H289" s="290" t="n"/>
      <c r="I289" s="290" t="n"/>
      <c r="J289" s="144" t="n"/>
      <c r="K289" s="291" t="n"/>
    </row>
    <row r="290">
      <c r="A290" s="140" t="n"/>
      <c r="B290" s="140" t="n"/>
      <c r="C290" s="141" t="n"/>
      <c r="D290" s="141" t="n"/>
      <c r="E290" s="142" t="n"/>
      <c r="F290" s="141" t="n"/>
      <c r="G290" s="290" t="n"/>
      <c r="H290" s="290" t="n"/>
      <c r="I290" s="290" t="n"/>
      <c r="J290" s="144" t="n"/>
      <c r="K290" s="291" t="n"/>
    </row>
    <row r="291">
      <c r="A291" s="140" t="n"/>
      <c r="B291" s="140" t="n"/>
      <c r="C291" s="141" t="n"/>
      <c r="D291" s="141" t="n"/>
      <c r="E291" s="142" t="n"/>
      <c r="F291" s="141" t="n"/>
      <c r="G291" s="290" t="n"/>
      <c r="H291" s="290" t="n"/>
      <c r="I291" s="290" t="n"/>
      <c r="J291" s="144" t="n"/>
      <c r="K291" s="291" t="n"/>
    </row>
    <row r="292">
      <c r="A292" s="140" t="n"/>
      <c r="B292" s="140" t="n"/>
      <c r="C292" s="141" t="n"/>
      <c r="D292" s="141" t="n"/>
      <c r="E292" s="142" t="n"/>
      <c r="F292" s="141" t="n"/>
      <c r="G292" s="290" t="n"/>
      <c r="H292" s="290" t="n"/>
      <c r="I292" s="290" t="n"/>
      <c r="J292" s="144" t="n"/>
      <c r="K292" s="291" t="n"/>
    </row>
    <row r="293">
      <c r="A293" s="140" t="n"/>
      <c r="B293" s="140" t="n"/>
      <c r="C293" s="141" t="n"/>
      <c r="D293" s="141" t="n"/>
      <c r="E293" s="142" t="n"/>
      <c r="F293" s="141" t="n"/>
      <c r="G293" s="290" t="n"/>
      <c r="H293" s="290" t="n"/>
      <c r="I293" s="290" t="n"/>
      <c r="J293" s="144" t="n"/>
      <c r="K293" s="291" t="n"/>
    </row>
    <row r="294">
      <c r="A294" s="140" t="n"/>
      <c r="B294" s="140" t="n"/>
      <c r="C294" s="141" t="n"/>
      <c r="D294" s="141" t="n"/>
      <c r="E294" s="142" t="n"/>
      <c r="F294" s="141" t="n"/>
      <c r="G294" s="290" t="n"/>
      <c r="H294" s="290" t="n"/>
      <c r="I294" s="290" t="n"/>
      <c r="J294" s="144" t="n"/>
      <c r="K294" s="291" t="n"/>
    </row>
    <row r="295">
      <c r="A295" s="140" t="n"/>
      <c r="B295" s="140" t="n"/>
      <c r="C295" s="141" t="n"/>
      <c r="D295" s="141" t="n"/>
      <c r="E295" s="142" t="n"/>
      <c r="F295" s="141" t="n"/>
      <c r="G295" s="290" t="n"/>
      <c r="H295" s="290" t="n"/>
      <c r="I295" s="290" t="n"/>
      <c r="J295" s="144" t="n"/>
      <c r="K295" s="291" t="n"/>
    </row>
    <row r="296">
      <c r="A296" s="140" t="n"/>
      <c r="B296" s="140" t="n"/>
      <c r="C296" s="141" t="n"/>
      <c r="D296" s="141" t="n"/>
      <c r="E296" s="142" t="n"/>
      <c r="F296" s="141" t="n"/>
      <c r="G296" s="290" t="n"/>
      <c r="H296" s="290" t="n"/>
      <c r="I296" s="290" t="n"/>
      <c r="J296" s="144" t="n"/>
      <c r="K296" s="291" t="n"/>
    </row>
    <row r="297">
      <c r="A297" s="140" t="n"/>
      <c r="B297" s="140" t="n"/>
      <c r="C297" s="141" t="n"/>
      <c r="D297" s="141" t="n"/>
      <c r="E297" s="142" t="n"/>
      <c r="F297" s="141" t="n"/>
      <c r="G297" s="290" t="n"/>
      <c r="H297" s="290" t="n"/>
      <c r="I297" s="290" t="n"/>
      <c r="J297" s="144" t="n"/>
      <c r="K297" s="291" t="n"/>
    </row>
    <row r="298">
      <c r="A298" s="140" t="n"/>
      <c r="B298" s="140" t="n"/>
      <c r="C298" s="141" t="n"/>
      <c r="D298" s="141" t="n"/>
      <c r="E298" s="142" t="n"/>
      <c r="F298" s="141" t="n"/>
      <c r="G298" s="290" t="n"/>
      <c r="H298" s="290" t="n"/>
      <c r="I298" s="290" t="n"/>
      <c r="J298" s="144" t="n"/>
      <c r="K298" s="291" t="n"/>
    </row>
    <row r="299">
      <c r="A299" s="140" t="n"/>
      <c r="B299" s="140" t="n"/>
      <c r="C299" s="141" t="n"/>
      <c r="D299" s="141" t="n"/>
      <c r="E299" s="142" t="n"/>
      <c r="F299" s="141" t="n"/>
      <c r="G299" s="290" t="n"/>
      <c r="H299" s="290" t="n"/>
      <c r="I299" s="290" t="n"/>
      <c r="J299" s="144" t="n"/>
      <c r="K299" s="291" t="n"/>
    </row>
    <row r="300">
      <c r="A300" s="140" t="n"/>
      <c r="B300" s="140" t="n"/>
      <c r="C300" s="141" t="n"/>
      <c r="D300" s="141" t="n"/>
      <c r="E300" s="142" t="n"/>
      <c r="F300" s="141" t="n"/>
      <c r="G300" s="290" t="n"/>
      <c r="H300" s="290" t="n"/>
      <c r="I300" s="290" t="n"/>
      <c r="J300" s="144" t="n"/>
      <c r="K300" s="291" t="n"/>
    </row>
    <row r="301">
      <c r="A301" s="140" t="n"/>
      <c r="B301" s="140" t="n"/>
      <c r="C301" s="141" t="n"/>
      <c r="D301" s="141" t="n"/>
      <c r="E301" s="142" t="n"/>
      <c r="F301" s="141" t="n"/>
      <c r="G301" s="290" t="n"/>
      <c r="H301" s="290" t="n"/>
      <c r="I301" s="290" t="n"/>
      <c r="J301" s="144" t="n"/>
      <c r="K301" s="291" t="n"/>
    </row>
    <row r="302">
      <c r="A302" s="140" t="n"/>
      <c r="B302" s="140" t="n"/>
      <c r="C302" s="141" t="n"/>
      <c r="D302" s="141" t="n"/>
      <c r="E302" s="142" t="n"/>
      <c r="F302" s="141" t="n"/>
      <c r="G302" s="290" t="n"/>
      <c r="H302" s="290" t="n"/>
      <c r="I302" s="290" t="n"/>
      <c r="J302" s="144" t="n"/>
      <c r="K302" s="291" t="n"/>
    </row>
    <row r="303">
      <c r="A303" s="140" t="n"/>
      <c r="B303" s="140" t="n"/>
      <c r="C303" s="141" t="n"/>
      <c r="D303" s="141" t="n"/>
      <c r="E303" s="142" t="n"/>
      <c r="F303" s="141" t="n"/>
      <c r="G303" s="290" t="n"/>
      <c r="H303" s="290" t="n"/>
      <c r="I303" s="290" t="n"/>
      <c r="J303" s="144" t="n"/>
      <c r="K303" s="291" t="n"/>
    </row>
    <row r="304">
      <c r="A304" s="140" t="n"/>
      <c r="B304" s="140" t="n"/>
      <c r="C304" s="141" t="n"/>
      <c r="D304" s="141" t="n"/>
      <c r="E304" s="142" t="n"/>
      <c r="F304" s="141" t="n"/>
      <c r="G304" s="290" t="n"/>
      <c r="H304" s="290" t="n"/>
      <c r="I304" s="290" t="n"/>
      <c r="J304" s="144" t="n"/>
      <c r="K304" s="291" t="n"/>
    </row>
    <row r="305">
      <c r="A305" s="140" t="n"/>
      <c r="B305" s="140" t="n"/>
      <c r="C305" s="141" t="n"/>
      <c r="D305" s="141" t="n"/>
      <c r="E305" s="142" t="n"/>
      <c r="F305" s="141" t="n"/>
      <c r="G305" s="290" t="n"/>
      <c r="H305" s="290" t="n"/>
      <c r="I305" s="290" t="n"/>
      <c r="J305" s="144" t="n"/>
      <c r="K305" s="291" t="n"/>
    </row>
    <row r="306">
      <c r="A306" s="140" t="n"/>
      <c r="B306" s="140" t="n"/>
      <c r="C306" s="141" t="n"/>
      <c r="D306" s="141" t="n"/>
      <c r="E306" s="142" t="n"/>
      <c r="F306" s="141" t="n"/>
      <c r="G306" s="290" t="n"/>
      <c r="H306" s="290" t="n"/>
      <c r="I306" s="290" t="n"/>
      <c r="J306" s="144" t="n"/>
      <c r="K306" s="291" t="n"/>
    </row>
    <row r="307">
      <c r="A307" s="140" t="n"/>
      <c r="B307" s="140" t="n"/>
      <c r="C307" s="141" t="n"/>
      <c r="D307" s="141" t="n"/>
      <c r="E307" s="142" t="n"/>
      <c r="F307" s="141" t="n"/>
      <c r="G307" s="290" t="n"/>
      <c r="H307" s="290" t="n"/>
      <c r="I307" s="290" t="n"/>
      <c r="J307" s="144" t="n"/>
      <c r="K307" s="291" t="n"/>
    </row>
    <row r="308">
      <c r="A308" s="140" t="n"/>
      <c r="B308" s="140" t="n"/>
      <c r="C308" s="141" t="n"/>
      <c r="D308" s="141" t="n"/>
      <c r="E308" s="142" t="n"/>
      <c r="F308" s="141" t="n"/>
      <c r="G308" s="290" t="n"/>
      <c r="H308" s="290" t="n"/>
      <c r="I308" s="290" t="n"/>
      <c r="J308" s="144" t="n"/>
      <c r="K308" s="291" t="n"/>
    </row>
    <row r="309">
      <c r="A309" s="140" t="n"/>
      <c r="B309" s="140" t="n"/>
      <c r="C309" s="141" t="n"/>
      <c r="D309" s="141" t="n"/>
      <c r="E309" s="142" t="n"/>
      <c r="F309" s="141" t="n"/>
      <c r="G309" s="290" t="n"/>
      <c r="H309" s="290" t="n"/>
      <c r="I309" s="290" t="n"/>
      <c r="J309" s="144" t="n"/>
      <c r="K309" s="291" t="n"/>
    </row>
    <row r="310">
      <c r="A310" s="140" t="n"/>
      <c r="B310" s="140" t="n"/>
      <c r="C310" s="141" t="n"/>
      <c r="D310" s="141" t="n"/>
      <c r="E310" s="142" t="n"/>
      <c r="F310" s="141" t="n"/>
      <c r="G310" s="290" t="n"/>
      <c r="H310" s="290" t="n"/>
      <c r="I310" s="290" t="n"/>
      <c r="J310" s="144" t="n"/>
      <c r="K310" s="291" t="n"/>
    </row>
    <row r="311">
      <c r="A311" s="140" t="n"/>
      <c r="B311" s="140" t="n"/>
      <c r="C311" s="141" t="n"/>
      <c r="D311" s="141" t="n"/>
      <c r="E311" s="142" t="n"/>
      <c r="F311" s="141" t="n"/>
      <c r="G311" s="290" t="n"/>
      <c r="H311" s="290" t="n"/>
      <c r="I311" s="290" t="n"/>
      <c r="J311" s="144" t="n"/>
      <c r="K311" s="291" t="n"/>
    </row>
    <row r="312">
      <c r="A312" s="140" t="n"/>
      <c r="B312" s="140" t="n"/>
      <c r="C312" s="141" t="n"/>
      <c r="D312" s="141" t="n"/>
      <c r="E312" s="142" t="n"/>
      <c r="F312" s="141" t="n"/>
      <c r="G312" s="290" t="n"/>
      <c r="H312" s="290" t="n"/>
      <c r="I312" s="290" t="n"/>
      <c r="J312" s="144" t="n"/>
      <c r="K312" s="291" t="n"/>
    </row>
    <row r="313">
      <c r="A313" s="140" t="n"/>
      <c r="B313" s="140" t="n"/>
      <c r="C313" s="141" t="n"/>
      <c r="D313" s="141" t="n"/>
      <c r="E313" s="142" t="n"/>
      <c r="F313" s="141" t="n"/>
      <c r="G313" s="290" t="n"/>
      <c r="H313" s="290" t="n"/>
      <c r="I313" s="290" t="n"/>
      <c r="J313" s="144" t="n"/>
      <c r="K313" s="291" t="n"/>
    </row>
    <row r="314">
      <c r="A314" s="140" t="n"/>
      <c r="B314" s="140" t="n"/>
      <c r="C314" s="141" t="n"/>
      <c r="D314" s="141" t="n"/>
      <c r="E314" s="142" t="n"/>
      <c r="F314" s="141" t="n"/>
      <c r="G314" s="290" t="n"/>
      <c r="H314" s="290" t="n"/>
      <c r="I314" s="290" t="n"/>
      <c r="J314" s="144" t="n"/>
      <c r="K314" s="291" t="n"/>
    </row>
    <row r="315">
      <c r="A315" s="140" t="n"/>
      <c r="B315" s="140" t="n"/>
      <c r="C315" s="141" t="n"/>
      <c r="D315" s="141" t="n"/>
      <c r="E315" s="142" t="n"/>
      <c r="F315" s="141" t="n"/>
      <c r="G315" s="290" t="n"/>
      <c r="H315" s="290" t="n"/>
      <c r="I315" s="290" t="n"/>
      <c r="J315" s="144" t="n"/>
      <c r="K315" s="291" t="n"/>
    </row>
    <row r="316">
      <c r="A316" s="140" t="n"/>
      <c r="B316" s="140" t="n"/>
      <c r="C316" s="141" t="n"/>
      <c r="D316" s="141" t="n"/>
      <c r="E316" s="142" t="n"/>
      <c r="F316" s="141" t="n"/>
      <c r="G316" s="290" t="n"/>
      <c r="H316" s="290" t="n"/>
      <c r="I316" s="290" t="n"/>
      <c r="J316" s="144" t="n"/>
      <c r="K316" s="291" t="n"/>
    </row>
    <row r="317">
      <c r="A317" s="140" t="n"/>
      <c r="B317" s="140" t="n"/>
      <c r="C317" s="141" t="n"/>
      <c r="D317" s="141" t="n"/>
      <c r="E317" s="142" t="n"/>
      <c r="F317" s="141" t="n"/>
      <c r="G317" s="290" t="n"/>
      <c r="H317" s="290" t="n"/>
      <c r="I317" s="290" t="n"/>
      <c r="J317" s="144" t="n"/>
      <c r="K317" s="291" t="n"/>
    </row>
    <row r="318">
      <c r="A318" s="140" t="n"/>
      <c r="B318" s="140" t="n"/>
      <c r="C318" s="141" t="n"/>
      <c r="D318" s="141" t="n"/>
      <c r="E318" s="142" t="n"/>
      <c r="F318" s="141" t="n"/>
      <c r="G318" s="290" t="n"/>
      <c r="H318" s="290" t="n"/>
      <c r="I318" s="290" t="n"/>
      <c r="J318" s="144" t="n"/>
      <c r="K318" s="291" t="n"/>
    </row>
    <row r="319">
      <c r="A319" s="140" t="n"/>
      <c r="B319" s="140" t="n"/>
      <c r="C319" s="141" t="n"/>
      <c r="D319" s="141" t="n"/>
      <c r="E319" s="142" t="n"/>
      <c r="F319" s="141" t="n"/>
      <c r="G319" s="290" t="n"/>
      <c r="H319" s="290" t="n"/>
      <c r="I319" s="290" t="n"/>
      <c r="J319" s="144" t="n"/>
      <c r="K319" s="291" t="n"/>
    </row>
    <row r="320">
      <c r="A320" s="140" t="n"/>
      <c r="B320" s="140" t="n"/>
      <c r="C320" s="141" t="n"/>
      <c r="D320" s="141" t="n"/>
      <c r="E320" s="142" t="n"/>
      <c r="F320" s="141" t="n"/>
      <c r="G320" s="290" t="n"/>
      <c r="H320" s="290" t="n"/>
      <c r="I320" s="290" t="n"/>
      <c r="J320" s="144" t="n"/>
      <c r="K320" s="291" t="n"/>
    </row>
    <row r="321">
      <c r="A321" s="140" t="n"/>
      <c r="B321" s="140" t="n"/>
      <c r="C321" s="141" t="n"/>
      <c r="D321" s="141" t="n"/>
      <c r="E321" s="142" t="n"/>
      <c r="F321" s="141" t="n"/>
      <c r="G321" s="290" t="n"/>
      <c r="H321" s="290" t="n"/>
      <c r="I321" s="290" t="n"/>
      <c r="J321" s="144" t="n"/>
      <c r="K321" s="291" t="n"/>
    </row>
    <row r="322">
      <c r="A322" s="140" t="n"/>
      <c r="B322" s="140" t="n"/>
      <c r="C322" s="141" t="n"/>
      <c r="D322" s="141" t="n"/>
      <c r="E322" s="142" t="n"/>
      <c r="F322" s="141" t="n"/>
      <c r="G322" s="290" t="n"/>
      <c r="H322" s="290" t="n"/>
      <c r="I322" s="290" t="n"/>
      <c r="J322" s="144" t="n"/>
      <c r="K322" s="291" t="n"/>
    </row>
    <row r="323">
      <c r="A323" s="140" t="n"/>
      <c r="B323" s="140" t="n"/>
      <c r="C323" s="141" t="n"/>
      <c r="D323" s="141" t="n"/>
      <c r="E323" s="142" t="n"/>
      <c r="F323" s="141" t="n"/>
      <c r="G323" s="290" t="n"/>
      <c r="H323" s="290" t="n"/>
      <c r="I323" s="290" t="n"/>
      <c r="J323" s="144" t="n"/>
      <c r="K323" s="291" t="n"/>
    </row>
    <row r="324">
      <c r="A324" s="140" t="n"/>
      <c r="B324" s="140" t="n"/>
      <c r="C324" s="141" t="n"/>
      <c r="D324" s="141" t="n"/>
      <c r="E324" s="142" t="n"/>
      <c r="F324" s="141" t="n"/>
      <c r="G324" s="290" t="n"/>
      <c r="H324" s="290" t="n"/>
      <c r="I324" s="290" t="n"/>
      <c r="J324" s="144" t="n"/>
      <c r="K324" s="291" t="n"/>
    </row>
    <row r="325">
      <c r="A325" s="140" t="n"/>
      <c r="B325" s="140" t="n"/>
      <c r="C325" s="141" t="n"/>
      <c r="D325" s="141" t="n"/>
      <c r="E325" s="142" t="n"/>
      <c r="F325" s="141" t="n"/>
      <c r="G325" s="290" t="n"/>
      <c r="H325" s="290" t="n"/>
      <c r="I325" s="290" t="n"/>
      <c r="J325" s="144" t="n"/>
      <c r="K325" s="291" t="n"/>
    </row>
    <row r="326">
      <c r="A326" s="140" t="n"/>
      <c r="B326" s="140" t="n"/>
      <c r="C326" s="141" t="n"/>
      <c r="D326" s="141" t="n"/>
      <c r="E326" s="142" t="n"/>
      <c r="F326" s="141" t="n"/>
      <c r="G326" s="290" t="n"/>
      <c r="H326" s="290" t="n"/>
      <c r="I326" s="290" t="n"/>
      <c r="J326" s="144" t="n"/>
      <c r="K326" s="291" t="n"/>
    </row>
    <row r="327">
      <c r="A327" s="140" t="n"/>
      <c r="B327" s="140" t="n"/>
      <c r="C327" s="141" t="n"/>
      <c r="D327" s="141" t="n"/>
      <c r="E327" s="142" t="n"/>
      <c r="F327" s="141" t="n"/>
      <c r="G327" s="290" t="n"/>
      <c r="H327" s="290" t="n"/>
      <c r="I327" s="290" t="n"/>
      <c r="J327" s="144" t="n"/>
      <c r="K327" s="291" t="n"/>
    </row>
    <row r="328">
      <c r="A328" s="140" t="n"/>
      <c r="B328" s="140" t="n"/>
      <c r="C328" s="141" t="n"/>
      <c r="D328" s="141" t="n"/>
      <c r="E328" s="142" t="n"/>
      <c r="F328" s="141" t="n"/>
      <c r="G328" s="290" t="n"/>
      <c r="H328" s="290" t="n"/>
      <c r="I328" s="290" t="n"/>
      <c r="J328" s="144" t="n"/>
      <c r="K328" s="291" t="n"/>
    </row>
    <row r="329">
      <c r="A329" s="140" t="n"/>
      <c r="B329" s="140" t="n"/>
      <c r="C329" s="141" t="n"/>
      <c r="D329" s="141" t="n"/>
      <c r="E329" s="142" t="n"/>
      <c r="F329" s="141" t="n"/>
      <c r="G329" s="290" t="n"/>
      <c r="H329" s="290" t="n"/>
      <c r="I329" s="290" t="n"/>
      <c r="J329" s="144" t="n"/>
      <c r="K329" s="291" t="n"/>
    </row>
    <row r="330">
      <c r="A330" s="140" t="n"/>
      <c r="B330" s="140" t="n"/>
      <c r="C330" s="141" t="n"/>
      <c r="D330" s="141" t="n"/>
      <c r="E330" s="142" t="n"/>
      <c r="F330" s="141" t="n"/>
      <c r="G330" s="290" t="n"/>
      <c r="H330" s="290" t="n"/>
      <c r="I330" s="290" t="n"/>
      <c r="J330" s="144" t="n"/>
      <c r="K330" s="291" t="n"/>
    </row>
    <row r="331">
      <c r="A331" s="140" t="n"/>
      <c r="B331" s="140" t="n"/>
      <c r="C331" s="141" t="n"/>
      <c r="D331" s="141" t="n"/>
      <c r="E331" s="142" t="n"/>
      <c r="F331" s="141" t="n"/>
      <c r="G331" s="290" t="n"/>
      <c r="H331" s="290" t="n"/>
      <c r="I331" s="290" t="n"/>
      <c r="J331" s="144" t="n"/>
      <c r="K331" s="291" t="n"/>
    </row>
    <row r="332">
      <c r="A332" s="140" t="n"/>
      <c r="B332" s="140" t="n"/>
      <c r="C332" s="141" t="n"/>
      <c r="D332" s="141" t="n"/>
      <c r="E332" s="142" t="n"/>
      <c r="F332" s="141" t="n"/>
      <c r="G332" s="290" t="n"/>
      <c r="H332" s="290" t="n"/>
      <c r="I332" s="290" t="n"/>
      <c r="J332" s="144" t="n"/>
      <c r="K332" s="291" t="n"/>
    </row>
    <row r="333">
      <c r="A333" s="140" t="n"/>
      <c r="B333" s="140" t="n"/>
      <c r="C333" s="141" t="n"/>
      <c r="D333" s="141" t="n"/>
      <c r="E333" s="142" t="n"/>
      <c r="F333" s="141" t="n"/>
      <c r="G333" s="290" t="n"/>
      <c r="H333" s="290" t="n"/>
      <c r="I333" s="290" t="n"/>
      <c r="J333" s="144" t="n"/>
      <c r="K333" s="291" t="n"/>
    </row>
    <row r="334">
      <c r="A334" s="140" t="n"/>
      <c r="B334" s="140" t="n"/>
      <c r="C334" s="141" t="n"/>
      <c r="D334" s="141" t="n"/>
      <c r="E334" s="142" t="n"/>
      <c r="F334" s="141" t="n"/>
      <c r="G334" s="290" t="n"/>
      <c r="H334" s="290" t="n"/>
      <c r="I334" s="290" t="n"/>
      <c r="J334" s="144" t="n"/>
      <c r="K334" s="291" t="n"/>
    </row>
    <row r="335">
      <c r="A335" s="140" t="n"/>
      <c r="B335" s="140" t="n"/>
      <c r="C335" s="141" t="n"/>
      <c r="D335" s="141" t="n"/>
      <c r="E335" s="142" t="n"/>
      <c r="F335" s="141" t="n"/>
      <c r="G335" s="290" t="n"/>
      <c r="H335" s="290" t="n"/>
      <c r="I335" s="290" t="n"/>
      <c r="J335" s="144" t="n"/>
      <c r="K335" s="291" t="n"/>
    </row>
    <row r="336">
      <c r="A336" s="140" t="n"/>
      <c r="B336" s="140" t="n"/>
      <c r="C336" s="141" t="n"/>
      <c r="D336" s="141" t="n"/>
      <c r="E336" s="142" t="n"/>
      <c r="F336" s="141" t="n"/>
      <c r="G336" s="290" t="n"/>
      <c r="H336" s="290" t="n"/>
      <c r="I336" s="290" t="n"/>
      <c r="J336" s="144" t="n"/>
      <c r="K336" s="291" t="n"/>
    </row>
    <row r="337">
      <c r="A337" s="140" t="n"/>
      <c r="B337" s="140" t="n"/>
      <c r="C337" s="141" t="n"/>
      <c r="D337" s="141" t="n"/>
      <c r="E337" s="142" t="n"/>
      <c r="F337" s="141" t="n"/>
      <c r="G337" s="290" t="n"/>
      <c r="H337" s="290" t="n"/>
      <c r="I337" s="290" t="n"/>
      <c r="J337" s="144" t="n"/>
      <c r="K337" s="291" t="n"/>
    </row>
    <row r="338">
      <c r="A338" s="140" t="n"/>
      <c r="B338" s="140" t="n"/>
      <c r="C338" s="141" t="n"/>
      <c r="D338" s="141" t="n"/>
      <c r="E338" s="142" t="n"/>
      <c r="F338" s="141" t="n"/>
      <c r="G338" s="290" t="n"/>
      <c r="H338" s="290" t="n"/>
      <c r="I338" s="290" t="n"/>
      <c r="J338" s="144" t="n"/>
      <c r="K338" s="291" t="n"/>
    </row>
    <row r="339">
      <c r="A339" s="140" t="n"/>
      <c r="B339" s="140" t="n"/>
      <c r="C339" s="141" t="n"/>
      <c r="D339" s="141" t="n"/>
      <c r="E339" s="142" t="n"/>
      <c r="F339" s="141" t="n"/>
      <c r="G339" s="290" t="n"/>
      <c r="H339" s="290" t="n"/>
      <c r="I339" s="290" t="n"/>
      <c r="J339" s="144" t="n"/>
      <c r="K339" s="291" t="n"/>
    </row>
    <row r="340">
      <c r="A340" s="140" t="n"/>
      <c r="B340" s="140" t="n"/>
      <c r="C340" s="141" t="n"/>
      <c r="D340" s="141" t="n"/>
      <c r="E340" s="142" t="n"/>
      <c r="F340" s="141" t="n"/>
      <c r="G340" s="290" t="n"/>
      <c r="H340" s="290" t="n"/>
      <c r="I340" s="290" t="n"/>
      <c r="J340" s="144" t="n"/>
      <c r="K340" s="291" t="n"/>
    </row>
    <row r="341">
      <c r="A341" s="140" t="n"/>
      <c r="B341" s="140" t="n"/>
      <c r="C341" s="141" t="n"/>
      <c r="D341" s="141" t="n"/>
      <c r="E341" s="142" t="n"/>
      <c r="F341" s="141" t="n"/>
      <c r="G341" s="290" t="n"/>
      <c r="H341" s="290" t="n"/>
      <c r="I341" s="290" t="n"/>
      <c r="J341" s="144" t="n"/>
      <c r="K341" s="291" t="n"/>
    </row>
    <row r="342">
      <c r="A342" s="140" t="n"/>
      <c r="B342" s="140" t="n"/>
      <c r="C342" s="141" t="n"/>
      <c r="D342" s="141" t="n"/>
      <c r="E342" s="142" t="n"/>
      <c r="F342" s="141" t="n"/>
      <c r="G342" s="290" t="n"/>
      <c r="H342" s="290" t="n"/>
      <c r="I342" s="290" t="n"/>
      <c r="J342" s="144" t="n"/>
      <c r="K342" s="291" t="n"/>
    </row>
    <row r="343">
      <c r="A343" s="140" t="n"/>
      <c r="B343" s="140" t="n"/>
      <c r="C343" s="141" t="n"/>
      <c r="D343" s="141" t="n"/>
      <c r="E343" s="142" t="n"/>
      <c r="F343" s="141" t="n"/>
      <c r="G343" s="290" t="n"/>
      <c r="H343" s="290" t="n"/>
      <c r="I343" s="290" t="n"/>
      <c r="J343" s="144" t="n"/>
      <c r="K343" s="291" t="n"/>
    </row>
    <row r="344">
      <c r="A344" s="140" t="n"/>
      <c r="B344" s="140" t="n"/>
      <c r="C344" s="141" t="n"/>
      <c r="D344" s="141" t="n"/>
      <c r="E344" s="142" t="n"/>
      <c r="F344" s="141" t="n"/>
      <c r="G344" s="290" t="n"/>
      <c r="H344" s="290" t="n"/>
      <c r="I344" s="290" t="n"/>
      <c r="J344" s="144" t="n"/>
      <c r="K344" s="291" t="n"/>
    </row>
    <row r="345">
      <c r="A345" s="140" t="n"/>
      <c r="B345" s="140" t="n"/>
      <c r="C345" s="141" t="n"/>
      <c r="D345" s="141" t="n"/>
      <c r="E345" s="142" t="n"/>
      <c r="F345" s="141" t="n"/>
      <c r="G345" s="290" t="n"/>
      <c r="H345" s="290" t="n"/>
      <c r="I345" s="290" t="n"/>
      <c r="J345" s="144" t="n"/>
      <c r="K345" s="291" t="n"/>
    </row>
    <row r="346">
      <c r="A346" s="140" t="n"/>
      <c r="B346" s="140" t="n"/>
      <c r="C346" s="141" t="n"/>
      <c r="D346" s="141" t="n"/>
      <c r="E346" s="142" t="n"/>
      <c r="F346" s="141" t="n"/>
      <c r="G346" s="290" t="n"/>
      <c r="H346" s="290" t="n"/>
      <c r="I346" s="290" t="n"/>
      <c r="J346" s="144" t="n"/>
      <c r="K346" s="291" t="n"/>
    </row>
    <row r="347">
      <c r="A347" s="140" t="n"/>
      <c r="B347" s="140" t="n"/>
      <c r="C347" s="141" t="n"/>
      <c r="D347" s="141" t="n"/>
      <c r="E347" s="142" t="n"/>
      <c r="F347" s="141" t="n"/>
      <c r="G347" s="290" t="n"/>
      <c r="H347" s="290" t="n"/>
      <c r="I347" s="290" t="n"/>
      <c r="J347" s="144" t="n"/>
      <c r="K347" s="291" t="n"/>
    </row>
    <row r="348">
      <c r="A348" s="140" t="n"/>
      <c r="B348" s="140" t="n"/>
      <c r="C348" s="141" t="n"/>
      <c r="D348" s="141" t="n"/>
      <c r="E348" s="142" t="n"/>
      <c r="F348" s="141" t="n"/>
      <c r="G348" s="290" t="n"/>
      <c r="H348" s="290" t="n"/>
      <c r="I348" s="290" t="n"/>
      <c r="J348" s="144" t="n"/>
      <c r="K348" s="291" t="n"/>
    </row>
    <row r="349">
      <c r="A349" s="140" t="n"/>
      <c r="B349" s="140" t="n"/>
      <c r="C349" s="141" t="n"/>
      <c r="D349" s="141" t="n"/>
      <c r="E349" s="142" t="n"/>
      <c r="F349" s="141" t="n"/>
      <c r="G349" s="290" t="n"/>
      <c r="H349" s="290" t="n"/>
      <c r="I349" s="290" t="n"/>
      <c r="J349" s="144" t="n"/>
      <c r="K349" s="291" t="n"/>
    </row>
    <row r="350">
      <c r="A350" s="140" t="n"/>
      <c r="B350" s="140" t="n"/>
      <c r="C350" s="141" t="n"/>
      <c r="D350" s="141" t="n"/>
      <c r="E350" s="142" t="n"/>
      <c r="F350" s="141" t="n"/>
      <c r="G350" s="290" t="n"/>
      <c r="H350" s="290" t="n"/>
      <c r="I350" s="290" t="n"/>
      <c r="J350" s="144" t="n"/>
      <c r="K350" s="291" t="n"/>
    </row>
    <row r="351">
      <c r="A351" s="140" t="n"/>
      <c r="B351" s="140" t="n"/>
      <c r="C351" s="141" t="n"/>
      <c r="D351" s="141" t="n"/>
      <c r="E351" s="142" t="n"/>
      <c r="F351" s="141" t="n"/>
      <c r="G351" s="290" t="n"/>
      <c r="H351" s="290" t="n"/>
      <c r="I351" s="290" t="n"/>
      <c r="J351" s="144" t="n"/>
      <c r="K351" s="291" t="n"/>
    </row>
    <row r="352">
      <c r="A352" s="140" t="n"/>
      <c r="B352" s="140" t="n"/>
      <c r="C352" s="141" t="n"/>
      <c r="D352" s="141" t="n"/>
      <c r="E352" s="142" t="n"/>
      <c r="F352" s="141" t="n"/>
      <c r="G352" s="290" t="n"/>
      <c r="H352" s="290" t="n"/>
      <c r="I352" s="290" t="n"/>
      <c r="J352" s="144" t="n"/>
      <c r="K352" s="291" t="n"/>
    </row>
    <row r="353">
      <c r="A353" s="140" t="n"/>
      <c r="B353" s="140" t="n"/>
      <c r="C353" s="141" t="n"/>
      <c r="D353" s="141" t="n"/>
      <c r="E353" s="142" t="n"/>
      <c r="F353" s="141" t="n"/>
      <c r="G353" s="290" t="n"/>
      <c r="H353" s="290" t="n"/>
      <c r="I353" s="290" t="n"/>
      <c r="J353" s="144" t="n"/>
      <c r="K353" s="291" t="n"/>
    </row>
    <row r="354">
      <c r="A354" s="140" t="n"/>
      <c r="B354" s="140" t="n"/>
      <c r="C354" s="141" t="n"/>
      <c r="D354" s="141" t="n"/>
      <c r="E354" s="142" t="n"/>
      <c r="F354" s="141" t="n"/>
      <c r="G354" s="290" t="n"/>
      <c r="H354" s="290" t="n"/>
      <c r="I354" s="290" t="n"/>
      <c r="J354" s="144" t="n"/>
      <c r="K354" s="291" t="n"/>
    </row>
    <row r="355">
      <c r="A355" s="140" t="n"/>
      <c r="B355" s="140" t="n"/>
      <c r="C355" s="141" t="n"/>
      <c r="D355" s="141" t="n"/>
      <c r="E355" s="142" t="n"/>
      <c r="F355" s="141" t="n"/>
      <c r="G355" s="290" t="n"/>
      <c r="H355" s="290" t="n"/>
      <c r="I355" s="290" t="n"/>
      <c r="J355" s="144" t="n"/>
      <c r="K355" s="291" t="n"/>
    </row>
    <row r="356">
      <c r="A356" s="140" t="n"/>
      <c r="B356" s="140" t="n"/>
      <c r="C356" s="141" t="n"/>
      <c r="D356" s="141" t="n"/>
      <c r="E356" s="142" t="n"/>
      <c r="F356" s="141" t="n"/>
      <c r="G356" s="290" t="n"/>
      <c r="H356" s="290" t="n"/>
      <c r="I356" s="290" t="n"/>
      <c r="J356" s="144" t="n"/>
      <c r="K356" s="291" t="n"/>
    </row>
    <row r="357">
      <c r="A357" s="140" t="n"/>
      <c r="B357" s="140" t="n"/>
      <c r="C357" s="141" t="n"/>
      <c r="D357" s="141" t="n"/>
      <c r="E357" s="142" t="n"/>
      <c r="F357" s="141" t="n"/>
      <c r="G357" s="290" t="n"/>
      <c r="H357" s="290" t="n"/>
      <c r="I357" s="290" t="n"/>
      <c r="J357" s="144" t="n"/>
      <c r="K357" s="291" t="n"/>
    </row>
    <row r="358">
      <c r="A358" s="140" t="n"/>
      <c r="B358" s="140" t="n"/>
      <c r="C358" s="141" t="n"/>
      <c r="D358" s="141" t="n"/>
      <c r="E358" s="142" t="n"/>
      <c r="F358" s="141" t="n"/>
      <c r="G358" s="290" t="n"/>
      <c r="H358" s="290" t="n"/>
      <c r="I358" s="290" t="n"/>
      <c r="J358" s="144" t="n"/>
      <c r="K358" s="291" t="n"/>
    </row>
    <row r="359">
      <c r="A359" s="140" t="n"/>
      <c r="B359" s="140" t="n"/>
      <c r="C359" s="141" t="n"/>
      <c r="D359" s="141" t="n"/>
      <c r="E359" s="142" t="n"/>
      <c r="F359" s="141" t="n"/>
      <c r="G359" s="290" t="n"/>
      <c r="H359" s="290" t="n"/>
      <c r="I359" s="290" t="n"/>
      <c r="J359" s="144" t="n"/>
      <c r="K359" s="291" t="n"/>
    </row>
    <row r="360">
      <c r="A360" s="140" t="n"/>
      <c r="B360" s="140" t="n"/>
      <c r="C360" s="141" t="n"/>
      <c r="D360" s="141" t="n"/>
      <c r="E360" s="142" t="n"/>
      <c r="F360" s="141" t="n"/>
      <c r="G360" s="290" t="n"/>
      <c r="H360" s="290" t="n"/>
      <c r="I360" s="290" t="n"/>
      <c r="J360" s="144" t="n"/>
      <c r="K360" s="291" t="n"/>
    </row>
    <row r="361">
      <c r="A361" s="140" t="n"/>
      <c r="B361" s="140" t="n"/>
      <c r="C361" s="141" t="n"/>
      <c r="D361" s="141" t="n"/>
      <c r="E361" s="142" t="n"/>
      <c r="F361" s="141" t="n"/>
      <c r="G361" s="290" t="n"/>
      <c r="H361" s="290" t="n"/>
      <c r="I361" s="290" t="n"/>
      <c r="J361" s="144" t="n"/>
      <c r="K361" s="291" t="n"/>
    </row>
    <row r="362">
      <c r="A362" s="140" t="n"/>
      <c r="B362" s="140" t="n"/>
      <c r="C362" s="141" t="n"/>
      <c r="D362" s="141" t="n"/>
      <c r="E362" s="142" t="n"/>
      <c r="F362" s="141" t="n"/>
      <c r="G362" s="290" t="n"/>
      <c r="H362" s="290" t="n"/>
      <c r="I362" s="290" t="n"/>
      <c r="J362" s="144" t="n"/>
      <c r="K362" s="291" t="n"/>
    </row>
    <row r="363">
      <c r="A363" s="140" t="n"/>
      <c r="B363" s="140" t="n"/>
      <c r="C363" s="141" t="n"/>
      <c r="D363" s="141" t="n"/>
      <c r="E363" s="142" t="n"/>
      <c r="F363" s="141" t="n"/>
      <c r="G363" s="290" t="n"/>
      <c r="H363" s="290" t="n"/>
      <c r="I363" s="290" t="n"/>
      <c r="J363" s="144" t="n"/>
      <c r="K363" s="291" t="n"/>
    </row>
    <row r="364">
      <c r="A364" s="140" t="n"/>
      <c r="B364" s="140" t="n"/>
      <c r="C364" s="141" t="n"/>
      <c r="D364" s="141" t="n"/>
      <c r="E364" s="142" t="n"/>
      <c r="F364" s="141" t="n"/>
      <c r="G364" s="290" t="n"/>
      <c r="H364" s="290" t="n"/>
      <c r="I364" s="290" t="n"/>
      <c r="J364" s="144" t="n"/>
      <c r="K364" s="291" t="n"/>
    </row>
    <row r="365">
      <c r="A365" s="140" t="n"/>
      <c r="B365" s="140" t="n"/>
      <c r="C365" s="141" t="n"/>
      <c r="D365" s="141" t="n"/>
      <c r="E365" s="142" t="n"/>
      <c r="F365" s="141" t="n"/>
      <c r="G365" s="290" t="n"/>
      <c r="H365" s="290" t="n"/>
      <c r="I365" s="290" t="n"/>
      <c r="J365" s="144" t="n"/>
      <c r="K365" s="291" t="n"/>
    </row>
    <row r="366">
      <c r="A366" s="140" t="n"/>
      <c r="B366" s="140" t="n"/>
      <c r="C366" s="141" t="n"/>
      <c r="D366" s="141" t="n"/>
      <c r="E366" s="142" t="n"/>
      <c r="F366" s="141" t="n"/>
      <c r="G366" s="290" t="n"/>
      <c r="H366" s="290" t="n"/>
      <c r="I366" s="290" t="n"/>
      <c r="J366" s="144" t="n"/>
      <c r="K366" s="291" t="n"/>
    </row>
    <row r="367">
      <c r="A367" s="140" t="n"/>
      <c r="B367" s="140" t="n"/>
      <c r="C367" s="141" t="n"/>
      <c r="D367" s="141" t="n"/>
      <c r="E367" s="142" t="n"/>
      <c r="F367" s="141" t="n"/>
      <c r="G367" s="290" t="n"/>
      <c r="H367" s="290" t="n"/>
      <c r="I367" s="290" t="n"/>
      <c r="J367" s="144" t="n"/>
      <c r="K367" s="291" t="n"/>
    </row>
    <row r="368">
      <c r="A368" s="140" t="n"/>
      <c r="B368" s="140" t="n"/>
      <c r="C368" s="141" t="n"/>
      <c r="D368" s="141" t="n"/>
      <c r="E368" s="142" t="n"/>
      <c r="F368" s="141" t="n"/>
      <c r="G368" s="290" t="n"/>
      <c r="H368" s="290" t="n"/>
      <c r="I368" s="290" t="n"/>
      <c r="J368" s="144" t="n"/>
      <c r="K368" s="291" t="n"/>
    </row>
    <row r="369">
      <c r="A369" s="140" t="n"/>
      <c r="B369" s="140" t="n"/>
      <c r="C369" s="141" t="n"/>
      <c r="D369" s="141" t="n"/>
      <c r="E369" s="142" t="n"/>
      <c r="F369" s="141" t="n"/>
      <c r="G369" s="290" t="n"/>
      <c r="H369" s="290" t="n"/>
      <c r="I369" s="290" t="n"/>
      <c r="J369" s="144" t="n"/>
      <c r="K369" s="291" t="n"/>
    </row>
    <row r="370">
      <c r="A370" s="140" t="n"/>
      <c r="B370" s="140" t="n"/>
      <c r="C370" s="141" t="n"/>
      <c r="D370" s="141" t="n"/>
      <c r="E370" s="142" t="n"/>
      <c r="F370" s="141" t="n"/>
      <c r="G370" s="290" t="n"/>
      <c r="H370" s="290" t="n"/>
      <c r="I370" s="290" t="n"/>
      <c r="J370" s="144" t="n"/>
      <c r="K370" s="291" t="n"/>
    </row>
    <row r="371">
      <c r="A371" s="140" t="n"/>
      <c r="B371" s="140" t="n"/>
      <c r="C371" s="141" t="n"/>
      <c r="D371" s="141" t="n"/>
      <c r="E371" s="142" t="n"/>
      <c r="F371" s="141" t="n"/>
      <c r="G371" s="290" t="n"/>
      <c r="H371" s="290" t="n"/>
      <c r="I371" s="290" t="n"/>
      <c r="J371" s="144" t="n"/>
      <c r="K371" s="291" t="n"/>
    </row>
    <row r="372">
      <c r="A372" s="140" t="n"/>
      <c r="B372" s="140" t="n"/>
      <c r="C372" s="141" t="n"/>
      <c r="D372" s="141" t="n"/>
      <c r="E372" s="142" t="n"/>
      <c r="F372" s="141" t="n"/>
      <c r="G372" s="290" t="n"/>
      <c r="H372" s="290" t="n"/>
      <c r="I372" s="290" t="n"/>
      <c r="J372" s="144" t="n"/>
      <c r="K372" s="291" t="n"/>
    </row>
    <row r="373">
      <c r="A373" s="140" t="n"/>
      <c r="B373" s="140" t="n"/>
      <c r="C373" s="141" t="n"/>
      <c r="D373" s="141" t="n"/>
      <c r="E373" s="142" t="n"/>
      <c r="F373" s="141" t="n"/>
      <c r="G373" s="290" t="n"/>
      <c r="H373" s="290" t="n"/>
      <c r="I373" s="290" t="n"/>
      <c r="J373" s="144" t="n"/>
      <c r="K373" s="291" t="n"/>
    </row>
    <row r="374">
      <c r="A374" s="140" t="n"/>
      <c r="B374" s="140" t="n"/>
      <c r="C374" s="141" t="n"/>
      <c r="D374" s="141" t="n"/>
      <c r="E374" s="142" t="n"/>
      <c r="F374" s="141" t="n"/>
      <c r="G374" s="290" t="n"/>
      <c r="H374" s="290" t="n"/>
      <c r="I374" s="290" t="n"/>
      <c r="J374" s="144" t="n"/>
      <c r="K374" s="291" t="n"/>
    </row>
    <row r="375">
      <c r="A375" s="140" t="n"/>
      <c r="B375" s="140" t="n"/>
      <c r="C375" s="141" t="n"/>
      <c r="D375" s="141" t="n"/>
      <c r="E375" s="142" t="n"/>
      <c r="F375" s="141" t="n"/>
      <c r="G375" s="290" t="n"/>
      <c r="H375" s="290" t="n"/>
      <c r="I375" s="290" t="n"/>
      <c r="J375" s="144" t="n"/>
      <c r="K375" s="291" t="n"/>
    </row>
    <row r="376">
      <c r="A376" s="140" t="n"/>
      <c r="B376" s="140" t="n"/>
      <c r="C376" s="141" t="n"/>
      <c r="D376" s="141" t="n"/>
      <c r="E376" s="142" t="n"/>
      <c r="F376" s="141" t="n"/>
      <c r="G376" s="290" t="n"/>
      <c r="H376" s="290" t="n"/>
      <c r="I376" s="290" t="n"/>
      <c r="J376" s="144" t="n"/>
      <c r="K376" s="291" t="n"/>
    </row>
    <row r="377">
      <c r="A377" s="140" t="n"/>
      <c r="B377" s="140" t="n"/>
      <c r="C377" s="141" t="n"/>
      <c r="D377" s="141" t="n"/>
      <c r="E377" s="142" t="n"/>
      <c r="F377" s="141" t="n"/>
      <c r="G377" s="290" t="n"/>
      <c r="H377" s="290" t="n"/>
      <c r="I377" s="290" t="n"/>
      <c r="J377" s="144" t="n"/>
      <c r="K377" s="291" t="n"/>
    </row>
    <row r="378">
      <c r="A378" s="140" t="n"/>
      <c r="B378" s="140" t="n"/>
      <c r="C378" s="141" t="n"/>
      <c r="D378" s="141" t="n"/>
      <c r="E378" s="142" t="n"/>
      <c r="F378" s="141" t="n"/>
      <c r="G378" s="290" t="n"/>
      <c r="H378" s="290" t="n"/>
      <c r="I378" s="290" t="n"/>
      <c r="J378" s="144" t="n"/>
      <c r="K378" s="291" t="n"/>
    </row>
    <row r="379">
      <c r="A379" s="140" t="n"/>
      <c r="B379" s="140" t="n"/>
      <c r="C379" s="141" t="n"/>
      <c r="D379" s="141" t="n"/>
      <c r="E379" s="142" t="n"/>
      <c r="F379" s="141" t="n"/>
      <c r="G379" s="290" t="n"/>
      <c r="H379" s="290" t="n"/>
      <c r="I379" s="290" t="n"/>
      <c r="J379" s="144" t="n"/>
      <c r="K379" s="291" t="n"/>
    </row>
    <row r="380">
      <c r="A380" s="140" t="n"/>
      <c r="B380" s="140" t="n"/>
      <c r="C380" s="141" t="n"/>
      <c r="D380" s="141" t="n"/>
      <c r="E380" s="142" t="n"/>
      <c r="F380" s="141" t="n"/>
      <c r="G380" s="290" t="n"/>
      <c r="H380" s="290" t="n"/>
      <c r="I380" s="290" t="n"/>
      <c r="J380" s="144" t="n"/>
      <c r="K380" s="291" t="n"/>
    </row>
    <row r="381">
      <c r="A381" s="140" t="n"/>
      <c r="B381" s="140" t="n"/>
      <c r="C381" s="141" t="n"/>
      <c r="D381" s="141" t="n"/>
      <c r="E381" s="142" t="n"/>
      <c r="F381" s="141" t="n"/>
      <c r="G381" s="290" t="n"/>
      <c r="H381" s="290" t="n"/>
      <c r="I381" s="290" t="n"/>
      <c r="J381" s="144" t="n"/>
      <c r="K381" s="291" t="n"/>
    </row>
    <row r="382">
      <c r="A382" s="140" t="n"/>
      <c r="B382" s="140" t="n"/>
      <c r="C382" s="141" t="n"/>
      <c r="D382" s="141" t="n"/>
      <c r="E382" s="142" t="n"/>
      <c r="F382" s="141" t="n"/>
      <c r="G382" s="290" t="n"/>
      <c r="H382" s="290" t="n"/>
      <c r="I382" s="290" t="n"/>
      <c r="J382" s="144" t="n"/>
      <c r="K382" s="291" t="n"/>
    </row>
    <row r="383">
      <c r="A383" s="140" t="n"/>
      <c r="B383" s="140" t="n"/>
      <c r="C383" s="141" t="n"/>
      <c r="D383" s="141" t="n"/>
      <c r="E383" s="142" t="n"/>
      <c r="F383" s="141" t="n"/>
      <c r="G383" s="290" t="n"/>
      <c r="H383" s="290" t="n"/>
      <c r="I383" s="290" t="n"/>
      <c r="J383" s="144" t="n"/>
      <c r="K383" s="291" t="n"/>
    </row>
    <row r="384">
      <c r="A384" s="140" t="n"/>
      <c r="B384" s="140" t="n"/>
      <c r="C384" s="141" t="n"/>
      <c r="D384" s="141" t="n"/>
      <c r="E384" s="142" t="n"/>
      <c r="F384" s="141" t="n"/>
      <c r="G384" s="290" t="n"/>
      <c r="H384" s="290" t="n"/>
      <c r="I384" s="290" t="n"/>
      <c r="J384" s="144" t="n"/>
      <c r="K384" s="291" t="n"/>
    </row>
    <row r="385">
      <c r="A385" s="140" t="n"/>
      <c r="B385" s="140" t="n"/>
      <c r="C385" s="141" t="n"/>
      <c r="D385" s="141" t="n"/>
      <c r="E385" s="142" t="n"/>
      <c r="F385" s="141" t="n"/>
      <c r="G385" s="290" t="n"/>
      <c r="H385" s="290" t="n"/>
      <c r="I385" s="290" t="n"/>
      <c r="J385" s="144" t="n"/>
      <c r="K385" s="291" t="n"/>
    </row>
    <row r="386">
      <c r="A386" s="140" t="n"/>
      <c r="B386" s="140" t="n"/>
      <c r="C386" s="141" t="n"/>
      <c r="D386" s="141" t="n"/>
      <c r="E386" s="142" t="n"/>
      <c r="F386" s="141" t="n"/>
      <c r="G386" s="290" t="n"/>
      <c r="H386" s="290" t="n"/>
      <c r="I386" s="290" t="n"/>
      <c r="J386" s="144" t="n"/>
      <c r="K386" s="291" t="n"/>
    </row>
    <row r="387">
      <c r="A387" s="140" t="n"/>
      <c r="B387" s="140" t="n"/>
      <c r="C387" s="141" t="n"/>
      <c r="D387" s="141" t="n"/>
      <c r="E387" s="142" t="n"/>
      <c r="F387" s="141" t="n"/>
      <c r="G387" s="290" t="n"/>
      <c r="H387" s="290" t="n"/>
      <c r="I387" s="290" t="n"/>
      <c r="J387" s="144" t="n"/>
      <c r="K387" s="291" t="n"/>
    </row>
    <row r="388">
      <c r="A388" s="140" t="n"/>
      <c r="B388" s="140" t="n"/>
      <c r="C388" s="141" t="n"/>
      <c r="D388" s="141" t="n"/>
      <c r="E388" s="142" t="n"/>
      <c r="F388" s="141" t="n"/>
      <c r="G388" s="290" t="n"/>
      <c r="H388" s="290" t="n"/>
      <c r="I388" s="290" t="n"/>
      <c r="J388" s="144" t="n"/>
      <c r="K388" s="291" t="n"/>
    </row>
    <row r="389">
      <c r="A389" s="140" t="n"/>
      <c r="B389" s="140" t="n"/>
      <c r="C389" s="141" t="n"/>
      <c r="D389" s="141" t="n"/>
      <c r="E389" s="142" t="n"/>
      <c r="F389" s="141" t="n"/>
      <c r="G389" s="290" t="n"/>
      <c r="H389" s="290" t="n"/>
      <c r="I389" s="290" t="n"/>
      <c r="J389" s="144" t="n"/>
      <c r="K389" s="291" t="n"/>
    </row>
    <row r="390">
      <c r="A390" s="140" t="n"/>
      <c r="B390" s="140" t="n"/>
      <c r="C390" s="141" t="n"/>
      <c r="D390" s="141" t="n"/>
      <c r="E390" s="142" t="n"/>
      <c r="F390" s="141" t="n"/>
      <c r="G390" s="290" t="n"/>
      <c r="H390" s="290" t="n"/>
      <c r="I390" s="290" t="n"/>
      <c r="J390" s="144" t="n"/>
      <c r="K390" s="291" t="n"/>
    </row>
    <row r="391">
      <c r="A391" s="140" t="n"/>
      <c r="B391" s="140" t="n"/>
      <c r="C391" s="141" t="n"/>
      <c r="D391" s="141" t="n"/>
      <c r="E391" s="142" t="n"/>
      <c r="F391" s="141" t="n"/>
      <c r="G391" s="290" t="n"/>
      <c r="H391" s="290" t="n"/>
      <c r="I391" s="290" t="n"/>
      <c r="J391" s="144" t="n"/>
      <c r="K391" s="291" t="n"/>
    </row>
    <row r="392">
      <c r="A392" s="140" t="n"/>
      <c r="B392" s="140" t="n"/>
      <c r="C392" s="141" t="n"/>
      <c r="D392" s="141" t="n"/>
      <c r="E392" s="142" t="n"/>
      <c r="F392" s="141" t="n"/>
      <c r="G392" s="290" t="n"/>
      <c r="H392" s="290" t="n"/>
      <c r="I392" s="290" t="n"/>
      <c r="J392" s="144" t="n"/>
      <c r="K392" s="291" t="n"/>
    </row>
    <row r="393">
      <c r="A393" s="140" t="n"/>
      <c r="B393" s="140" t="n"/>
      <c r="C393" s="141" t="n"/>
      <c r="D393" s="141" t="n"/>
      <c r="E393" s="142" t="n"/>
      <c r="F393" s="141" t="n"/>
      <c r="G393" s="290" t="n"/>
      <c r="H393" s="290" t="n"/>
      <c r="I393" s="290" t="n"/>
      <c r="J393" s="144" t="n"/>
      <c r="K393" s="291" t="n"/>
    </row>
    <row r="394">
      <c r="A394" s="140" t="n"/>
      <c r="B394" s="140" t="n"/>
      <c r="C394" s="141" t="n"/>
      <c r="D394" s="141" t="n"/>
      <c r="E394" s="142" t="n"/>
      <c r="F394" s="141" t="n"/>
      <c r="G394" s="290" t="n"/>
      <c r="H394" s="290" t="n"/>
      <c r="I394" s="290" t="n"/>
      <c r="J394" s="144" t="n"/>
      <c r="K394" s="291" t="n"/>
    </row>
    <row r="395">
      <c r="A395" s="140" t="n"/>
      <c r="B395" s="140" t="n"/>
      <c r="C395" s="141" t="n"/>
      <c r="D395" s="141" t="n"/>
      <c r="E395" s="142" t="n"/>
      <c r="F395" s="141" t="n"/>
      <c r="G395" s="290" t="n"/>
      <c r="H395" s="290" t="n"/>
      <c r="I395" s="290" t="n"/>
      <c r="J395" s="144" t="n"/>
      <c r="K395" s="291" t="n"/>
    </row>
    <row r="396">
      <c r="A396" s="140" t="n"/>
      <c r="B396" s="140" t="n"/>
      <c r="C396" s="141" t="n"/>
      <c r="D396" s="141" t="n"/>
      <c r="E396" s="142" t="n"/>
      <c r="F396" s="141" t="n"/>
      <c r="G396" s="290" t="n"/>
      <c r="H396" s="290" t="n"/>
      <c r="I396" s="290" t="n"/>
      <c r="J396" s="144" t="n"/>
      <c r="K396" s="291" t="n"/>
    </row>
    <row r="397">
      <c r="A397" s="140" t="n"/>
      <c r="B397" s="140" t="n"/>
      <c r="C397" s="141" t="n"/>
      <c r="D397" s="141" t="n"/>
      <c r="E397" s="142" t="n"/>
      <c r="F397" s="141" t="n"/>
      <c r="G397" s="290" t="n"/>
      <c r="H397" s="290" t="n"/>
      <c r="I397" s="290" t="n"/>
      <c r="J397" s="144" t="n"/>
      <c r="K397" s="291" t="n"/>
    </row>
    <row r="398">
      <c r="A398" s="140" t="n"/>
      <c r="B398" s="140" t="n"/>
      <c r="C398" s="141" t="n"/>
      <c r="D398" s="141" t="n"/>
      <c r="E398" s="142" t="n"/>
      <c r="F398" s="141" t="n"/>
      <c r="G398" s="290" t="n"/>
      <c r="H398" s="290" t="n"/>
      <c r="I398" s="290" t="n"/>
      <c r="J398" s="144" t="n"/>
      <c r="K398" s="291" t="n"/>
    </row>
    <row r="399">
      <c r="A399" s="140" t="n"/>
      <c r="B399" s="140" t="n"/>
      <c r="C399" s="141" t="n"/>
      <c r="D399" s="141" t="n"/>
      <c r="E399" s="142" t="n"/>
      <c r="F399" s="141" t="n"/>
      <c r="G399" s="290" t="n"/>
      <c r="H399" s="290" t="n"/>
      <c r="I399" s="290" t="n"/>
      <c r="J399" s="144" t="n"/>
      <c r="K399" s="291" t="n"/>
    </row>
    <row r="400">
      <c r="A400" s="140" t="n"/>
      <c r="B400" s="140" t="n"/>
      <c r="C400" s="141" t="n"/>
      <c r="D400" s="141" t="n"/>
      <c r="E400" s="142" t="n"/>
      <c r="F400" s="141" t="n"/>
      <c r="G400" s="290" t="n"/>
      <c r="H400" s="290" t="n"/>
      <c r="I400" s="290" t="n"/>
      <c r="J400" s="144" t="n"/>
      <c r="K400" s="291" t="n"/>
    </row>
    <row r="401">
      <c r="A401" s="140" t="n"/>
      <c r="B401" s="140" t="n"/>
      <c r="C401" s="141" t="n"/>
      <c r="D401" s="141" t="n"/>
      <c r="E401" s="142" t="n"/>
      <c r="F401" s="141" t="n"/>
      <c r="G401" s="290" t="n"/>
      <c r="H401" s="290" t="n"/>
      <c r="I401" s="290" t="n"/>
      <c r="J401" s="144" t="n"/>
      <c r="K401" s="291" t="n"/>
    </row>
    <row r="402">
      <c r="A402" s="140" t="n"/>
      <c r="B402" s="140" t="n"/>
      <c r="C402" s="141" t="n"/>
      <c r="D402" s="141" t="n"/>
      <c r="E402" s="142" t="n"/>
      <c r="F402" s="141" t="n"/>
      <c r="G402" s="290" t="n"/>
      <c r="H402" s="290" t="n"/>
      <c r="I402" s="290" t="n"/>
      <c r="J402" s="144" t="n"/>
      <c r="K402" s="291" t="n"/>
    </row>
    <row r="403">
      <c r="A403" s="140" t="n"/>
      <c r="B403" s="140" t="n"/>
      <c r="C403" s="141" t="n"/>
      <c r="D403" s="141" t="n"/>
      <c r="E403" s="142" t="n"/>
      <c r="F403" s="141" t="n"/>
      <c r="G403" s="290" t="n"/>
      <c r="H403" s="290" t="n"/>
      <c r="I403" s="290" t="n"/>
      <c r="J403" s="144" t="n"/>
      <c r="K403" s="291" t="n"/>
    </row>
    <row r="404">
      <c r="A404" s="140" t="n"/>
      <c r="B404" s="140" t="n"/>
      <c r="C404" s="141" t="n"/>
      <c r="D404" s="141" t="n"/>
      <c r="E404" s="142" t="n"/>
      <c r="F404" s="141" t="n"/>
      <c r="G404" s="290" t="n"/>
      <c r="H404" s="290" t="n"/>
      <c r="I404" s="290" t="n"/>
      <c r="J404" s="144" t="n"/>
      <c r="K404" s="291" t="n"/>
    </row>
    <row r="405">
      <c r="A405" s="140" t="n"/>
      <c r="B405" s="140" t="n"/>
      <c r="C405" s="141" t="n"/>
      <c r="D405" s="141" t="n"/>
      <c r="E405" s="142" t="n"/>
      <c r="F405" s="141" t="n"/>
      <c r="G405" s="290" t="n"/>
      <c r="H405" s="290" t="n"/>
      <c r="I405" s="290" t="n"/>
      <c r="J405" s="144" t="n"/>
      <c r="K405" s="291" t="n"/>
    </row>
    <row r="406">
      <c r="A406" s="140" t="n"/>
      <c r="B406" s="140" t="n"/>
      <c r="C406" s="141" t="n"/>
      <c r="D406" s="141" t="n"/>
      <c r="E406" s="142" t="n"/>
      <c r="F406" s="141" t="n"/>
      <c r="G406" s="290" t="n"/>
      <c r="H406" s="290" t="n"/>
      <c r="I406" s="290" t="n"/>
      <c r="J406" s="144" t="n"/>
      <c r="K406" s="291" t="n"/>
    </row>
    <row r="407">
      <c r="A407" s="140" t="n"/>
      <c r="B407" s="140" t="n"/>
      <c r="C407" s="141" t="n"/>
      <c r="D407" s="141" t="n"/>
      <c r="E407" s="142" t="n"/>
      <c r="F407" s="141" t="n"/>
      <c r="G407" s="290" t="n"/>
      <c r="H407" s="290" t="n"/>
      <c r="I407" s="290" t="n"/>
      <c r="J407" s="144" t="n"/>
      <c r="K407" s="291" t="n"/>
    </row>
    <row r="408">
      <c r="A408" s="140" t="n"/>
      <c r="B408" s="140" t="n"/>
      <c r="C408" s="141" t="n"/>
      <c r="D408" s="141" t="n"/>
      <c r="E408" s="142" t="n"/>
      <c r="F408" s="141" t="n"/>
      <c r="G408" s="290" t="n"/>
      <c r="H408" s="290" t="n"/>
      <c r="I408" s="290" t="n"/>
      <c r="J408" s="144" t="n"/>
      <c r="K408" s="291" t="n"/>
    </row>
    <row r="409">
      <c r="A409" s="140" t="n"/>
      <c r="B409" s="140" t="n"/>
      <c r="C409" s="141" t="n"/>
      <c r="D409" s="141" t="n"/>
      <c r="E409" s="142" t="n"/>
      <c r="F409" s="141" t="n"/>
      <c r="G409" s="290" t="n"/>
      <c r="H409" s="290" t="n"/>
      <c r="I409" s="290" t="n"/>
      <c r="J409" s="144" t="n"/>
      <c r="K409" s="291" t="n"/>
    </row>
    <row r="410">
      <c r="A410" s="140" t="n"/>
      <c r="B410" s="140" t="n"/>
      <c r="C410" s="141" t="n"/>
      <c r="D410" s="141" t="n"/>
      <c r="E410" s="142" t="n"/>
      <c r="F410" s="141" t="n"/>
      <c r="G410" s="290" t="n"/>
      <c r="H410" s="290" t="n"/>
      <c r="I410" s="290" t="n"/>
      <c r="J410" s="144" t="n"/>
      <c r="K410" s="291" t="n"/>
    </row>
    <row r="411">
      <c r="A411" s="140" t="n"/>
      <c r="B411" s="140" t="n"/>
      <c r="C411" s="141" t="n"/>
      <c r="D411" s="141" t="n"/>
      <c r="E411" s="142" t="n"/>
      <c r="F411" s="141" t="n"/>
      <c r="G411" s="290" t="n"/>
      <c r="H411" s="290" t="n"/>
      <c r="I411" s="290" t="n"/>
      <c r="J411" s="144" t="n"/>
      <c r="K411" s="291" t="n"/>
    </row>
    <row r="412">
      <c r="A412" s="140" t="n"/>
      <c r="B412" s="140" t="n"/>
      <c r="C412" s="141" t="n"/>
      <c r="D412" s="141" t="n"/>
      <c r="E412" s="142" t="n"/>
      <c r="F412" s="141" t="n"/>
      <c r="G412" s="290" t="n"/>
      <c r="H412" s="290" t="n"/>
      <c r="I412" s="290" t="n"/>
      <c r="J412" s="144" t="n"/>
      <c r="K412" s="291" t="n"/>
    </row>
    <row r="413">
      <c r="A413" s="140" t="n"/>
      <c r="B413" s="140" t="n"/>
      <c r="C413" s="141" t="n"/>
      <c r="D413" s="141" t="n"/>
      <c r="E413" s="142" t="n"/>
      <c r="F413" s="141" t="n"/>
      <c r="G413" s="290" t="n"/>
      <c r="H413" s="290" t="n"/>
      <c r="I413" s="290" t="n"/>
      <c r="J413" s="144" t="n"/>
      <c r="K413" s="291" t="n"/>
    </row>
    <row r="414">
      <c r="A414" s="140" t="n"/>
      <c r="B414" s="140" t="n"/>
      <c r="C414" s="141" t="n"/>
      <c r="D414" s="141" t="n"/>
      <c r="E414" s="142" t="n"/>
      <c r="F414" s="141" t="n"/>
      <c r="G414" s="290" t="n"/>
      <c r="H414" s="290" t="n"/>
      <c r="I414" s="290" t="n"/>
      <c r="J414" s="144" t="n"/>
      <c r="K414" s="291" t="n"/>
    </row>
    <row r="415">
      <c r="A415" s="140" t="n"/>
      <c r="B415" s="140" t="n"/>
      <c r="C415" s="141" t="n"/>
      <c r="D415" s="141" t="n"/>
      <c r="E415" s="142" t="n"/>
      <c r="F415" s="141" t="n"/>
      <c r="G415" s="290" t="n"/>
      <c r="H415" s="290" t="n"/>
      <c r="I415" s="290" t="n"/>
      <c r="J415" s="144" t="n"/>
      <c r="K415" s="291" t="n"/>
    </row>
    <row r="416">
      <c r="A416" s="140" t="n"/>
      <c r="B416" s="140" t="n"/>
      <c r="C416" s="141" t="n"/>
      <c r="D416" s="141" t="n"/>
      <c r="E416" s="142" t="n"/>
      <c r="F416" s="141" t="n"/>
      <c r="G416" s="290" t="n"/>
      <c r="H416" s="290" t="n"/>
      <c r="I416" s="290" t="n"/>
      <c r="J416" s="144" t="n"/>
      <c r="K416" s="291" t="n"/>
    </row>
    <row r="417">
      <c r="A417" s="140" t="n"/>
      <c r="B417" s="140" t="n"/>
      <c r="C417" s="141" t="n"/>
      <c r="D417" s="141" t="n"/>
      <c r="E417" s="142" t="n"/>
      <c r="F417" s="141" t="n"/>
      <c r="G417" s="290" t="n"/>
      <c r="H417" s="290" t="n"/>
      <c r="I417" s="290" t="n"/>
      <c r="J417" s="144" t="n"/>
      <c r="K417" s="291" t="n"/>
    </row>
    <row r="418">
      <c r="A418" s="140" t="n"/>
      <c r="B418" s="140" t="n"/>
      <c r="C418" s="141" t="n"/>
      <c r="D418" s="141" t="n"/>
      <c r="E418" s="142" t="n"/>
      <c r="F418" s="141" t="n"/>
      <c r="G418" s="290" t="n"/>
      <c r="H418" s="290" t="n"/>
      <c r="I418" s="290" t="n"/>
      <c r="J418" s="144" t="n"/>
      <c r="K418" s="291" t="n"/>
    </row>
    <row r="419">
      <c r="A419" s="140" t="n"/>
      <c r="B419" s="140" t="n"/>
      <c r="C419" s="141" t="n"/>
      <c r="D419" s="141" t="n"/>
      <c r="E419" s="142" t="n"/>
      <c r="F419" s="141" t="n"/>
      <c r="G419" s="290" t="n"/>
      <c r="H419" s="290" t="n"/>
      <c r="I419" s="290" t="n"/>
      <c r="J419" s="144" t="n"/>
      <c r="K419" s="291" t="n"/>
    </row>
    <row r="420">
      <c r="A420" s="140" t="n"/>
      <c r="B420" s="140" t="n"/>
      <c r="C420" s="141" t="n"/>
      <c r="D420" s="141" t="n"/>
      <c r="E420" s="142" t="n"/>
      <c r="F420" s="141" t="n"/>
      <c r="G420" s="290" t="n"/>
      <c r="H420" s="290" t="n"/>
      <c r="I420" s="290" t="n"/>
      <c r="J420" s="144" t="n"/>
      <c r="K420" s="291" t="n"/>
    </row>
    <row r="421">
      <c r="A421" s="140" t="n"/>
      <c r="B421" s="140" t="n"/>
      <c r="C421" s="141" t="n"/>
      <c r="D421" s="141" t="n"/>
      <c r="E421" s="142" t="n"/>
      <c r="F421" s="141" t="n"/>
      <c r="G421" s="290" t="n"/>
      <c r="H421" s="290" t="n"/>
      <c r="I421" s="290" t="n"/>
      <c r="J421" s="144" t="n"/>
      <c r="K421" s="291" t="n"/>
    </row>
    <row r="422">
      <c r="A422" s="140" t="n"/>
      <c r="B422" s="140" t="n"/>
      <c r="C422" s="141" t="n"/>
      <c r="D422" s="141" t="n"/>
      <c r="E422" s="142" t="n"/>
      <c r="F422" s="141" t="n"/>
      <c r="G422" s="290" t="n"/>
      <c r="H422" s="290" t="n"/>
      <c r="I422" s="290" t="n"/>
      <c r="J422" s="144" t="n"/>
      <c r="K422" s="291" t="n"/>
    </row>
    <row r="423">
      <c r="A423" s="140" t="n"/>
      <c r="B423" s="140" t="n"/>
      <c r="C423" s="141" t="n"/>
      <c r="D423" s="141" t="n"/>
      <c r="E423" s="142" t="n"/>
      <c r="F423" s="141" t="n"/>
      <c r="G423" s="290" t="n"/>
      <c r="H423" s="290" t="n"/>
      <c r="I423" s="290" t="n"/>
      <c r="J423" s="144" t="n"/>
      <c r="K423" s="291" t="n"/>
    </row>
    <row r="424">
      <c r="A424" s="140" t="n"/>
      <c r="B424" s="140" t="n"/>
      <c r="C424" s="141" t="n"/>
      <c r="D424" s="141" t="n"/>
      <c r="E424" s="142" t="n"/>
      <c r="F424" s="141" t="n"/>
      <c r="G424" s="290" t="n"/>
      <c r="H424" s="290" t="n"/>
      <c r="I424" s="290" t="n"/>
      <c r="J424" s="144" t="n"/>
      <c r="K424" s="291" t="n"/>
    </row>
    <row r="425">
      <c r="A425" s="140" t="n"/>
      <c r="B425" s="140" t="n"/>
      <c r="C425" s="141" t="n"/>
      <c r="D425" s="141" t="n"/>
      <c r="E425" s="142" t="n"/>
      <c r="F425" s="141" t="n"/>
      <c r="G425" s="290" t="n"/>
      <c r="H425" s="290" t="n"/>
      <c r="I425" s="290" t="n"/>
      <c r="J425" s="144" t="n"/>
      <c r="K425" s="291" t="n"/>
    </row>
    <row r="426">
      <c r="A426" s="140" t="n"/>
      <c r="B426" s="140" t="n"/>
      <c r="C426" s="141" t="n"/>
      <c r="D426" s="141" t="n"/>
      <c r="E426" s="142" t="n"/>
      <c r="F426" s="141" t="n"/>
      <c r="G426" s="290" t="n"/>
      <c r="H426" s="290" t="n"/>
      <c r="I426" s="290" t="n"/>
      <c r="J426" s="144" t="n"/>
      <c r="K426" s="291" t="n"/>
    </row>
    <row r="427">
      <c r="A427" s="140" t="n"/>
      <c r="B427" s="140" t="n"/>
      <c r="C427" s="141" t="n"/>
      <c r="D427" s="141" t="n"/>
      <c r="E427" s="142" t="n"/>
      <c r="F427" s="141" t="n"/>
      <c r="G427" s="290" t="n"/>
      <c r="H427" s="290" t="n"/>
      <c r="I427" s="290" t="n"/>
      <c r="J427" s="144" t="n"/>
      <c r="K427" s="291" t="n"/>
    </row>
    <row r="428">
      <c r="A428" s="140" t="n"/>
      <c r="B428" s="140" t="n"/>
      <c r="C428" s="141" t="n"/>
      <c r="D428" s="141" t="n"/>
      <c r="E428" s="142" t="n"/>
      <c r="F428" s="141" t="n"/>
      <c r="G428" s="290" t="n"/>
      <c r="H428" s="290" t="n"/>
      <c r="I428" s="290" t="n"/>
      <c r="J428" s="144" t="n"/>
      <c r="K428" s="291" t="n"/>
    </row>
    <row r="429">
      <c r="A429" s="140" t="n"/>
      <c r="B429" s="140" t="n"/>
      <c r="C429" s="141" t="n"/>
      <c r="D429" s="141" t="n"/>
      <c r="E429" s="142" t="n"/>
      <c r="F429" s="141" t="n"/>
      <c r="G429" s="290" t="n"/>
      <c r="H429" s="290" t="n"/>
      <c r="I429" s="290" t="n"/>
      <c r="J429" s="144" t="n"/>
      <c r="K429" s="291" t="n"/>
    </row>
    <row r="430">
      <c r="A430" s="140" t="n"/>
      <c r="B430" s="140" t="n"/>
      <c r="C430" s="141" t="n"/>
      <c r="D430" s="141" t="n"/>
      <c r="E430" s="142" t="n"/>
      <c r="F430" s="141" t="n"/>
      <c r="G430" s="290" t="n"/>
      <c r="H430" s="290" t="n"/>
      <c r="I430" s="290" t="n"/>
      <c r="J430" s="144" t="n"/>
      <c r="K430" s="291" t="n"/>
    </row>
    <row r="431">
      <c r="A431" s="140" t="n"/>
      <c r="B431" s="140" t="n"/>
      <c r="C431" s="141" t="n"/>
      <c r="D431" s="141" t="n"/>
      <c r="E431" s="142" t="n"/>
      <c r="F431" s="141" t="n"/>
      <c r="G431" s="290" t="n"/>
      <c r="H431" s="290" t="n"/>
      <c r="I431" s="290" t="n"/>
      <c r="J431" s="144" t="n"/>
      <c r="K431" s="291" t="n"/>
    </row>
    <row r="432">
      <c r="A432" s="140" t="n"/>
      <c r="B432" s="140" t="n"/>
      <c r="C432" s="141" t="n"/>
      <c r="D432" s="141" t="n"/>
      <c r="E432" s="142" t="n"/>
      <c r="F432" s="141" t="n"/>
      <c r="G432" s="290" t="n"/>
      <c r="H432" s="290" t="n"/>
      <c r="I432" s="290" t="n"/>
      <c r="J432" s="144" t="n"/>
      <c r="K432" s="291" t="n"/>
    </row>
    <row r="433">
      <c r="A433" s="140" t="n"/>
      <c r="B433" s="140" t="n"/>
      <c r="C433" s="141" t="n"/>
      <c r="D433" s="141" t="n"/>
      <c r="E433" s="142" t="n"/>
      <c r="F433" s="141" t="n"/>
      <c r="G433" s="290" t="n"/>
      <c r="H433" s="290" t="n"/>
      <c r="I433" s="290" t="n"/>
      <c r="J433" s="144" t="n"/>
      <c r="K433" s="291" t="n"/>
    </row>
    <row r="434">
      <c r="A434" s="140" t="n"/>
      <c r="B434" s="140" t="n"/>
      <c r="C434" s="141" t="n"/>
      <c r="D434" s="141" t="n"/>
      <c r="E434" s="142" t="n"/>
      <c r="F434" s="141" t="n"/>
      <c r="G434" s="290" t="n"/>
      <c r="H434" s="290" t="n"/>
      <c r="I434" s="290" t="n"/>
      <c r="J434" s="144" t="n"/>
      <c r="K434" s="291" t="n"/>
    </row>
    <row r="435">
      <c r="A435" s="140" t="n"/>
      <c r="B435" s="140" t="n"/>
      <c r="C435" s="141" t="n"/>
      <c r="D435" s="141" t="n"/>
      <c r="E435" s="142" t="n"/>
      <c r="F435" s="141" t="n"/>
      <c r="G435" s="290" t="n"/>
      <c r="H435" s="290" t="n"/>
      <c r="I435" s="290" t="n"/>
      <c r="J435" s="144" t="n"/>
      <c r="K435" s="291" t="n"/>
    </row>
    <row r="436">
      <c r="A436" s="140" t="n"/>
      <c r="B436" s="140" t="n"/>
      <c r="C436" s="141" t="n"/>
      <c r="D436" s="141" t="n"/>
      <c r="E436" s="142" t="n"/>
      <c r="F436" s="141" t="n"/>
      <c r="G436" s="290" t="n"/>
      <c r="H436" s="290" t="n"/>
      <c r="I436" s="290" t="n"/>
      <c r="J436" s="144" t="n"/>
      <c r="K436" s="291" t="n"/>
    </row>
    <row r="437">
      <c r="A437" s="140" t="n"/>
      <c r="B437" s="140" t="n"/>
      <c r="C437" s="141" t="n"/>
      <c r="D437" s="141" t="n"/>
      <c r="E437" s="142" t="n"/>
      <c r="F437" s="141" t="n"/>
      <c r="G437" s="290" t="n"/>
      <c r="H437" s="290" t="n"/>
      <c r="I437" s="290" t="n"/>
      <c r="J437" s="144" t="n"/>
      <c r="K437" s="291" t="n"/>
    </row>
    <row r="438">
      <c r="A438" s="140" t="n"/>
      <c r="B438" s="140" t="n"/>
      <c r="C438" s="141" t="n"/>
      <c r="D438" s="141" t="n"/>
      <c r="E438" s="142" t="n"/>
      <c r="F438" s="141" t="n"/>
      <c r="G438" s="290" t="n"/>
      <c r="H438" s="290" t="n"/>
      <c r="I438" s="290" t="n"/>
      <c r="J438" s="144" t="n"/>
      <c r="K438" s="291" t="n"/>
    </row>
    <row r="439">
      <c r="A439" s="140" t="n"/>
      <c r="B439" s="140" t="n"/>
      <c r="C439" s="141" t="n"/>
      <c r="D439" s="141" t="n"/>
      <c r="E439" s="142" t="n"/>
      <c r="F439" s="141" t="n"/>
      <c r="G439" s="290" t="n"/>
      <c r="H439" s="290" t="n"/>
      <c r="I439" s="290" t="n"/>
      <c r="J439" s="144" t="n"/>
      <c r="K439" s="291" t="n"/>
    </row>
    <row r="440">
      <c r="A440" s="140" t="n"/>
      <c r="B440" s="140" t="n"/>
      <c r="C440" s="141" t="n"/>
      <c r="D440" s="141" t="n"/>
      <c r="E440" s="142" t="n"/>
      <c r="F440" s="141" t="n"/>
      <c r="G440" s="290" t="n"/>
      <c r="H440" s="290" t="n"/>
      <c r="I440" s="290" t="n"/>
      <c r="J440" s="144" t="n"/>
      <c r="K440" s="291" t="n"/>
    </row>
    <row r="441">
      <c r="A441" s="140" t="n"/>
      <c r="B441" s="140" t="n"/>
      <c r="C441" s="141" t="n"/>
      <c r="D441" s="141" t="n"/>
      <c r="E441" s="142" t="n"/>
      <c r="F441" s="141" t="n"/>
      <c r="G441" s="290" t="n"/>
      <c r="H441" s="290" t="n"/>
      <c r="I441" s="290" t="n"/>
      <c r="J441" s="144" t="n"/>
      <c r="K441" s="291" t="n"/>
    </row>
    <row r="442">
      <c r="A442" s="140" t="n"/>
      <c r="B442" s="140" t="n"/>
      <c r="C442" s="141" t="n"/>
      <c r="D442" s="141" t="n"/>
      <c r="E442" s="142" t="n"/>
      <c r="F442" s="141" t="n"/>
      <c r="G442" s="290" t="n"/>
      <c r="H442" s="290" t="n"/>
      <c r="I442" s="290" t="n"/>
      <c r="J442" s="144" t="n"/>
      <c r="K442" s="291" t="n"/>
    </row>
    <row r="443">
      <c r="A443" s="140" t="n"/>
      <c r="B443" s="140" t="n"/>
      <c r="C443" s="141" t="n"/>
      <c r="D443" s="141" t="n"/>
      <c r="E443" s="142" t="n"/>
      <c r="F443" s="141" t="n"/>
      <c r="G443" s="290" t="n"/>
      <c r="H443" s="290" t="n"/>
      <c r="I443" s="290" t="n"/>
      <c r="J443" s="144" t="n"/>
      <c r="K443" s="291" t="n"/>
    </row>
    <row r="444">
      <c r="A444" s="140" t="n"/>
      <c r="B444" s="140" t="n"/>
      <c r="C444" s="141" t="n"/>
      <c r="D444" s="141" t="n"/>
      <c r="E444" s="142" t="n"/>
      <c r="F444" s="141" t="n"/>
      <c r="G444" s="290" t="n"/>
      <c r="H444" s="290" t="n"/>
      <c r="I444" s="290" t="n"/>
      <c r="J444" s="144" t="n"/>
      <c r="K444" s="291" t="n"/>
    </row>
    <row r="445">
      <c r="A445" s="140" t="n"/>
      <c r="B445" s="140" t="n"/>
      <c r="C445" s="141" t="n"/>
      <c r="D445" s="141" t="n"/>
      <c r="E445" s="142" t="n"/>
      <c r="F445" s="141" t="n"/>
      <c r="G445" s="290" t="n"/>
      <c r="H445" s="290" t="n"/>
      <c r="I445" s="290" t="n"/>
      <c r="J445" s="144" t="n"/>
      <c r="K445" s="291" t="n"/>
    </row>
    <row r="446">
      <c r="A446" s="140" t="n"/>
      <c r="B446" s="140" t="n"/>
      <c r="C446" s="141" t="n"/>
      <c r="D446" s="141" t="n"/>
      <c r="E446" s="142" t="n"/>
      <c r="F446" s="141" t="n"/>
      <c r="G446" s="290" t="n"/>
      <c r="H446" s="290" t="n"/>
      <c r="I446" s="290" t="n"/>
      <c r="J446" s="144" t="n"/>
      <c r="K446" s="291" t="n"/>
    </row>
    <row r="447">
      <c r="A447" s="140" t="n"/>
      <c r="B447" s="140" t="n"/>
      <c r="C447" s="141" t="n"/>
      <c r="D447" s="141" t="n"/>
      <c r="E447" s="142" t="n"/>
      <c r="F447" s="141" t="n"/>
      <c r="G447" s="290" t="n"/>
      <c r="H447" s="290" t="n"/>
      <c r="I447" s="290" t="n"/>
      <c r="J447" s="144" t="n"/>
      <c r="K447" s="291" t="n"/>
    </row>
    <row r="448">
      <c r="A448" s="140" t="n"/>
      <c r="B448" s="140" t="n"/>
      <c r="C448" s="141" t="n"/>
      <c r="D448" s="141" t="n"/>
      <c r="E448" s="142" t="n"/>
      <c r="F448" s="141" t="n"/>
      <c r="G448" s="290" t="n"/>
      <c r="H448" s="290" t="n"/>
      <c r="I448" s="290" t="n"/>
      <c r="J448" s="144" t="n"/>
      <c r="K448" s="291" t="n"/>
    </row>
    <row r="449">
      <c r="A449" s="140" t="n"/>
      <c r="B449" s="140" t="n"/>
      <c r="C449" s="141" t="n"/>
      <c r="D449" s="141" t="n"/>
      <c r="E449" s="142" t="n"/>
      <c r="F449" s="141" t="n"/>
      <c r="G449" s="290" t="n"/>
      <c r="H449" s="290" t="n"/>
      <c r="I449" s="290" t="n"/>
      <c r="J449" s="144" t="n"/>
      <c r="K449" s="291" t="n"/>
    </row>
    <row r="450">
      <c r="A450" s="140" t="n"/>
      <c r="B450" s="140" t="n"/>
      <c r="C450" s="141" t="n"/>
      <c r="D450" s="141" t="n"/>
      <c r="E450" s="142" t="n"/>
      <c r="F450" s="141" t="n"/>
      <c r="G450" s="290" t="n"/>
      <c r="H450" s="290" t="n"/>
      <c r="I450" s="290" t="n"/>
      <c r="J450" s="144" t="n"/>
      <c r="K450" s="291" t="n"/>
    </row>
    <row r="451">
      <c r="A451" s="140" t="n"/>
      <c r="B451" s="140" t="n"/>
      <c r="C451" s="141" t="n"/>
      <c r="D451" s="141" t="n"/>
      <c r="E451" s="142" t="n"/>
      <c r="F451" s="141" t="n"/>
      <c r="G451" s="290" t="n"/>
      <c r="H451" s="290" t="n"/>
      <c r="I451" s="290" t="n"/>
      <c r="J451" s="144" t="n"/>
      <c r="K451" s="291" t="n"/>
    </row>
    <row r="452">
      <c r="A452" s="140" t="n"/>
      <c r="B452" s="140" t="n"/>
      <c r="C452" s="141" t="n"/>
      <c r="D452" s="141" t="n"/>
      <c r="E452" s="142" t="n"/>
      <c r="F452" s="141" t="n"/>
      <c r="G452" s="290" t="n"/>
      <c r="H452" s="290" t="n"/>
      <c r="I452" s="290" t="n"/>
      <c r="J452" s="144" t="n"/>
      <c r="K452" s="291" t="n"/>
    </row>
    <row r="453">
      <c r="A453" s="140" t="n"/>
      <c r="B453" s="140" t="n"/>
      <c r="C453" s="141" t="n"/>
      <c r="D453" s="141" t="n"/>
      <c r="E453" s="142" t="n"/>
      <c r="F453" s="141" t="n"/>
      <c r="G453" s="290" t="n"/>
      <c r="H453" s="290" t="n"/>
      <c r="I453" s="290" t="n"/>
      <c r="J453" s="144" t="n"/>
      <c r="K453" s="291" t="n"/>
    </row>
    <row r="454">
      <c r="A454" s="140" t="n"/>
      <c r="B454" s="140" t="n"/>
      <c r="C454" s="141" t="n"/>
      <c r="D454" s="141" t="n"/>
      <c r="E454" s="142" t="n"/>
      <c r="F454" s="141" t="n"/>
      <c r="G454" s="290" t="n"/>
      <c r="H454" s="290" t="n"/>
      <c r="I454" s="290" t="n"/>
      <c r="J454" s="144" t="n"/>
      <c r="K454" s="291" t="n"/>
    </row>
    <row r="455">
      <c r="A455" s="140" t="n"/>
      <c r="B455" s="140" t="n"/>
      <c r="C455" s="141" t="n"/>
      <c r="D455" s="141" t="n"/>
      <c r="E455" s="142" t="n"/>
      <c r="F455" s="141" t="n"/>
      <c r="G455" s="290" t="n"/>
      <c r="H455" s="290" t="n"/>
      <c r="I455" s="290" t="n"/>
      <c r="J455" s="144" t="n"/>
      <c r="K455" s="291" t="n"/>
    </row>
    <row r="456">
      <c r="A456" s="140" t="n"/>
      <c r="B456" s="140" t="n"/>
      <c r="C456" s="141" t="n"/>
      <c r="D456" s="141" t="n"/>
      <c r="E456" s="142" t="n"/>
      <c r="F456" s="141" t="n"/>
      <c r="G456" s="290" t="n"/>
      <c r="H456" s="290" t="n"/>
      <c r="I456" s="290" t="n"/>
      <c r="J456" s="144" t="n"/>
      <c r="K456" s="291" t="n"/>
    </row>
    <row r="457">
      <c r="A457" s="140" t="n"/>
      <c r="B457" s="140" t="n"/>
      <c r="C457" s="141" t="n"/>
      <c r="D457" s="141" t="n"/>
      <c r="E457" s="142" t="n"/>
      <c r="F457" s="141" t="n"/>
      <c r="G457" s="290" t="n"/>
      <c r="H457" s="290" t="n"/>
      <c r="I457" s="290" t="n"/>
      <c r="J457" s="144" t="n"/>
      <c r="K457" s="291" t="n"/>
    </row>
    <row r="458">
      <c r="A458" s="140" t="n"/>
      <c r="B458" s="140" t="n"/>
      <c r="C458" s="141" t="n"/>
      <c r="D458" s="141" t="n"/>
      <c r="E458" s="142" t="n"/>
      <c r="F458" s="141" t="n"/>
      <c r="G458" s="290" t="n"/>
      <c r="H458" s="290" t="n"/>
      <c r="I458" s="290" t="n"/>
      <c r="J458" s="144" t="n"/>
      <c r="K458" s="291" t="n"/>
    </row>
    <row r="459">
      <c r="A459" s="140" t="n"/>
      <c r="B459" s="140" t="n"/>
      <c r="C459" s="141" t="n"/>
      <c r="D459" s="141" t="n"/>
      <c r="E459" s="142" t="n"/>
      <c r="F459" s="141" t="n"/>
      <c r="G459" s="290" t="n"/>
      <c r="H459" s="290" t="n"/>
      <c r="I459" s="290" t="n"/>
      <c r="J459" s="144" t="n"/>
      <c r="K459" s="291" t="n"/>
    </row>
    <row r="460">
      <c r="A460" s="140" t="n"/>
      <c r="B460" s="140" t="n"/>
      <c r="C460" s="141" t="n"/>
      <c r="D460" s="141" t="n"/>
      <c r="E460" s="142" t="n"/>
      <c r="F460" s="141" t="n"/>
      <c r="G460" s="290" t="n"/>
      <c r="H460" s="290" t="n"/>
      <c r="I460" s="290" t="n"/>
      <c r="J460" s="144" t="n"/>
      <c r="K460" s="291" t="n"/>
    </row>
    <row r="461">
      <c r="A461" s="140" t="n"/>
      <c r="B461" s="140" t="n"/>
      <c r="C461" s="141" t="n"/>
      <c r="D461" s="141" t="n"/>
      <c r="E461" s="142" t="n"/>
      <c r="F461" s="141" t="n"/>
      <c r="G461" s="290" t="n"/>
      <c r="H461" s="290" t="n"/>
      <c r="I461" s="290" t="n"/>
      <c r="J461" s="144" t="n"/>
      <c r="K461" s="291" t="n"/>
    </row>
    <row r="462">
      <c r="A462" s="140" t="n"/>
      <c r="B462" s="140" t="n"/>
      <c r="C462" s="141" t="n"/>
      <c r="D462" s="141" t="n"/>
      <c r="E462" s="142" t="n"/>
      <c r="F462" s="141" t="n"/>
      <c r="G462" s="290" t="n"/>
      <c r="H462" s="290" t="n"/>
      <c r="I462" s="290" t="n"/>
      <c r="J462" s="144" t="n"/>
      <c r="K462" s="291" t="n"/>
    </row>
    <row r="463">
      <c r="A463" s="140" t="n"/>
      <c r="B463" s="140" t="n"/>
      <c r="C463" s="141" t="n"/>
      <c r="D463" s="141" t="n"/>
      <c r="E463" s="142" t="n"/>
      <c r="F463" s="141" t="n"/>
      <c r="G463" s="290" t="n"/>
      <c r="H463" s="290" t="n"/>
      <c r="I463" s="290" t="n"/>
      <c r="J463" s="144" t="n"/>
      <c r="K463" s="291" t="n"/>
    </row>
    <row r="464">
      <c r="A464" s="140" t="n"/>
      <c r="B464" s="140" t="n"/>
      <c r="C464" s="141" t="n"/>
      <c r="D464" s="141" t="n"/>
      <c r="E464" s="142" t="n"/>
      <c r="F464" s="141" t="n"/>
      <c r="G464" s="290" t="n"/>
      <c r="H464" s="290" t="n"/>
      <c r="I464" s="290" t="n"/>
      <c r="J464" s="144" t="n"/>
      <c r="K464" s="291" t="n"/>
    </row>
    <row r="465">
      <c r="A465" s="140" t="n"/>
      <c r="B465" s="140" t="n"/>
      <c r="C465" s="141" t="n"/>
      <c r="D465" s="141" t="n"/>
      <c r="E465" s="142" t="n"/>
      <c r="F465" s="141" t="n"/>
      <c r="G465" s="290" t="n"/>
      <c r="H465" s="290" t="n"/>
      <c r="I465" s="290" t="n"/>
      <c r="J465" s="144" t="n"/>
      <c r="K465" s="291" t="n"/>
    </row>
    <row r="466">
      <c r="A466" s="140" t="n"/>
      <c r="B466" s="140" t="n"/>
      <c r="C466" s="141" t="n"/>
      <c r="D466" s="141" t="n"/>
      <c r="E466" s="142" t="n"/>
      <c r="F466" s="141" t="n"/>
      <c r="G466" s="290" t="n"/>
      <c r="H466" s="290" t="n"/>
      <c r="I466" s="290" t="n"/>
      <c r="J466" s="144" t="n"/>
      <c r="K466" s="291" t="n"/>
    </row>
    <row r="467">
      <c r="A467" s="140" t="n"/>
      <c r="B467" s="140" t="n"/>
      <c r="C467" s="141" t="n"/>
      <c r="D467" s="141" t="n"/>
      <c r="E467" s="142" t="n"/>
      <c r="F467" s="141" t="n"/>
      <c r="G467" s="290" t="n"/>
      <c r="H467" s="290" t="n"/>
      <c r="I467" s="290" t="n"/>
      <c r="J467" s="144" t="n"/>
      <c r="K467" s="291" t="n"/>
    </row>
    <row r="468">
      <c r="A468" s="140" t="n"/>
      <c r="B468" s="140" t="n"/>
      <c r="C468" s="141" t="n"/>
      <c r="D468" s="141" t="n"/>
      <c r="E468" s="142" t="n"/>
      <c r="F468" s="141" t="n"/>
      <c r="G468" s="290" t="n"/>
      <c r="H468" s="290" t="n"/>
      <c r="I468" s="290" t="n"/>
      <c r="J468" s="144" t="n"/>
      <c r="K468" s="291" t="n"/>
    </row>
    <row r="469">
      <c r="A469" s="140" t="n"/>
      <c r="B469" s="140" t="n"/>
      <c r="C469" s="141" t="n"/>
      <c r="D469" s="141" t="n"/>
      <c r="E469" s="142" t="n"/>
      <c r="F469" s="141" t="n"/>
      <c r="G469" s="290" t="n"/>
      <c r="H469" s="290" t="n"/>
      <c r="I469" s="290" t="n"/>
      <c r="J469" s="144" t="n"/>
      <c r="K469" s="291" t="n"/>
    </row>
    <row r="470">
      <c r="A470" s="140" t="n"/>
      <c r="B470" s="140" t="n"/>
      <c r="C470" s="141" t="n"/>
      <c r="D470" s="141" t="n"/>
      <c r="E470" s="142" t="n"/>
      <c r="F470" s="141" t="n"/>
      <c r="G470" s="290" t="n"/>
      <c r="H470" s="290" t="n"/>
      <c r="I470" s="290" t="n"/>
      <c r="J470" s="144" t="n"/>
      <c r="K470" s="291" t="n"/>
    </row>
    <row r="471">
      <c r="A471" s="140" t="n"/>
      <c r="B471" s="140" t="n"/>
      <c r="C471" s="141" t="n"/>
      <c r="D471" s="141" t="n"/>
      <c r="E471" s="142" t="n"/>
      <c r="F471" s="141" t="n"/>
      <c r="G471" s="290" t="n"/>
      <c r="H471" s="290" t="n"/>
      <c r="I471" s="290" t="n"/>
      <c r="J471" s="144" t="n"/>
      <c r="K471" s="291" t="n"/>
    </row>
    <row r="472">
      <c r="A472" s="140" t="n"/>
      <c r="B472" s="140" t="n"/>
      <c r="C472" s="141" t="n"/>
      <c r="D472" s="141" t="n"/>
      <c r="E472" s="142" t="n"/>
      <c r="F472" s="141" t="n"/>
      <c r="G472" s="290" t="n"/>
      <c r="H472" s="290" t="n"/>
      <c r="I472" s="290" t="n"/>
      <c r="J472" s="144" t="n"/>
      <c r="K472" s="291" t="n"/>
    </row>
    <row r="473">
      <c r="A473" s="140" t="n"/>
      <c r="B473" s="140" t="n"/>
      <c r="C473" s="141" t="n"/>
      <c r="D473" s="141" t="n"/>
      <c r="E473" s="142" t="n"/>
      <c r="F473" s="141" t="n"/>
      <c r="G473" s="290" t="n"/>
      <c r="H473" s="290" t="n"/>
      <c r="I473" s="290" t="n"/>
      <c r="J473" s="144" t="n"/>
      <c r="K473" s="291" t="n"/>
    </row>
    <row r="474">
      <c r="A474" s="140" t="n"/>
      <c r="B474" s="140" t="n"/>
      <c r="C474" s="141" t="n"/>
      <c r="D474" s="141" t="n"/>
      <c r="E474" s="142" t="n"/>
      <c r="F474" s="141" t="n"/>
      <c r="G474" s="290" t="n"/>
      <c r="H474" s="290" t="n"/>
      <c r="I474" s="290" t="n"/>
      <c r="J474" s="144" t="n"/>
      <c r="K474" s="291" t="n"/>
    </row>
    <row r="475">
      <c r="A475" s="140" t="n"/>
      <c r="B475" s="140" t="n"/>
      <c r="C475" s="141" t="n"/>
      <c r="D475" s="141" t="n"/>
      <c r="E475" s="142" t="n"/>
      <c r="F475" s="141" t="n"/>
      <c r="G475" s="290" t="n"/>
      <c r="H475" s="290" t="n"/>
      <c r="I475" s="290" t="n"/>
      <c r="J475" s="144" t="n"/>
      <c r="K475" s="291" t="n"/>
    </row>
    <row r="476">
      <c r="A476" s="140" t="n"/>
      <c r="B476" s="140" t="n"/>
      <c r="C476" s="141" t="n"/>
      <c r="D476" s="141" t="n"/>
      <c r="E476" s="142" t="n"/>
      <c r="F476" s="141" t="n"/>
      <c r="G476" s="290" t="n"/>
      <c r="H476" s="290" t="n"/>
      <c r="I476" s="290" t="n"/>
      <c r="J476" s="144" t="n"/>
      <c r="K476" s="291" t="n"/>
    </row>
    <row r="477">
      <c r="A477" s="140" t="n"/>
      <c r="B477" s="140" t="n"/>
      <c r="C477" s="141" t="n"/>
      <c r="D477" s="141" t="n"/>
      <c r="E477" s="142" t="n"/>
      <c r="F477" s="141" t="n"/>
      <c r="G477" s="290" t="n"/>
      <c r="H477" s="290" t="n"/>
      <c r="I477" s="290" t="n"/>
      <c r="J477" s="144" t="n"/>
      <c r="K477" s="291" t="n"/>
    </row>
    <row r="478">
      <c r="A478" s="140" t="n"/>
      <c r="B478" s="140" t="n"/>
      <c r="C478" s="141" t="n"/>
      <c r="D478" s="141" t="n"/>
      <c r="E478" s="142" t="n"/>
      <c r="F478" s="141" t="n"/>
      <c r="G478" s="290" t="n"/>
      <c r="H478" s="290" t="n"/>
      <c r="I478" s="290" t="n"/>
      <c r="J478" s="144" t="n"/>
      <c r="K478" s="291" t="n"/>
    </row>
    <row r="479">
      <c r="A479" s="140" t="n"/>
      <c r="B479" s="140" t="n"/>
      <c r="C479" s="141" t="n"/>
      <c r="D479" s="141" t="n"/>
      <c r="E479" s="142" t="n"/>
      <c r="F479" s="141" t="n"/>
      <c r="G479" s="290" t="n"/>
      <c r="H479" s="290" t="n"/>
      <c r="I479" s="290" t="n"/>
      <c r="J479" s="144" t="n"/>
      <c r="K479" s="291" t="n"/>
    </row>
    <row r="480">
      <c r="A480" s="140" t="n"/>
      <c r="B480" s="140" t="n"/>
      <c r="C480" s="141" t="n"/>
      <c r="D480" s="141" t="n"/>
      <c r="E480" s="142" t="n"/>
      <c r="F480" s="141" t="n"/>
      <c r="G480" s="290" t="n"/>
      <c r="H480" s="290" t="n"/>
      <c r="I480" s="290" t="n"/>
      <c r="J480" s="144" t="n"/>
      <c r="K480" s="291" t="n"/>
    </row>
    <row r="481">
      <c r="A481" s="140" t="n"/>
      <c r="B481" s="140" t="n"/>
      <c r="C481" s="141" t="n"/>
      <c r="D481" s="141" t="n"/>
      <c r="E481" s="142" t="n"/>
      <c r="F481" s="141" t="n"/>
      <c r="G481" s="290" t="n"/>
      <c r="H481" s="290" t="n"/>
      <c r="I481" s="290" t="n"/>
      <c r="J481" s="144" t="n"/>
      <c r="K481" s="291" t="n"/>
    </row>
    <row r="482">
      <c r="A482" s="140" t="n"/>
      <c r="B482" s="140" t="n"/>
      <c r="C482" s="141" t="n"/>
      <c r="D482" s="141" t="n"/>
      <c r="E482" s="142" t="n"/>
      <c r="F482" s="141" t="n"/>
      <c r="G482" s="290" t="n"/>
      <c r="H482" s="290" t="n"/>
      <c r="I482" s="290" t="n"/>
      <c r="J482" s="144" t="n"/>
      <c r="K482" s="291" t="n"/>
    </row>
    <row r="483">
      <c r="A483" s="140" t="n"/>
      <c r="B483" s="140" t="n"/>
      <c r="C483" s="141" t="n"/>
      <c r="D483" s="141" t="n"/>
      <c r="E483" s="142" t="n"/>
      <c r="F483" s="141" t="n"/>
      <c r="G483" s="290" t="n"/>
      <c r="H483" s="290" t="n"/>
      <c r="I483" s="290" t="n"/>
      <c r="J483" s="144" t="n"/>
      <c r="K483" s="291" t="n"/>
    </row>
    <row r="484">
      <c r="A484" s="140" t="n"/>
      <c r="B484" s="140" t="n"/>
      <c r="C484" s="141" t="n"/>
      <c r="D484" s="141" t="n"/>
      <c r="E484" s="142" t="n"/>
      <c r="F484" s="141" t="n"/>
      <c r="G484" s="290" t="n"/>
      <c r="H484" s="290" t="n"/>
      <c r="I484" s="290" t="n"/>
      <c r="J484" s="144" t="n"/>
      <c r="K484" s="291" t="n"/>
    </row>
    <row r="485">
      <c r="A485" s="140" t="n"/>
      <c r="B485" s="140" t="n"/>
      <c r="C485" s="141" t="n"/>
      <c r="D485" s="141" t="n"/>
      <c r="E485" s="142" t="n"/>
      <c r="F485" s="141" t="n"/>
      <c r="G485" s="290" t="n"/>
      <c r="H485" s="290" t="n"/>
      <c r="I485" s="290" t="n"/>
      <c r="J485" s="144" t="n"/>
      <c r="K485" s="291" t="n"/>
    </row>
    <row r="486">
      <c r="A486" s="140" t="n"/>
      <c r="B486" s="140" t="n"/>
      <c r="C486" s="141" t="n"/>
      <c r="D486" s="141" t="n"/>
      <c r="E486" s="142" t="n"/>
      <c r="F486" s="141" t="n"/>
      <c r="G486" s="290" t="n"/>
      <c r="H486" s="290" t="n"/>
      <c r="I486" s="290" t="n"/>
      <c r="J486" s="144" t="n"/>
      <c r="K486" s="291" t="n"/>
    </row>
    <row r="487">
      <c r="A487" s="140" t="n"/>
      <c r="B487" s="140" t="n"/>
      <c r="C487" s="141" t="n"/>
      <c r="D487" s="141" t="n"/>
      <c r="E487" s="142" t="n"/>
      <c r="F487" s="141" t="n"/>
      <c r="G487" s="290" t="n"/>
      <c r="H487" s="290" t="n"/>
      <c r="I487" s="290" t="n"/>
      <c r="J487" s="144" t="n"/>
      <c r="K487" s="291" t="n"/>
    </row>
    <row r="488">
      <c r="A488" s="140" t="n"/>
      <c r="B488" s="140" t="n"/>
      <c r="C488" s="141" t="n"/>
      <c r="D488" s="141" t="n"/>
      <c r="E488" s="142" t="n"/>
      <c r="F488" s="141" t="n"/>
      <c r="G488" s="290" t="n"/>
      <c r="H488" s="290" t="n"/>
      <c r="I488" s="290" t="n"/>
      <c r="J488" s="144" t="n"/>
      <c r="K488" s="291" t="n"/>
    </row>
    <row r="489">
      <c r="A489" s="140" t="n"/>
      <c r="B489" s="140" t="n"/>
      <c r="C489" s="141" t="n"/>
      <c r="D489" s="141" t="n"/>
      <c r="E489" s="142" t="n"/>
      <c r="F489" s="141" t="n"/>
      <c r="G489" s="290" t="n"/>
      <c r="H489" s="290" t="n"/>
      <c r="I489" s="290" t="n"/>
      <c r="J489" s="144" t="n"/>
      <c r="K489" s="291" t="n"/>
    </row>
    <row r="490">
      <c r="A490" s="140" t="n"/>
      <c r="B490" s="140" t="n"/>
      <c r="C490" s="141" t="n"/>
      <c r="D490" s="141" t="n"/>
      <c r="E490" s="142" t="n"/>
      <c r="F490" s="141" t="n"/>
      <c r="G490" s="290" t="n"/>
      <c r="H490" s="290" t="n"/>
      <c r="I490" s="290" t="n"/>
      <c r="J490" s="144" t="n"/>
      <c r="K490" s="291" t="n"/>
    </row>
    <row r="491">
      <c r="A491" s="140" t="n"/>
      <c r="B491" s="140" t="n"/>
      <c r="C491" s="141" t="n"/>
      <c r="D491" s="141" t="n"/>
      <c r="E491" s="142" t="n"/>
      <c r="F491" s="141" t="n"/>
      <c r="G491" s="290" t="n"/>
      <c r="H491" s="290" t="n"/>
      <c r="I491" s="290" t="n"/>
      <c r="J491" s="144" t="n"/>
      <c r="K491" s="291" t="n"/>
    </row>
    <row r="492">
      <c r="A492" s="140" t="n"/>
      <c r="B492" s="140" t="n"/>
      <c r="C492" s="141" t="n"/>
      <c r="D492" s="141" t="n"/>
      <c r="E492" s="142" t="n"/>
      <c r="F492" s="141" t="n"/>
      <c r="G492" s="290" t="n"/>
      <c r="H492" s="290" t="n"/>
      <c r="I492" s="290" t="n"/>
      <c r="J492" s="144" t="n"/>
      <c r="K492" s="291" t="n"/>
    </row>
    <row r="493">
      <c r="A493" s="140" t="n"/>
      <c r="B493" s="140" t="n"/>
      <c r="C493" s="141" t="n"/>
      <c r="D493" s="141" t="n"/>
      <c r="E493" s="142" t="n"/>
      <c r="F493" s="141" t="n"/>
      <c r="G493" s="290" t="n"/>
      <c r="H493" s="290" t="n"/>
      <c r="I493" s="290" t="n"/>
      <c r="J493" s="144" t="n"/>
      <c r="K493" s="291" t="n"/>
    </row>
    <row r="494">
      <c r="A494" s="140" t="n"/>
      <c r="B494" s="140" t="n"/>
      <c r="C494" s="141" t="n"/>
      <c r="D494" s="141" t="n"/>
      <c r="E494" s="142" t="n"/>
      <c r="F494" s="141" t="n"/>
      <c r="G494" s="290" t="n"/>
      <c r="H494" s="290" t="n"/>
      <c r="I494" s="290" t="n"/>
      <c r="J494" s="144" t="n"/>
      <c r="K494" s="291" t="n"/>
    </row>
    <row r="495">
      <c r="A495" s="140" t="n"/>
      <c r="B495" s="140" t="n"/>
      <c r="C495" s="141" t="n"/>
      <c r="D495" s="141" t="n"/>
      <c r="E495" s="142" t="n"/>
      <c r="F495" s="141" t="n"/>
      <c r="G495" s="290" t="n"/>
      <c r="H495" s="290" t="n"/>
      <c r="I495" s="290" t="n"/>
      <c r="J495" s="144" t="n"/>
      <c r="K495" s="291" t="n"/>
    </row>
    <row r="496">
      <c r="A496" s="140" t="n"/>
      <c r="B496" s="140" t="n"/>
      <c r="C496" s="141" t="n"/>
      <c r="D496" s="141" t="n"/>
      <c r="E496" s="142" t="n"/>
      <c r="F496" s="141" t="n"/>
      <c r="G496" s="290" t="n"/>
      <c r="H496" s="290" t="n"/>
      <c r="I496" s="290" t="n"/>
      <c r="J496" s="144" t="n"/>
      <c r="K496" s="291" t="n"/>
    </row>
    <row r="497">
      <c r="A497" s="140" t="n"/>
      <c r="B497" s="140" t="n"/>
      <c r="C497" s="141" t="n"/>
      <c r="D497" s="141" t="n"/>
      <c r="E497" s="142" t="n"/>
      <c r="F497" s="141" t="n"/>
      <c r="G497" s="290" t="n"/>
      <c r="H497" s="290" t="n"/>
      <c r="I497" s="290" t="n"/>
      <c r="J497" s="144" t="n"/>
      <c r="K497" s="291" t="n"/>
    </row>
    <row r="498">
      <c r="A498" s="140" t="n"/>
      <c r="B498" s="140" t="n"/>
      <c r="C498" s="141" t="n"/>
      <c r="D498" s="141" t="n"/>
      <c r="E498" s="142" t="n"/>
      <c r="F498" s="141" t="n"/>
      <c r="G498" s="290" t="n"/>
      <c r="H498" s="290" t="n"/>
      <c r="I498" s="290" t="n"/>
      <c r="J498" s="144" t="n"/>
      <c r="K498" s="291" t="n"/>
    </row>
    <row r="499">
      <c r="A499" s="140" t="n"/>
      <c r="B499" s="140" t="n"/>
      <c r="C499" s="141" t="n"/>
      <c r="D499" s="141" t="n"/>
      <c r="E499" s="142" t="n"/>
      <c r="F499" s="141" t="n"/>
      <c r="G499" s="290" t="n"/>
      <c r="H499" s="290" t="n"/>
      <c r="I499" s="290" t="n"/>
      <c r="J499" s="144" t="n"/>
      <c r="K499" s="291" t="n"/>
    </row>
    <row r="500">
      <c r="A500" s="140" t="n"/>
      <c r="B500" s="140" t="n"/>
      <c r="C500" s="141" t="n"/>
      <c r="D500" s="141" t="n"/>
      <c r="E500" s="142" t="n"/>
      <c r="F500" s="141" t="n"/>
      <c r="G500" s="290" t="n"/>
      <c r="H500" s="290" t="n"/>
      <c r="I500" s="290" t="n"/>
      <c r="J500" s="144" t="n"/>
      <c r="K500" s="291" t="n"/>
    </row>
    <row r="501">
      <c r="A501" s="140" t="n"/>
      <c r="B501" s="140" t="n"/>
      <c r="C501" s="141" t="n"/>
      <c r="D501" s="141" t="n"/>
      <c r="E501" s="142" t="n"/>
      <c r="F501" s="141" t="n"/>
      <c r="G501" s="290" t="n"/>
      <c r="H501" s="290" t="n"/>
      <c r="I501" s="290" t="n"/>
      <c r="J501" s="144" t="n"/>
      <c r="K501" s="291" t="n"/>
    </row>
    <row r="502">
      <c r="A502" s="140" t="n"/>
      <c r="B502" s="140" t="n"/>
      <c r="C502" s="141" t="n"/>
      <c r="D502" s="141" t="n"/>
      <c r="E502" s="142" t="n"/>
      <c r="F502" s="141" t="n"/>
      <c r="G502" s="290" t="n"/>
      <c r="H502" s="290" t="n"/>
      <c r="I502" s="290" t="n"/>
      <c r="J502" s="144" t="n"/>
      <c r="K502" s="291" t="n"/>
    </row>
    <row r="503">
      <c r="A503" s="140" t="n"/>
      <c r="B503" s="140" t="n"/>
      <c r="C503" s="141" t="n"/>
      <c r="D503" s="141" t="n"/>
      <c r="E503" s="142" t="n"/>
      <c r="F503" s="141" t="n"/>
      <c r="G503" s="290" t="n"/>
      <c r="H503" s="290" t="n"/>
      <c r="I503" s="290" t="n"/>
      <c r="J503" s="144" t="n"/>
      <c r="K503" s="291" t="n"/>
    </row>
    <row r="504">
      <c r="A504" s="140" t="n"/>
      <c r="B504" s="140" t="n"/>
      <c r="C504" s="141" t="n"/>
      <c r="D504" s="141" t="n"/>
      <c r="E504" s="142" t="n"/>
      <c r="F504" s="141" t="n"/>
      <c r="G504" s="290" t="n"/>
      <c r="H504" s="290" t="n"/>
      <c r="I504" s="290" t="n"/>
      <c r="J504" s="144" t="n"/>
      <c r="K504" s="291" t="n"/>
    </row>
    <row r="505">
      <c r="A505" s="140" t="n"/>
      <c r="B505" s="140" t="n"/>
      <c r="C505" s="141" t="n"/>
      <c r="D505" s="141" t="n"/>
      <c r="E505" s="142" t="n"/>
      <c r="F505" s="141" t="n"/>
      <c r="G505" s="290" t="n"/>
      <c r="H505" s="290" t="n"/>
      <c r="I505" s="290" t="n"/>
      <c r="J505" s="144" t="n"/>
      <c r="K505" s="291" t="n"/>
    </row>
    <row r="506">
      <c r="A506" s="140" t="n"/>
      <c r="B506" s="140" t="n"/>
      <c r="C506" s="141" t="n"/>
      <c r="D506" s="141" t="n"/>
      <c r="E506" s="142" t="n"/>
      <c r="F506" s="141" t="n"/>
      <c r="G506" s="290" t="n"/>
      <c r="H506" s="290" t="n"/>
      <c r="I506" s="290" t="n"/>
      <c r="J506" s="144" t="n"/>
      <c r="K506" s="291" t="n"/>
    </row>
    <row r="507">
      <c r="A507" s="140" t="n"/>
      <c r="B507" s="140" t="n"/>
      <c r="C507" s="141" t="n"/>
      <c r="D507" s="141" t="n"/>
      <c r="E507" s="142" t="n"/>
      <c r="F507" s="141" t="n"/>
      <c r="G507" s="290" t="n"/>
      <c r="H507" s="290" t="n"/>
      <c r="I507" s="290" t="n"/>
      <c r="J507" s="144" t="n"/>
      <c r="K507" s="291" t="n"/>
    </row>
    <row r="508">
      <c r="A508" s="140" t="n"/>
      <c r="B508" s="140" t="n"/>
      <c r="C508" s="141" t="n"/>
      <c r="D508" s="141" t="n"/>
      <c r="E508" s="142" t="n"/>
      <c r="F508" s="141" t="n"/>
      <c r="G508" s="290" t="n"/>
      <c r="H508" s="290" t="n"/>
      <c r="I508" s="290" t="n"/>
      <c r="J508" s="144" t="n"/>
      <c r="K508" s="291" t="n"/>
    </row>
    <row r="509">
      <c r="A509" s="140" t="n"/>
      <c r="B509" s="140" t="n"/>
      <c r="C509" s="141" t="n"/>
      <c r="D509" s="141" t="n"/>
      <c r="E509" s="142" t="n"/>
      <c r="F509" s="141" t="n"/>
      <c r="G509" s="290" t="n"/>
      <c r="H509" s="290" t="n"/>
      <c r="I509" s="290" t="n"/>
      <c r="J509" s="144" t="n"/>
      <c r="K509" s="291" t="n"/>
    </row>
    <row r="510">
      <c r="A510" s="140" t="n"/>
      <c r="B510" s="140" t="n"/>
      <c r="C510" s="141" t="n"/>
      <c r="D510" s="141" t="n"/>
      <c r="E510" s="142" t="n"/>
      <c r="F510" s="141" t="n"/>
      <c r="G510" s="290" t="n"/>
      <c r="H510" s="290" t="n"/>
      <c r="I510" s="290" t="n"/>
      <c r="J510" s="144" t="n"/>
      <c r="K510" s="291" t="n"/>
    </row>
    <row r="511">
      <c r="A511" s="140" t="n"/>
      <c r="B511" s="140" t="n"/>
      <c r="C511" s="141" t="n"/>
      <c r="D511" s="141" t="n"/>
      <c r="E511" s="142" t="n"/>
      <c r="F511" s="141" t="n"/>
      <c r="G511" s="290" t="n"/>
      <c r="H511" s="290" t="n"/>
      <c r="I511" s="290" t="n"/>
      <c r="J511" s="144" t="n"/>
      <c r="K511" s="291" t="n"/>
    </row>
    <row r="512">
      <c r="A512" s="140" t="n"/>
      <c r="B512" s="140" t="n"/>
      <c r="C512" s="141" t="n"/>
      <c r="D512" s="141" t="n"/>
      <c r="E512" s="142" t="n"/>
      <c r="F512" s="141" t="n"/>
      <c r="G512" s="290" t="n"/>
      <c r="H512" s="290" t="n"/>
      <c r="I512" s="290" t="n"/>
      <c r="J512" s="144" t="n"/>
      <c r="K512" s="291" t="n"/>
    </row>
    <row r="513">
      <c r="A513" s="140" t="n"/>
      <c r="B513" s="140" t="n"/>
      <c r="C513" s="141" t="n"/>
      <c r="D513" s="141" t="n"/>
      <c r="E513" s="142" t="n"/>
      <c r="F513" s="141" t="n"/>
      <c r="G513" s="290" t="n"/>
      <c r="H513" s="290" t="n"/>
      <c r="I513" s="290" t="n"/>
      <c r="J513" s="144" t="n"/>
      <c r="K513" s="291" t="n"/>
    </row>
    <row r="514">
      <c r="A514" s="140" t="n"/>
      <c r="B514" s="140" t="n"/>
      <c r="C514" s="141" t="n"/>
      <c r="D514" s="141" t="n"/>
      <c r="E514" s="142" t="n"/>
      <c r="F514" s="141" t="n"/>
      <c r="G514" s="290" t="n"/>
      <c r="H514" s="290" t="n"/>
      <c r="I514" s="290" t="n"/>
      <c r="J514" s="144" t="n"/>
      <c r="K514" s="291" t="n"/>
    </row>
    <row r="515">
      <c r="A515" s="140" t="n"/>
      <c r="B515" s="140" t="n"/>
      <c r="C515" s="141" t="n"/>
      <c r="D515" s="141" t="n"/>
      <c r="E515" s="142" t="n"/>
      <c r="F515" s="141" t="n"/>
      <c r="G515" s="290" t="n"/>
      <c r="H515" s="290" t="n"/>
      <c r="I515" s="290" t="n"/>
      <c r="J515" s="144" t="n"/>
      <c r="K515" s="291" t="n"/>
    </row>
    <row r="516">
      <c r="A516" s="140" t="n"/>
      <c r="B516" s="140" t="n"/>
      <c r="C516" s="141" t="n"/>
      <c r="D516" s="141" t="n"/>
      <c r="E516" s="142" t="n"/>
      <c r="F516" s="141" t="n"/>
      <c r="G516" s="290" t="n"/>
      <c r="H516" s="290" t="n"/>
      <c r="I516" s="290" t="n"/>
      <c r="J516" s="144" t="n"/>
      <c r="K516" s="291" t="n"/>
    </row>
    <row r="517">
      <c r="A517" s="140" t="n"/>
      <c r="B517" s="140" t="n"/>
      <c r="C517" s="141" t="n"/>
      <c r="D517" s="141" t="n"/>
      <c r="E517" s="142" t="n"/>
      <c r="F517" s="141" t="n"/>
      <c r="G517" s="290" t="n"/>
      <c r="H517" s="290" t="n"/>
      <c r="I517" s="290" t="n"/>
      <c r="J517" s="144" t="n"/>
      <c r="K517" s="291" t="n"/>
    </row>
    <row r="518">
      <c r="A518" s="140" t="n"/>
      <c r="B518" s="140" t="n"/>
      <c r="C518" s="141" t="n"/>
      <c r="D518" s="141" t="n"/>
      <c r="E518" s="142" t="n"/>
      <c r="F518" s="141" t="n"/>
      <c r="G518" s="290" t="n"/>
      <c r="H518" s="290" t="n"/>
      <c r="I518" s="290" t="n"/>
      <c r="J518" s="144" t="n"/>
      <c r="K518" s="291" t="n"/>
    </row>
    <row r="519">
      <c r="A519" s="140" t="n"/>
      <c r="B519" s="140" t="n"/>
      <c r="C519" s="141" t="n"/>
      <c r="D519" s="141" t="n"/>
      <c r="E519" s="142" t="n"/>
      <c r="F519" s="141" t="n"/>
      <c r="G519" s="290" t="n"/>
      <c r="H519" s="290" t="n"/>
      <c r="I519" s="290" t="n"/>
      <c r="J519" s="144" t="n"/>
      <c r="K519" s="291" t="n"/>
    </row>
    <row r="520">
      <c r="A520" s="140" t="n"/>
      <c r="B520" s="140" t="n"/>
      <c r="C520" s="141" t="n"/>
      <c r="D520" s="141" t="n"/>
      <c r="E520" s="142" t="n"/>
      <c r="F520" s="141" t="n"/>
      <c r="G520" s="290" t="n"/>
      <c r="H520" s="290" t="n"/>
      <c r="I520" s="290" t="n"/>
      <c r="J520" s="144" t="n"/>
      <c r="K520" s="291" t="n"/>
    </row>
    <row r="521">
      <c r="A521" s="140" t="n"/>
      <c r="B521" s="140" t="n"/>
      <c r="C521" s="141" t="n"/>
      <c r="D521" s="141" t="n"/>
      <c r="E521" s="142" t="n"/>
      <c r="F521" s="141" t="n"/>
      <c r="G521" s="290" t="n"/>
      <c r="H521" s="290" t="n"/>
      <c r="I521" s="290" t="n"/>
      <c r="J521" s="144" t="n"/>
      <c r="K521" s="291" t="n"/>
    </row>
    <row r="522">
      <c r="A522" s="140" t="n"/>
      <c r="B522" s="140" t="n"/>
      <c r="C522" s="141" t="n"/>
      <c r="D522" s="141" t="n"/>
      <c r="E522" s="142" t="n"/>
      <c r="F522" s="141" t="n"/>
      <c r="G522" s="290" t="n"/>
      <c r="H522" s="290" t="n"/>
      <c r="I522" s="290" t="n"/>
      <c r="J522" s="144" t="n"/>
      <c r="K522" s="291" t="n"/>
    </row>
    <row r="523">
      <c r="A523" s="140" t="n"/>
      <c r="B523" s="140" t="n"/>
      <c r="C523" s="141" t="n"/>
      <c r="D523" s="141" t="n"/>
      <c r="E523" s="142" t="n"/>
      <c r="F523" s="141" t="n"/>
      <c r="G523" s="290" t="n"/>
      <c r="H523" s="290" t="n"/>
      <c r="I523" s="290" t="n"/>
      <c r="J523" s="144" t="n"/>
      <c r="K523" s="291" t="n"/>
    </row>
    <row r="524">
      <c r="A524" s="140" t="n"/>
      <c r="B524" s="140" t="n"/>
      <c r="C524" s="141" t="n"/>
      <c r="D524" s="141" t="n"/>
      <c r="E524" s="142" t="n"/>
      <c r="F524" s="141" t="n"/>
      <c r="G524" s="290" t="n"/>
      <c r="H524" s="290" t="n"/>
      <c r="I524" s="290" t="n"/>
      <c r="J524" s="144" t="n"/>
      <c r="K524" s="291" t="n"/>
    </row>
    <row r="525">
      <c r="A525" s="140" t="n"/>
      <c r="B525" s="140" t="n"/>
      <c r="C525" s="141" t="n"/>
      <c r="D525" s="141" t="n"/>
      <c r="E525" s="142" t="n"/>
      <c r="F525" s="141" t="n"/>
      <c r="G525" s="290" t="n"/>
      <c r="H525" s="290" t="n"/>
      <c r="I525" s="290" t="n"/>
      <c r="J525" s="144" t="n"/>
      <c r="K525" s="291" t="n"/>
    </row>
    <row r="526">
      <c r="A526" s="140" t="n"/>
      <c r="B526" s="140" t="n"/>
      <c r="C526" s="141" t="n"/>
      <c r="D526" s="141" t="n"/>
      <c r="E526" s="142" t="n"/>
      <c r="F526" s="141" t="n"/>
      <c r="G526" s="290" t="n"/>
      <c r="H526" s="290" t="n"/>
      <c r="I526" s="290" t="n"/>
      <c r="J526" s="144" t="n"/>
      <c r="K526" s="291" t="n"/>
    </row>
    <row r="527">
      <c r="A527" s="140" t="n"/>
      <c r="B527" s="140" t="n"/>
      <c r="C527" s="141" t="n"/>
      <c r="D527" s="141" t="n"/>
      <c r="E527" s="142" t="n"/>
      <c r="F527" s="141" t="n"/>
      <c r="G527" s="290" t="n"/>
      <c r="H527" s="290" t="n"/>
      <c r="I527" s="290" t="n"/>
      <c r="J527" s="144" t="n"/>
      <c r="K527" s="291" t="n"/>
    </row>
    <row r="528">
      <c r="A528" s="140" t="n"/>
      <c r="B528" s="140" t="n"/>
      <c r="C528" s="141" t="n"/>
      <c r="D528" s="141" t="n"/>
      <c r="E528" s="142" t="n"/>
      <c r="F528" s="141" t="n"/>
      <c r="G528" s="290" t="n"/>
      <c r="H528" s="290" t="n"/>
      <c r="I528" s="290" t="n"/>
      <c r="J528" s="144" t="n"/>
      <c r="K528" s="291" t="n"/>
    </row>
    <row r="529">
      <c r="A529" s="140" t="n"/>
      <c r="B529" s="140" t="n"/>
      <c r="C529" s="141" t="n"/>
      <c r="D529" s="141" t="n"/>
      <c r="E529" s="142" t="n"/>
      <c r="F529" s="141" t="n"/>
      <c r="G529" s="290" t="n"/>
      <c r="H529" s="290" t="n"/>
      <c r="I529" s="290" t="n"/>
      <c r="J529" s="144" t="n"/>
      <c r="K529" s="291" t="n"/>
    </row>
    <row r="530">
      <c r="A530" s="140" t="n"/>
      <c r="B530" s="140" t="n"/>
      <c r="C530" s="141" t="n"/>
      <c r="D530" s="141" t="n"/>
      <c r="E530" s="142" t="n"/>
      <c r="F530" s="141" t="n"/>
      <c r="G530" s="290" t="n"/>
      <c r="H530" s="290" t="n"/>
      <c r="I530" s="290" t="n"/>
      <c r="J530" s="144" t="n"/>
      <c r="K530" s="291" t="n"/>
    </row>
    <row r="531">
      <c r="A531" s="140" t="n"/>
      <c r="B531" s="140" t="n"/>
      <c r="C531" s="141" t="n"/>
      <c r="D531" s="141" t="n"/>
      <c r="E531" s="142" t="n"/>
      <c r="F531" s="141" t="n"/>
      <c r="G531" s="290" t="n"/>
      <c r="H531" s="290" t="n"/>
      <c r="I531" s="290" t="n"/>
      <c r="J531" s="144" t="n"/>
      <c r="K531" s="291" t="n"/>
    </row>
    <row r="532">
      <c r="A532" s="140" t="n"/>
      <c r="B532" s="140" t="n"/>
      <c r="C532" s="141" t="n"/>
      <c r="D532" s="141" t="n"/>
      <c r="E532" s="142" t="n"/>
      <c r="F532" s="141" t="n"/>
      <c r="G532" s="290" t="n"/>
      <c r="H532" s="290" t="n"/>
      <c r="I532" s="290" t="n"/>
      <c r="J532" s="144" t="n"/>
      <c r="K532" s="291" t="n"/>
    </row>
    <row r="533">
      <c r="A533" s="140" t="n"/>
      <c r="B533" s="140" t="n"/>
      <c r="C533" s="141" t="n"/>
      <c r="D533" s="141" t="n"/>
      <c r="E533" s="142" t="n"/>
      <c r="F533" s="141" t="n"/>
      <c r="G533" s="290" t="n"/>
      <c r="H533" s="290" t="n"/>
      <c r="I533" s="290" t="n"/>
      <c r="J533" s="144" t="n"/>
      <c r="K533" s="291" t="n"/>
    </row>
    <row r="534">
      <c r="A534" s="140" t="n"/>
      <c r="B534" s="140" t="n"/>
      <c r="C534" s="141" t="n"/>
      <c r="D534" s="141" t="n"/>
      <c r="E534" s="142" t="n"/>
      <c r="F534" s="141" t="n"/>
      <c r="G534" s="290" t="n"/>
      <c r="H534" s="290" t="n"/>
      <c r="I534" s="290" t="n"/>
      <c r="J534" s="144" t="n"/>
      <c r="K534" s="291" t="n"/>
    </row>
    <row r="535">
      <c r="A535" s="140" t="n"/>
      <c r="B535" s="140" t="n"/>
      <c r="C535" s="141" t="n"/>
      <c r="D535" s="141" t="n"/>
      <c r="E535" s="142" t="n"/>
      <c r="F535" s="141" t="n"/>
      <c r="G535" s="290" t="n"/>
      <c r="H535" s="290" t="n"/>
      <c r="I535" s="290" t="n"/>
      <c r="J535" s="144" t="n"/>
      <c r="K535" s="291" t="n"/>
    </row>
    <row r="536">
      <c r="A536" s="140" t="n"/>
      <c r="B536" s="140" t="n"/>
      <c r="C536" s="141" t="n"/>
      <c r="D536" s="141" t="n"/>
      <c r="E536" s="142" t="n"/>
      <c r="F536" s="141" t="n"/>
      <c r="G536" s="290" t="n"/>
      <c r="H536" s="290" t="n"/>
      <c r="I536" s="290" t="n"/>
      <c r="J536" s="144" t="n"/>
      <c r="K536" s="291" t="n"/>
    </row>
    <row r="537">
      <c r="A537" s="140" t="n"/>
      <c r="B537" s="140" t="n"/>
      <c r="C537" s="141" t="n"/>
      <c r="D537" s="141" t="n"/>
      <c r="E537" s="142" t="n"/>
      <c r="F537" s="141" t="n"/>
      <c r="G537" s="290" t="n"/>
      <c r="H537" s="290" t="n"/>
      <c r="I537" s="290" t="n"/>
      <c r="J537" s="144" t="n"/>
      <c r="K537" s="291" t="n"/>
    </row>
    <row r="538">
      <c r="A538" s="140" t="n"/>
      <c r="B538" s="140" t="n"/>
      <c r="C538" s="141" t="n"/>
      <c r="D538" s="141" t="n"/>
      <c r="E538" s="142" t="n"/>
      <c r="F538" s="141" t="n"/>
      <c r="G538" s="290" t="n"/>
      <c r="H538" s="290" t="n"/>
      <c r="I538" s="290" t="n"/>
      <c r="J538" s="144" t="n"/>
      <c r="K538" s="291" t="n"/>
    </row>
    <row r="539">
      <c r="A539" s="140" t="n"/>
      <c r="B539" s="140" t="n"/>
      <c r="C539" s="141" t="n"/>
      <c r="D539" s="141" t="n"/>
      <c r="E539" s="142" t="n"/>
      <c r="F539" s="141" t="n"/>
      <c r="G539" s="290" t="n"/>
      <c r="H539" s="290" t="n"/>
      <c r="I539" s="290" t="n"/>
      <c r="J539" s="144" t="n"/>
      <c r="K539" s="291" t="n"/>
    </row>
    <row r="540">
      <c r="A540" s="140" t="n"/>
      <c r="B540" s="140" t="n"/>
      <c r="C540" s="141" t="n"/>
      <c r="D540" s="141" t="n"/>
      <c r="E540" s="142" t="n"/>
      <c r="F540" s="141" t="n"/>
      <c r="G540" s="290" t="n"/>
      <c r="H540" s="290" t="n"/>
      <c r="I540" s="290" t="n"/>
      <c r="J540" s="144" t="n"/>
      <c r="K540" s="291" t="n"/>
    </row>
    <row r="541">
      <c r="A541" s="140" t="n"/>
      <c r="B541" s="140" t="n"/>
      <c r="C541" s="141" t="n"/>
      <c r="D541" s="141" t="n"/>
      <c r="E541" s="142" t="n"/>
      <c r="F541" s="141" t="n"/>
      <c r="G541" s="290" t="n"/>
      <c r="H541" s="290" t="n"/>
      <c r="I541" s="290" t="n"/>
      <c r="J541" s="144" t="n"/>
      <c r="K541" s="291" t="n"/>
    </row>
    <row r="542">
      <c r="A542" s="140" t="n"/>
      <c r="B542" s="140" t="n"/>
      <c r="C542" s="141" t="n"/>
      <c r="D542" s="141" t="n"/>
      <c r="E542" s="142" t="n"/>
      <c r="F542" s="141" t="n"/>
      <c r="G542" s="290" t="n"/>
      <c r="H542" s="290" t="n"/>
      <c r="I542" s="290" t="n"/>
      <c r="J542" s="144" t="n"/>
      <c r="K542" s="291" t="n"/>
    </row>
    <row r="543">
      <c r="A543" s="140" t="n"/>
      <c r="B543" s="140" t="n"/>
      <c r="C543" s="141" t="n"/>
      <c r="D543" s="141" t="n"/>
      <c r="E543" s="142" t="n"/>
      <c r="F543" s="141" t="n"/>
      <c r="G543" s="290" t="n"/>
      <c r="H543" s="290" t="n"/>
      <c r="I543" s="290" t="n"/>
      <c r="J543" s="144" t="n"/>
      <c r="K543" s="291" t="n"/>
    </row>
    <row r="544">
      <c r="A544" s="140" t="n"/>
      <c r="B544" s="140" t="n"/>
      <c r="C544" s="141" t="n"/>
      <c r="D544" s="141" t="n"/>
      <c r="E544" s="142" t="n"/>
      <c r="F544" s="141" t="n"/>
      <c r="G544" s="290" t="n"/>
      <c r="H544" s="290" t="n"/>
      <c r="I544" s="290" t="n"/>
      <c r="J544" s="144" t="n"/>
      <c r="K544" s="291" t="n"/>
    </row>
    <row r="545">
      <c r="A545" s="140" t="n"/>
      <c r="B545" s="140" t="n"/>
      <c r="C545" s="141" t="n"/>
      <c r="D545" s="141" t="n"/>
      <c r="E545" s="142" t="n"/>
      <c r="F545" s="141" t="n"/>
      <c r="G545" s="290" t="n"/>
      <c r="H545" s="290" t="n"/>
      <c r="I545" s="290" t="n"/>
      <c r="J545" s="144" t="n"/>
      <c r="K545" s="291" t="n"/>
    </row>
    <row r="546">
      <c r="A546" s="140" t="n"/>
      <c r="B546" s="140" t="n"/>
      <c r="C546" s="141" t="n"/>
      <c r="D546" s="141" t="n"/>
      <c r="E546" s="142" t="n"/>
      <c r="F546" s="141" t="n"/>
      <c r="G546" s="290" t="n"/>
      <c r="H546" s="290" t="n"/>
      <c r="I546" s="290" t="n"/>
      <c r="J546" s="144" t="n"/>
      <c r="K546" s="291" t="n"/>
    </row>
    <row r="547">
      <c r="A547" s="140" t="n"/>
      <c r="B547" s="140" t="n"/>
      <c r="C547" s="141" t="n"/>
      <c r="D547" s="141" t="n"/>
      <c r="E547" s="142" t="n"/>
      <c r="F547" s="141" t="n"/>
      <c r="G547" s="290" t="n"/>
      <c r="H547" s="290" t="n"/>
      <c r="I547" s="290" t="n"/>
      <c r="J547" s="144" t="n"/>
      <c r="K547" s="291" t="n"/>
    </row>
    <row r="548">
      <c r="A548" s="140" t="n"/>
      <c r="B548" s="140" t="n"/>
      <c r="C548" s="141" t="n"/>
      <c r="D548" s="141" t="n"/>
      <c r="E548" s="142" t="n"/>
      <c r="F548" s="141" t="n"/>
      <c r="G548" s="290" t="n"/>
      <c r="H548" s="290" t="n"/>
      <c r="I548" s="290" t="n"/>
      <c r="J548" s="144" t="n"/>
      <c r="K548" s="291" t="n"/>
    </row>
    <row r="549">
      <c r="A549" s="140" t="n"/>
      <c r="B549" s="140" t="n"/>
      <c r="C549" s="141" t="n"/>
      <c r="D549" s="141" t="n"/>
      <c r="E549" s="142" t="n"/>
      <c r="F549" s="141" t="n"/>
      <c r="G549" s="290" t="n"/>
      <c r="H549" s="290" t="n"/>
      <c r="I549" s="290" t="n"/>
      <c r="J549" s="144" t="n"/>
      <c r="K549" s="291" t="n"/>
    </row>
    <row r="550">
      <c r="A550" s="140" t="n"/>
      <c r="B550" s="140" t="n"/>
      <c r="C550" s="141" t="n"/>
      <c r="D550" s="141" t="n"/>
      <c r="E550" s="142" t="n"/>
      <c r="F550" s="141" t="n"/>
      <c r="G550" s="290" t="n"/>
      <c r="H550" s="290" t="n"/>
      <c r="I550" s="290" t="n"/>
      <c r="J550" s="144" t="n"/>
      <c r="K550" s="291" t="n"/>
    </row>
    <row r="551">
      <c r="A551" s="140" t="n"/>
      <c r="B551" s="140" t="n"/>
      <c r="C551" s="141" t="n"/>
      <c r="D551" s="141" t="n"/>
      <c r="E551" s="142" t="n"/>
      <c r="F551" s="141" t="n"/>
      <c r="G551" s="290" t="n"/>
      <c r="H551" s="290" t="n"/>
      <c r="I551" s="290" t="n"/>
      <c r="J551" s="144" t="n"/>
      <c r="K551" s="291" t="n"/>
    </row>
    <row r="552">
      <c r="A552" s="140" t="n"/>
      <c r="B552" s="140" t="n"/>
      <c r="C552" s="141" t="n"/>
      <c r="D552" s="141" t="n"/>
      <c r="E552" s="142" t="n"/>
      <c r="F552" s="141" t="n"/>
      <c r="G552" s="290" t="n"/>
      <c r="H552" s="290" t="n"/>
      <c r="I552" s="290" t="n"/>
      <c r="J552" s="144" t="n"/>
      <c r="K552" s="291" t="n"/>
    </row>
    <row r="553">
      <c r="A553" s="140" t="n"/>
      <c r="B553" s="140" t="n"/>
      <c r="C553" s="141" t="n"/>
      <c r="D553" s="141" t="n"/>
      <c r="E553" s="142" t="n"/>
      <c r="F553" s="141" t="n"/>
      <c r="G553" s="290" t="n"/>
      <c r="H553" s="290" t="n"/>
      <c r="I553" s="290" t="n"/>
      <c r="J553" s="144" t="n"/>
      <c r="K553" s="291" t="n"/>
    </row>
    <row r="554">
      <c r="A554" s="140" t="n"/>
      <c r="B554" s="140" t="n"/>
      <c r="C554" s="141" t="n"/>
      <c r="D554" s="141" t="n"/>
      <c r="E554" s="142" t="n"/>
      <c r="F554" s="141" t="n"/>
      <c r="G554" s="290" t="n"/>
      <c r="H554" s="290" t="n"/>
      <c r="I554" s="290" t="n"/>
      <c r="J554" s="144" t="n"/>
      <c r="K554" s="291" t="n"/>
    </row>
    <row r="555">
      <c r="A555" s="140" t="n"/>
      <c r="B555" s="140" t="n"/>
      <c r="C555" s="141" t="n"/>
      <c r="D555" s="141" t="n"/>
      <c r="E555" s="142" t="n"/>
      <c r="F555" s="141" t="n"/>
      <c r="G555" s="290" t="n"/>
      <c r="H555" s="290" t="n"/>
      <c r="I555" s="290" t="n"/>
      <c r="J555" s="144" t="n"/>
      <c r="K555" s="291" t="n"/>
    </row>
    <row r="556">
      <c r="A556" s="140" t="n"/>
      <c r="B556" s="140" t="n"/>
      <c r="C556" s="141" t="n"/>
      <c r="D556" s="141" t="n"/>
      <c r="E556" s="142" t="n"/>
      <c r="F556" s="141" t="n"/>
      <c r="G556" s="290" t="n"/>
      <c r="H556" s="290" t="n"/>
      <c r="I556" s="290" t="n"/>
      <c r="J556" s="144" t="n"/>
      <c r="K556" s="291" t="n"/>
    </row>
    <row r="557">
      <c r="A557" s="140" t="n"/>
      <c r="B557" s="140" t="n"/>
      <c r="C557" s="141" t="n"/>
      <c r="D557" s="141" t="n"/>
      <c r="E557" s="142" t="n"/>
      <c r="F557" s="141" t="n"/>
      <c r="G557" s="290" t="n"/>
      <c r="H557" s="290" t="n"/>
      <c r="I557" s="290" t="n"/>
      <c r="J557" s="144" t="n"/>
      <c r="K557" s="291" t="n"/>
    </row>
    <row r="558">
      <c r="A558" s="140" t="n"/>
      <c r="B558" s="140" t="n"/>
      <c r="C558" s="141" t="n"/>
      <c r="D558" s="141" t="n"/>
      <c r="E558" s="142" t="n"/>
      <c r="F558" s="141" t="n"/>
      <c r="G558" s="290" t="n"/>
      <c r="H558" s="290" t="n"/>
      <c r="I558" s="290" t="n"/>
      <c r="J558" s="144" t="n"/>
      <c r="K558" s="291" t="n"/>
    </row>
    <row r="559">
      <c r="A559" s="140" t="n"/>
      <c r="B559" s="140" t="n"/>
      <c r="C559" s="141" t="n"/>
      <c r="D559" s="141" t="n"/>
      <c r="E559" s="142" t="n"/>
      <c r="F559" s="141" t="n"/>
      <c r="G559" s="290" t="n"/>
      <c r="H559" s="290" t="n"/>
      <c r="I559" s="290" t="n"/>
      <c r="J559" s="144" t="n"/>
      <c r="K559" s="291" t="n"/>
    </row>
    <row r="560">
      <c r="A560" s="140" t="n"/>
      <c r="B560" s="140" t="n"/>
      <c r="C560" s="141" t="n"/>
      <c r="D560" s="141" t="n"/>
      <c r="E560" s="142" t="n"/>
      <c r="F560" s="141" t="n"/>
      <c r="G560" s="290" t="n"/>
      <c r="H560" s="290" t="n"/>
      <c r="I560" s="290" t="n"/>
      <c r="J560" s="144" t="n"/>
      <c r="K560" s="291" t="n"/>
    </row>
    <row r="561">
      <c r="A561" s="140" t="n"/>
      <c r="B561" s="140" t="n"/>
      <c r="C561" s="141" t="n"/>
      <c r="D561" s="141" t="n"/>
      <c r="E561" s="142" t="n"/>
      <c r="F561" s="141" t="n"/>
      <c r="G561" s="290" t="n"/>
      <c r="H561" s="290" t="n"/>
      <c r="I561" s="290" t="n"/>
      <c r="J561" s="144" t="n"/>
      <c r="K561" s="291" t="n"/>
    </row>
    <row r="562">
      <c r="A562" s="140" t="n"/>
      <c r="B562" s="140" t="n"/>
      <c r="C562" s="141" t="n"/>
      <c r="D562" s="141" t="n"/>
      <c r="E562" s="142" t="n"/>
      <c r="F562" s="141" t="n"/>
      <c r="G562" s="290" t="n"/>
      <c r="H562" s="290" t="n"/>
      <c r="I562" s="290" t="n"/>
      <c r="J562" s="144" t="n"/>
      <c r="K562" s="291" t="n"/>
    </row>
    <row r="563">
      <c r="A563" s="140" t="n"/>
      <c r="B563" s="140" t="n"/>
      <c r="C563" s="141" t="n"/>
      <c r="D563" s="141" t="n"/>
      <c r="E563" s="142" t="n"/>
      <c r="F563" s="141" t="n"/>
      <c r="G563" s="290" t="n"/>
      <c r="H563" s="290" t="n"/>
      <c r="I563" s="290" t="n"/>
      <c r="J563" s="144" t="n"/>
      <c r="K563" s="291" t="n"/>
    </row>
    <row r="564">
      <c r="A564" s="140" t="n"/>
      <c r="B564" s="140" t="n"/>
      <c r="C564" s="141" t="n"/>
      <c r="D564" s="141" t="n"/>
      <c r="E564" s="142" t="n"/>
      <c r="F564" s="141" t="n"/>
      <c r="G564" s="290" t="n"/>
      <c r="H564" s="290" t="n"/>
      <c r="I564" s="290" t="n"/>
      <c r="J564" s="144" t="n"/>
      <c r="K564" s="291" t="n"/>
    </row>
    <row r="565">
      <c r="A565" s="140" t="n"/>
      <c r="B565" s="140" t="n"/>
      <c r="C565" s="141" t="n"/>
      <c r="D565" s="141" t="n"/>
      <c r="E565" s="142" t="n"/>
      <c r="F565" s="141" t="n"/>
      <c r="G565" s="290" t="n"/>
      <c r="H565" s="290" t="n"/>
      <c r="I565" s="290" t="n"/>
      <c r="J565" s="144" t="n"/>
      <c r="K565" s="291" t="n"/>
    </row>
    <row r="566">
      <c r="A566" s="140" t="n"/>
      <c r="B566" s="140" t="n"/>
      <c r="C566" s="141" t="n"/>
      <c r="D566" s="141" t="n"/>
      <c r="E566" s="142" t="n"/>
      <c r="F566" s="141" t="n"/>
      <c r="G566" s="290" t="n"/>
      <c r="H566" s="290" t="n"/>
      <c r="I566" s="290" t="n"/>
      <c r="J566" s="144" t="n"/>
      <c r="K566" s="291" t="n"/>
    </row>
    <row r="567">
      <c r="A567" s="140" t="n"/>
      <c r="B567" s="140" t="n"/>
      <c r="C567" s="141" t="n"/>
      <c r="D567" s="141" t="n"/>
      <c r="E567" s="142" t="n"/>
      <c r="F567" s="141" t="n"/>
      <c r="G567" s="290" t="n"/>
      <c r="H567" s="290" t="n"/>
      <c r="I567" s="290" t="n"/>
      <c r="J567" s="144" t="n"/>
      <c r="K567" s="291" t="n"/>
    </row>
    <row r="568">
      <c r="A568" s="140" t="n"/>
      <c r="B568" s="140" t="n"/>
      <c r="C568" s="141" t="n"/>
      <c r="D568" s="141" t="n"/>
      <c r="E568" s="142" t="n"/>
      <c r="F568" s="141" t="n"/>
      <c r="G568" s="290" t="n"/>
      <c r="H568" s="290" t="n"/>
      <c r="I568" s="290" t="n"/>
      <c r="J568" s="144" t="n"/>
      <c r="K568" s="291" t="n"/>
    </row>
    <row r="569">
      <c r="A569" s="140" t="n"/>
      <c r="B569" s="140" t="n"/>
      <c r="C569" s="141" t="n"/>
      <c r="D569" s="141" t="n"/>
      <c r="E569" s="142" t="n"/>
      <c r="F569" s="141" t="n"/>
      <c r="G569" s="290" t="n"/>
      <c r="H569" s="290" t="n"/>
      <c r="I569" s="290" t="n"/>
      <c r="J569" s="144" t="n"/>
      <c r="K569" s="291" t="n"/>
    </row>
    <row r="570">
      <c r="A570" s="140" t="n"/>
      <c r="B570" s="140" t="n"/>
      <c r="C570" s="141" t="n"/>
      <c r="D570" s="141" t="n"/>
      <c r="E570" s="142" t="n"/>
      <c r="F570" s="141" t="n"/>
      <c r="G570" s="290" t="n"/>
      <c r="H570" s="290" t="n"/>
      <c r="I570" s="290" t="n"/>
      <c r="J570" s="144" t="n"/>
      <c r="K570" s="291" t="n"/>
    </row>
    <row r="571">
      <c r="A571" s="140" t="n"/>
      <c r="B571" s="140" t="n"/>
      <c r="C571" s="141" t="n"/>
      <c r="D571" s="141" t="n"/>
      <c r="E571" s="142" t="n"/>
      <c r="F571" s="141" t="n"/>
      <c r="G571" s="290" t="n"/>
      <c r="H571" s="290" t="n"/>
      <c r="I571" s="290" t="n"/>
      <c r="J571" s="144" t="n"/>
      <c r="K571" s="291" t="n"/>
    </row>
    <row r="572">
      <c r="A572" s="140" t="n"/>
      <c r="B572" s="140" t="n"/>
      <c r="C572" s="141" t="n"/>
      <c r="D572" s="141" t="n"/>
      <c r="E572" s="142" t="n"/>
      <c r="F572" s="141" t="n"/>
      <c r="G572" s="290" t="n"/>
      <c r="H572" s="290" t="n"/>
      <c r="I572" s="290" t="n"/>
      <c r="J572" s="144" t="n"/>
      <c r="K572" s="291" t="n"/>
    </row>
    <row r="573">
      <c r="A573" s="140" t="n"/>
      <c r="B573" s="140" t="n"/>
      <c r="C573" s="141" t="n"/>
      <c r="D573" s="141" t="n"/>
      <c r="E573" s="142" t="n"/>
      <c r="F573" s="141" t="n"/>
      <c r="G573" s="290" t="n"/>
      <c r="H573" s="290" t="n"/>
      <c r="I573" s="290" t="n"/>
      <c r="J573" s="144" t="n"/>
      <c r="K573" s="291" t="n"/>
    </row>
    <row r="574">
      <c r="A574" s="140" t="n"/>
      <c r="B574" s="140" t="n"/>
      <c r="C574" s="141" t="n"/>
      <c r="D574" s="141" t="n"/>
      <c r="E574" s="142" t="n"/>
      <c r="F574" s="141" t="n"/>
      <c r="G574" s="290" t="n"/>
      <c r="H574" s="290" t="n"/>
      <c r="I574" s="290" t="n"/>
      <c r="J574" s="144" t="n"/>
      <c r="K574" s="291" t="n"/>
    </row>
    <row r="575">
      <c r="A575" s="140" t="n"/>
      <c r="B575" s="140" t="n"/>
      <c r="C575" s="141" t="n"/>
      <c r="D575" s="141" t="n"/>
      <c r="E575" s="142" t="n"/>
      <c r="F575" s="141" t="n"/>
      <c r="G575" s="290" t="n"/>
      <c r="H575" s="290" t="n"/>
      <c r="I575" s="290" t="n"/>
      <c r="J575" s="144" t="n"/>
      <c r="K575" s="291" t="n"/>
    </row>
    <row r="576">
      <c r="A576" s="140" t="n"/>
      <c r="B576" s="140" t="n"/>
      <c r="C576" s="141" t="n"/>
      <c r="D576" s="141" t="n"/>
      <c r="E576" s="142" t="n"/>
      <c r="F576" s="141" t="n"/>
      <c r="G576" s="290" t="n"/>
      <c r="H576" s="290" t="n"/>
      <c r="I576" s="290" t="n"/>
      <c r="J576" s="144" t="n"/>
      <c r="K576" s="291" t="n"/>
    </row>
    <row r="577">
      <c r="A577" s="140" t="n"/>
      <c r="B577" s="140" t="n"/>
      <c r="C577" s="141" t="n"/>
      <c r="D577" s="141" t="n"/>
      <c r="E577" s="142" t="n"/>
      <c r="F577" s="141" t="n"/>
      <c r="G577" s="290" t="n"/>
      <c r="H577" s="290" t="n"/>
      <c r="I577" s="290" t="n"/>
      <c r="J577" s="144" t="n"/>
      <c r="K577" s="291" t="n"/>
    </row>
    <row r="578">
      <c r="A578" s="140" t="n"/>
      <c r="B578" s="140" t="n"/>
      <c r="C578" s="141" t="n"/>
      <c r="D578" s="141" t="n"/>
      <c r="E578" s="142" t="n"/>
      <c r="F578" s="141" t="n"/>
      <c r="G578" s="290" t="n"/>
      <c r="H578" s="290" t="n"/>
      <c r="I578" s="290" t="n"/>
      <c r="J578" s="144" t="n"/>
      <c r="K578" s="291" t="n"/>
    </row>
    <row r="579">
      <c r="A579" s="140" t="n"/>
      <c r="B579" s="140" t="n"/>
      <c r="C579" s="141" t="n"/>
      <c r="D579" s="141" t="n"/>
      <c r="E579" s="142" t="n"/>
      <c r="F579" s="141" t="n"/>
      <c r="G579" s="290" t="n"/>
      <c r="H579" s="290" t="n"/>
      <c r="I579" s="290" t="n"/>
      <c r="J579" s="144" t="n"/>
      <c r="K579" s="291" t="n"/>
    </row>
    <row r="580">
      <c r="A580" s="140" t="n"/>
      <c r="B580" s="140" t="n"/>
      <c r="C580" s="141" t="n"/>
      <c r="D580" s="141" t="n"/>
      <c r="E580" s="142" t="n"/>
      <c r="F580" s="141" t="n"/>
      <c r="G580" s="290" t="n"/>
      <c r="H580" s="290" t="n"/>
      <c r="I580" s="290" t="n"/>
      <c r="J580" s="144" t="n"/>
      <c r="K580" s="291" t="n"/>
    </row>
    <row r="581">
      <c r="A581" s="140" t="n"/>
      <c r="B581" s="140" t="n"/>
      <c r="C581" s="141" t="n"/>
      <c r="D581" s="141" t="n"/>
      <c r="E581" s="142" t="n"/>
      <c r="F581" s="141" t="n"/>
      <c r="G581" s="290" t="n"/>
      <c r="H581" s="290" t="n"/>
      <c r="I581" s="290" t="n"/>
      <c r="J581" s="144" t="n"/>
      <c r="K581" s="291" t="n"/>
    </row>
    <row r="582">
      <c r="A582" s="140" t="n"/>
      <c r="B582" s="140" t="n"/>
      <c r="C582" s="141" t="n"/>
      <c r="D582" s="141" t="n"/>
      <c r="E582" s="142" t="n"/>
      <c r="F582" s="141" t="n"/>
      <c r="G582" s="290" t="n"/>
      <c r="H582" s="290" t="n"/>
      <c r="I582" s="290" t="n"/>
      <c r="J582" s="144" t="n"/>
      <c r="K582" s="291" t="n"/>
    </row>
    <row r="583">
      <c r="A583" s="140" t="n"/>
      <c r="B583" s="140" t="n"/>
      <c r="C583" s="141" t="n"/>
      <c r="D583" s="141" t="n"/>
      <c r="E583" s="142" t="n"/>
      <c r="F583" s="141" t="n"/>
      <c r="G583" s="290" t="n"/>
      <c r="H583" s="290" t="n"/>
      <c r="I583" s="290" t="n"/>
      <c r="J583" s="144" t="n"/>
      <c r="K583" s="291" t="n"/>
    </row>
    <row r="584">
      <c r="A584" s="140" t="n"/>
      <c r="B584" s="140" t="n"/>
      <c r="C584" s="141" t="n"/>
      <c r="D584" s="141" t="n"/>
      <c r="E584" s="142" t="n"/>
      <c r="F584" s="141" t="n"/>
      <c r="G584" s="290" t="n"/>
      <c r="H584" s="290" t="n"/>
      <c r="I584" s="290" t="n"/>
      <c r="J584" s="144" t="n"/>
      <c r="K584" s="291" t="n"/>
    </row>
    <row r="585">
      <c r="A585" s="140" t="n"/>
      <c r="B585" s="140" t="n"/>
      <c r="C585" s="141" t="n"/>
      <c r="D585" s="141" t="n"/>
      <c r="E585" s="142" t="n"/>
      <c r="F585" s="141" t="n"/>
      <c r="G585" s="290" t="n"/>
      <c r="H585" s="290" t="n"/>
      <c r="I585" s="290" t="n"/>
      <c r="J585" s="144" t="n"/>
      <c r="K585" s="291" t="n"/>
    </row>
    <row r="586">
      <c r="A586" s="140" t="n"/>
      <c r="B586" s="140" t="n"/>
      <c r="C586" s="141" t="n"/>
      <c r="D586" s="141" t="n"/>
      <c r="E586" s="142" t="n"/>
      <c r="F586" s="141" t="n"/>
      <c r="G586" s="290" t="n"/>
      <c r="H586" s="290" t="n"/>
      <c r="I586" s="290" t="n"/>
      <c r="J586" s="144" t="n"/>
      <c r="K586" s="291" t="n"/>
    </row>
    <row r="587">
      <c r="A587" s="140" t="n"/>
      <c r="B587" s="140" t="n"/>
      <c r="C587" s="141" t="n"/>
      <c r="D587" s="141" t="n"/>
      <c r="E587" s="142" t="n"/>
      <c r="F587" s="141" t="n"/>
      <c r="G587" s="290" t="n"/>
      <c r="H587" s="290" t="n"/>
      <c r="I587" s="290" t="n"/>
      <c r="J587" s="144" t="n"/>
      <c r="K587" s="291" t="n"/>
    </row>
    <row r="588">
      <c r="A588" s="140" t="n"/>
      <c r="B588" s="140" t="n"/>
      <c r="C588" s="141" t="n"/>
      <c r="D588" s="141" t="n"/>
      <c r="E588" s="142" t="n"/>
      <c r="F588" s="141" t="n"/>
      <c r="G588" s="290" t="n"/>
      <c r="H588" s="290" t="n"/>
      <c r="I588" s="290" t="n"/>
      <c r="J588" s="144" t="n"/>
      <c r="K588" s="291" t="n"/>
    </row>
    <row r="589">
      <c r="A589" s="140" t="n"/>
      <c r="B589" s="140" t="n"/>
      <c r="C589" s="141" t="n"/>
      <c r="D589" s="141" t="n"/>
      <c r="E589" s="142" t="n"/>
      <c r="F589" s="141" t="n"/>
      <c r="G589" s="290" t="n"/>
      <c r="H589" s="290" t="n"/>
      <c r="I589" s="290" t="n"/>
      <c r="J589" s="144" t="n"/>
      <c r="K589" s="291" t="n"/>
    </row>
    <row r="590">
      <c r="A590" s="140" t="n"/>
      <c r="B590" s="140" t="n"/>
      <c r="C590" s="141" t="n"/>
      <c r="D590" s="141" t="n"/>
      <c r="E590" s="142" t="n"/>
      <c r="F590" s="141" t="n"/>
      <c r="G590" s="290" t="n"/>
      <c r="H590" s="290" t="n"/>
      <c r="I590" s="290" t="n"/>
      <c r="J590" s="144" t="n"/>
      <c r="K590" s="291" t="n"/>
    </row>
    <row r="591">
      <c r="A591" s="140" t="n"/>
      <c r="B591" s="140" t="n"/>
      <c r="C591" s="141" t="n"/>
      <c r="D591" s="141" t="n"/>
      <c r="E591" s="142" t="n"/>
      <c r="F591" s="141" t="n"/>
      <c r="G591" s="290" t="n"/>
      <c r="H591" s="290" t="n"/>
      <c r="I591" s="290" t="n"/>
      <c r="J591" s="144" t="n"/>
      <c r="K591" s="291" t="n"/>
    </row>
    <row r="592">
      <c r="A592" s="140" t="n"/>
      <c r="B592" s="140" t="n"/>
      <c r="C592" s="141" t="n"/>
      <c r="D592" s="141" t="n"/>
      <c r="E592" s="142" t="n"/>
      <c r="F592" s="141" t="n"/>
      <c r="G592" s="290" t="n"/>
      <c r="H592" s="290" t="n"/>
      <c r="I592" s="290" t="n"/>
      <c r="J592" s="144" t="n"/>
      <c r="K592" s="291" t="n"/>
    </row>
    <row r="593">
      <c r="A593" s="140" t="n"/>
      <c r="B593" s="140" t="n"/>
      <c r="C593" s="141" t="n"/>
      <c r="D593" s="141" t="n"/>
      <c r="E593" s="142" t="n"/>
      <c r="F593" s="141" t="n"/>
      <c r="G593" s="290" t="n"/>
      <c r="H593" s="290" t="n"/>
      <c r="I593" s="290" t="n"/>
      <c r="J593" s="144" t="n"/>
      <c r="K593" s="291" t="n"/>
    </row>
    <row r="594">
      <c r="A594" s="140" t="n"/>
      <c r="B594" s="140" t="n"/>
      <c r="C594" s="141" t="n"/>
      <c r="D594" s="141" t="n"/>
      <c r="E594" s="142" t="n"/>
      <c r="F594" s="141" t="n"/>
      <c r="G594" s="290" t="n"/>
      <c r="H594" s="290" t="n"/>
      <c r="I594" s="290" t="n"/>
      <c r="J594" s="144" t="n"/>
      <c r="K594" s="291" t="n"/>
    </row>
    <row r="595">
      <c r="A595" s="140" t="n"/>
      <c r="B595" s="140" t="n"/>
      <c r="C595" s="141" t="n"/>
      <c r="D595" s="141" t="n"/>
      <c r="E595" s="142" t="n"/>
      <c r="F595" s="141" t="n"/>
      <c r="G595" s="290" t="n"/>
      <c r="H595" s="290" t="n"/>
      <c r="I595" s="290" t="n"/>
      <c r="J595" s="144" t="n"/>
      <c r="K595" s="291" t="n"/>
    </row>
    <row r="596">
      <c r="A596" s="140" t="n"/>
      <c r="B596" s="140" t="n"/>
      <c r="C596" s="141" t="n"/>
      <c r="D596" s="141" t="n"/>
      <c r="E596" s="142" t="n"/>
      <c r="F596" s="141" t="n"/>
      <c r="G596" s="290" t="n"/>
      <c r="H596" s="290" t="n"/>
      <c r="I596" s="290" t="n"/>
      <c r="J596" s="144" t="n"/>
      <c r="K596" s="291" t="n"/>
    </row>
    <row r="597">
      <c r="A597" s="140" t="n"/>
      <c r="B597" s="140" t="n"/>
      <c r="C597" s="141" t="n"/>
      <c r="D597" s="141" t="n"/>
      <c r="E597" s="142" t="n"/>
      <c r="F597" s="141" t="n"/>
      <c r="G597" s="290" t="n"/>
      <c r="H597" s="290" t="n"/>
      <c r="I597" s="290" t="n"/>
      <c r="J597" s="144" t="n"/>
      <c r="K597" s="291" t="n"/>
    </row>
    <row r="598">
      <c r="A598" s="140" t="n"/>
      <c r="B598" s="140" t="n"/>
      <c r="C598" s="141" t="n"/>
      <c r="D598" s="141" t="n"/>
      <c r="E598" s="142" t="n"/>
      <c r="F598" s="141" t="n"/>
      <c r="G598" s="290" t="n"/>
      <c r="H598" s="290" t="n"/>
      <c r="I598" s="290" t="n"/>
      <c r="J598" s="144" t="n"/>
      <c r="K598" s="291" t="n"/>
    </row>
    <row r="599">
      <c r="A599" s="140" t="n"/>
      <c r="B599" s="140" t="n"/>
      <c r="C599" s="141" t="n"/>
      <c r="D599" s="141" t="n"/>
      <c r="E599" s="142" t="n"/>
      <c r="F599" s="141" t="n"/>
      <c r="G599" s="290" t="n"/>
      <c r="H599" s="290" t="n"/>
      <c r="I599" s="290" t="n"/>
      <c r="J599" s="144" t="n"/>
      <c r="K599" s="291" t="n"/>
    </row>
    <row r="600">
      <c r="A600" s="140" t="n"/>
      <c r="B600" s="140" t="n"/>
      <c r="C600" s="141" t="n"/>
      <c r="D600" s="141" t="n"/>
      <c r="E600" s="142" t="n"/>
      <c r="F600" s="141" t="n"/>
      <c r="G600" s="290" t="n"/>
      <c r="H600" s="290" t="n"/>
      <c r="I600" s="290" t="n"/>
      <c r="J600" s="144" t="n"/>
      <c r="K600" s="291" t="n"/>
    </row>
    <row r="601">
      <c r="A601" s="140" t="n"/>
      <c r="B601" s="140" t="n"/>
      <c r="C601" s="141" t="n"/>
      <c r="D601" s="141" t="n"/>
      <c r="E601" s="142" t="n"/>
      <c r="F601" s="141" t="n"/>
      <c r="G601" s="290" t="n"/>
      <c r="H601" s="290" t="n"/>
      <c r="I601" s="290" t="n"/>
      <c r="J601" s="144" t="n"/>
      <c r="K601" s="291" t="n"/>
    </row>
    <row r="602">
      <c r="A602" s="140" t="n"/>
      <c r="B602" s="140" t="n"/>
      <c r="C602" s="141" t="n"/>
      <c r="D602" s="141" t="n"/>
      <c r="E602" s="142" t="n"/>
      <c r="F602" s="141" t="n"/>
      <c r="G602" s="290" t="n"/>
      <c r="H602" s="290" t="n"/>
      <c r="I602" s="290" t="n"/>
      <c r="J602" s="144" t="n"/>
      <c r="K602" s="291" t="n"/>
    </row>
    <row r="603">
      <c r="A603" s="140" t="n"/>
      <c r="B603" s="140" t="n"/>
      <c r="C603" s="141" t="n"/>
      <c r="D603" s="141" t="n"/>
      <c r="E603" s="142" t="n"/>
      <c r="F603" s="141" t="n"/>
      <c r="G603" s="290" t="n"/>
      <c r="H603" s="290" t="n"/>
      <c r="I603" s="290" t="n"/>
      <c r="J603" s="144" t="n"/>
      <c r="K603" s="291" t="n"/>
    </row>
    <row r="604">
      <c r="A604" s="140" t="n"/>
      <c r="B604" s="140" t="n"/>
      <c r="C604" s="141" t="n"/>
      <c r="D604" s="141" t="n"/>
      <c r="E604" s="142" t="n"/>
      <c r="F604" s="141" t="n"/>
      <c r="G604" s="290" t="n"/>
      <c r="H604" s="290" t="n"/>
      <c r="I604" s="290" t="n"/>
      <c r="J604" s="144" t="n"/>
      <c r="K604" s="291" t="n"/>
    </row>
    <row r="605">
      <c r="A605" s="140" t="n"/>
      <c r="B605" s="140" t="n"/>
      <c r="C605" s="141" t="n"/>
      <c r="D605" s="141" t="n"/>
      <c r="E605" s="142" t="n"/>
      <c r="F605" s="141" t="n"/>
      <c r="G605" s="290" t="n"/>
      <c r="H605" s="290" t="n"/>
      <c r="I605" s="290" t="n"/>
      <c r="J605" s="144" t="n"/>
      <c r="K605" s="291" t="n"/>
    </row>
    <row r="606">
      <c r="A606" s="140" t="n"/>
      <c r="B606" s="140" t="n"/>
      <c r="C606" s="141" t="n"/>
      <c r="D606" s="141" t="n"/>
      <c r="E606" s="142" t="n"/>
      <c r="F606" s="141" t="n"/>
      <c r="G606" s="290" t="n"/>
      <c r="H606" s="290" t="n"/>
      <c r="I606" s="290" t="n"/>
      <c r="J606" s="144" t="n"/>
      <c r="K606" s="291" t="n"/>
    </row>
    <row r="607">
      <c r="A607" s="140" t="n"/>
      <c r="B607" s="140" t="n"/>
      <c r="C607" s="141" t="n"/>
      <c r="D607" s="141" t="n"/>
      <c r="E607" s="142" t="n"/>
      <c r="F607" s="141" t="n"/>
      <c r="G607" s="290" t="n"/>
      <c r="H607" s="290" t="n"/>
      <c r="I607" s="290" t="n"/>
      <c r="J607" s="144" t="n"/>
      <c r="K607" s="291" t="n"/>
    </row>
    <row r="608">
      <c r="A608" s="140" t="n"/>
      <c r="B608" s="140" t="n"/>
      <c r="C608" s="141" t="n"/>
      <c r="D608" s="141" t="n"/>
      <c r="E608" s="142" t="n"/>
      <c r="F608" s="141" t="n"/>
      <c r="G608" s="290" t="n"/>
      <c r="H608" s="290" t="n"/>
      <c r="I608" s="290" t="n"/>
      <c r="J608" s="144" t="n"/>
      <c r="K608" s="291" t="n"/>
    </row>
    <row r="609">
      <c r="A609" s="140" t="n"/>
      <c r="B609" s="140" t="n"/>
      <c r="C609" s="141" t="n"/>
      <c r="D609" s="141" t="n"/>
      <c r="E609" s="142" t="n"/>
      <c r="F609" s="141" t="n"/>
      <c r="G609" s="290" t="n"/>
      <c r="H609" s="290" t="n"/>
      <c r="I609" s="290" t="n"/>
      <c r="J609" s="144" t="n"/>
      <c r="K609" s="291" t="n"/>
    </row>
    <row r="610">
      <c r="A610" s="140" t="n"/>
      <c r="B610" s="140" t="n"/>
      <c r="C610" s="141" t="n"/>
      <c r="D610" s="141" t="n"/>
      <c r="E610" s="142" t="n"/>
      <c r="F610" s="141" t="n"/>
      <c r="G610" s="290" t="n"/>
      <c r="H610" s="290" t="n"/>
      <c r="I610" s="290" t="n"/>
      <c r="J610" s="144" t="n"/>
      <c r="K610" s="291" t="n"/>
    </row>
    <row r="611">
      <c r="A611" s="140" t="n"/>
      <c r="B611" s="140" t="n"/>
      <c r="C611" s="141" t="n"/>
      <c r="D611" s="141" t="n"/>
      <c r="E611" s="142" t="n"/>
      <c r="F611" s="141" t="n"/>
      <c r="G611" s="290" t="n"/>
      <c r="H611" s="290" t="n"/>
      <c r="I611" s="290" t="n"/>
      <c r="J611" s="144" t="n"/>
      <c r="K611" s="291" t="n"/>
    </row>
    <row r="612">
      <c r="A612" s="140" t="n"/>
      <c r="B612" s="140" t="n"/>
      <c r="C612" s="141" t="n"/>
      <c r="D612" s="141" t="n"/>
      <c r="E612" s="142" t="n"/>
      <c r="F612" s="141" t="n"/>
      <c r="G612" s="290" t="n"/>
      <c r="H612" s="290" t="n"/>
      <c r="I612" s="290" t="n"/>
      <c r="J612" s="144" t="n"/>
      <c r="K612" s="291" t="n"/>
    </row>
    <row r="613">
      <c r="A613" s="140" t="n"/>
      <c r="B613" s="140" t="n"/>
      <c r="C613" s="141" t="n"/>
      <c r="D613" s="141" t="n"/>
      <c r="E613" s="142" t="n"/>
      <c r="F613" s="141" t="n"/>
      <c r="G613" s="290" t="n"/>
      <c r="H613" s="290" t="n"/>
      <c r="I613" s="290" t="n"/>
      <c r="J613" s="144" t="n"/>
      <c r="K613" s="291" t="n"/>
    </row>
    <row r="614">
      <c r="A614" s="140" t="n"/>
      <c r="B614" s="140" t="n"/>
      <c r="C614" s="141" t="n"/>
      <c r="D614" s="141" t="n"/>
      <c r="E614" s="142" t="n"/>
      <c r="F614" s="141" t="n"/>
      <c r="G614" s="290" t="n"/>
      <c r="H614" s="290" t="n"/>
      <c r="I614" s="290" t="n"/>
      <c r="J614" s="144" t="n"/>
      <c r="K614" s="291" t="n"/>
    </row>
    <row r="615">
      <c r="A615" s="140" t="n"/>
      <c r="B615" s="140" t="n"/>
      <c r="C615" s="141" t="n"/>
      <c r="D615" s="141" t="n"/>
      <c r="E615" s="142" t="n"/>
      <c r="F615" s="141" t="n"/>
      <c r="G615" s="290" t="n"/>
      <c r="H615" s="290" t="n"/>
      <c r="I615" s="290" t="n"/>
      <c r="J615" s="144" t="n"/>
      <c r="K615" s="291" t="n"/>
    </row>
    <row r="616">
      <c r="A616" s="140" t="n"/>
      <c r="B616" s="140" t="n"/>
      <c r="C616" s="141" t="n"/>
      <c r="D616" s="141" t="n"/>
      <c r="E616" s="142" t="n"/>
      <c r="F616" s="141" t="n"/>
      <c r="G616" s="290" t="n"/>
      <c r="H616" s="290" t="n"/>
      <c r="I616" s="290" t="n"/>
      <c r="J616" s="144" t="n"/>
      <c r="K616" s="291" t="n"/>
    </row>
    <row r="617">
      <c r="A617" s="140" t="n"/>
      <c r="B617" s="140" t="n"/>
      <c r="C617" s="141" t="n"/>
      <c r="D617" s="141" t="n"/>
      <c r="E617" s="142" t="n"/>
      <c r="F617" s="141" t="n"/>
      <c r="G617" s="290" t="n"/>
      <c r="H617" s="290" t="n"/>
      <c r="I617" s="290" t="n"/>
      <c r="J617" s="144" t="n"/>
      <c r="K617" s="291" t="n"/>
    </row>
    <row r="618">
      <c r="A618" s="140" t="n"/>
      <c r="B618" s="140" t="n"/>
      <c r="C618" s="141" t="n"/>
      <c r="D618" s="141" t="n"/>
      <c r="E618" s="142" t="n"/>
      <c r="F618" s="141" t="n"/>
      <c r="G618" s="290" t="n"/>
      <c r="H618" s="290" t="n"/>
      <c r="I618" s="290" t="n"/>
      <c r="J618" s="144" t="n"/>
      <c r="K618" s="291" t="n"/>
    </row>
    <row r="619">
      <c r="A619" s="140" t="n"/>
      <c r="B619" s="140" t="n"/>
      <c r="C619" s="141" t="n"/>
      <c r="D619" s="141" t="n"/>
      <c r="E619" s="142" t="n"/>
      <c r="F619" s="141" t="n"/>
      <c r="G619" s="290" t="n"/>
      <c r="H619" s="290" t="n"/>
      <c r="I619" s="290" t="n"/>
      <c r="J619" s="144" t="n"/>
      <c r="K619" s="291" t="n"/>
    </row>
    <row r="620">
      <c r="A620" s="140" t="n"/>
      <c r="B620" s="140" t="n"/>
      <c r="C620" s="141" t="n"/>
      <c r="D620" s="141" t="n"/>
      <c r="E620" s="142" t="n"/>
      <c r="F620" s="141" t="n"/>
      <c r="G620" s="290" t="n"/>
      <c r="H620" s="290" t="n"/>
      <c r="I620" s="290" t="n"/>
      <c r="J620" s="144" t="n"/>
      <c r="K620" s="291" t="n"/>
    </row>
    <row r="621">
      <c r="A621" s="140" t="n"/>
      <c r="B621" s="140" t="n"/>
      <c r="C621" s="141" t="n"/>
      <c r="D621" s="141" t="n"/>
      <c r="E621" s="142" t="n"/>
      <c r="F621" s="141" t="n"/>
      <c r="G621" s="290" t="n"/>
      <c r="H621" s="290" t="n"/>
      <c r="I621" s="290" t="n"/>
      <c r="J621" s="144" t="n"/>
      <c r="K621" s="291" t="n"/>
    </row>
    <row r="622">
      <c r="A622" s="140" t="n"/>
      <c r="B622" s="140" t="n"/>
      <c r="C622" s="141" t="n"/>
      <c r="D622" s="141" t="n"/>
      <c r="E622" s="142" t="n"/>
      <c r="F622" s="141" t="n"/>
      <c r="G622" s="290" t="n"/>
      <c r="H622" s="290" t="n"/>
      <c r="I622" s="290" t="n"/>
      <c r="J622" s="144" t="n"/>
      <c r="K622" s="291" t="n"/>
    </row>
    <row r="623">
      <c r="A623" s="140" t="n"/>
      <c r="B623" s="140" t="n"/>
      <c r="C623" s="141" t="n"/>
      <c r="D623" s="141" t="n"/>
      <c r="E623" s="142" t="n"/>
      <c r="F623" s="141" t="n"/>
      <c r="G623" s="290" t="n"/>
      <c r="H623" s="290" t="n"/>
      <c r="I623" s="290" t="n"/>
      <c r="J623" s="144" t="n"/>
      <c r="K623" s="291" t="n"/>
    </row>
    <row r="624">
      <c r="A624" s="140" t="n"/>
      <c r="B624" s="140" t="n"/>
      <c r="C624" s="141" t="n"/>
      <c r="D624" s="141" t="n"/>
      <c r="E624" s="142" t="n"/>
      <c r="F624" s="141" t="n"/>
      <c r="G624" s="290" t="n"/>
      <c r="H624" s="290" t="n"/>
      <c r="I624" s="290" t="n"/>
      <c r="J624" s="144" t="n"/>
      <c r="K624" s="291" t="n"/>
    </row>
    <row r="625">
      <c r="A625" s="140" t="n"/>
      <c r="B625" s="140" t="n"/>
      <c r="C625" s="141" t="n"/>
      <c r="D625" s="141" t="n"/>
      <c r="E625" s="142" t="n"/>
      <c r="F625" s="141" t="n"/>
      <c r="G625" s="290" t="n"/>
      <c r="H625" s="290" t="n"/>
      <c r="I625" s="290" t="n"/>
      <c r="J625" s="144" t="n"/>
      <c r="K625" s="291" t="n"/>
    </row>
    <row r="626">
      <c r="A626" s="140" t="n"/>
      <c r="B626" s="140" t="n"/>
      <c r="C626" s="141" t="n"/>
      <c r="D626" s="141" t="n"/>
      <c r="E626" s="142" t="n"/>
      <c r="F626" s="141" t="n"/>
      <c r="G626" s="290" t="n"/>
      <c r="H626" s="290" t="n"/>
      <c r="I626" s="290" t="n"/>
      <c r="J626" s="144" t="n"/>
      <c r="K626" s="291" t="n"/>
    </row>
    <row r="627">
      <c r="A627" s="140" t="n"/>
      <c r="B627" s="140" t="n"/>
      <c r="C627" s="141" t="n"/>
      <c r="D627" s="141" t="n"/>
      <c r="E627" s="142" t="n"/>
      <c r="F627" s="141" t="n"/>
      <c r="G627" s="290" t="n"/>
      <c r="H627" s="290" t="n"/>
      <c r="I627" s="290" t="n"/>
      <c r="J627" s="144" t="n"/>
      <c r="K627" s="291" t="n"/>
    </row>
    <row r="628">
      <c r="A628" s="140" t="n"/>
      <c r="B628" s="140" t="n"/>
      <c r="C628" s="141" t="n"/>
      <c r="D628" s="141" t="n"/>
      <c r="E628" s="142" t="n"/>
      <c r="F628" s="141" t="n"/>
      <c r="G628" s="290" t="n"/>
      <c r="H628" s="290" t="n"/>
      <c r="I628" s="290" t="n"/>
      <c r="J628" s="144" t="n"/>
      <c r="K628" s="291" t="n"/>
    </row>
    <row r="629">
      <c r="A629" s="140" t="n"/>
      <c r="B629" s="140" t="n"/>
      <c r="C629" s="141" t="n"/>
      <c r="D629" s="141" t="n"/>
      <c r="E629" s="142" t="n"/>
      <c r="F629" s="141" t="n"/>
      <c r="G629" s="290" t="n"/>
      <c r="H629" s="290" t="n"/>
      <c r="I629" s="290" t="n"/>
      <c r="J629" s="144" t="n"/>
      <c r="K629" s="291" t="n"/>
    </row>
    <row r="630">
      <c r="A630" s="140" t="n"/>
      <c r="B630" s="140" t="n"/>
      <c r="C630" s="141" t="n"/>
      <c r="D630" s="141" t="n"/>
      <c r="E630" s="142" t="n"/>
      <c r="F630" s="141" t="n"/>
      <c r="G630" s="290" t="n"/>
      <c r="H630" s="290" t="n"/>
      <c r="I630" s="290" t="n"/>
      <c r="J630" s="144" t="n"/>
      <c r="K630" s="291" t="n"/>
    </row>
    <row r="631">
      <c r="A631" s="140" t="n"/>
      <c r="B631" s="140" t="n"/>
      <c r="C631" s="141" t="n"/>
      <c r="D631" s="141" t="n"/>
      <c r="E631" s="142" t="n"/>
      <c r="F631" s="141" t="n"/>
      <c r="G631" s="290" t="n"/>
      <c r="H631" s="290" t="n"/>
      <c r="I631" s="290" t="n"/>
      <c r="J631" s="144" t="n"/>
      <c r="K631" s="291" t="n"/>
    </row>
    <row r="632">
      <c r="A632" s="140" t="n"/>
      <c r="B632" s="140" t="n"/>
      <c r="C632" s="141" t="n"/>
      <c r="D632" s="141" t="n"/>
      <c r="E632" s="142" t="n"/>
      <c r="F632" s="141" t="n"/>
      <c r="G632" s="290" t="n"/>
      <c r="H632" s="290" t="n"/>
      <c r="I632" s="290" t="n"/>
      <c r="J632" s="144" t="n"/>
      <c r="K632" s="291" t="n"/>
    </row>
    <row r="633">
      <c r="A633" s="140" t="n"/>
      <c r="B633" s="140" t="n"/>
      <c r="C633" s="141" t="n"/>
      <c r="D633" s="141" t="n"/>
      <c r="E633" s="142" t="n"/>
      <c r="F633" s="141" t="n"/>
      <c r="G633" s="290" t="n"/>
      <c r="H633" s="290" t="n"/>
      <c r="I633" s="290" t="n"/>
      <c r="J633" s="144" t="n"/>
      <c r="K633" s="291" t="n"/>
    </row>
    <row r="634">
      <c r="A634" s="140" t="n"/>
      <c r="B634" s="140" t="n"/>
      <c r="C634" s="141" t="n"/>
      <c r="D634" s="141" t="n"/>
      <c r="E634" s="142" t="n"/>
      <c r="F634" s="141" t="n"/>
      <c r="G634" s="290" t="n"/>
      <c r="H634" s="290" t="n"/>
      <c r="I634" s="290" t="n"/>
      <c r="J634" s="144" t="n"/>
      <c r="K634" s="291" t="n"/>
    </row>
    <row r="635">
      <c r="A635" s="140" t="n"/>
      <c r="B635" s="140" t="n"/>
      <c r="C635" s="141" t="n"/>
      <c r="D635" s="141" t="n"/>
      <c r="E635" s="142" t="n"/>
      <c r="F635" s="141" t="n"/>
      <c r="G635" s="290" t="n"/>
      <c r="H635" s="290" t="n"/>
      <c r="I635" s="290" t="n"/>
      <c r="J635" s="144" t="n"/>
      <c r="K635" s="291" t="n"/>
    </row>
    <row r="636">
      <c r="A636" s="140" t="n"/>
      <c r="B636" s="140" t="n"/>
      <c r="C636" s="141" t="n"/>
      <c r="D636" s="141" t="n"/>
      <c r="E636" s="142" t="n"/>
      <c r="F636" s="141" t="n"/>
      <c r="G636" s="290" t="n"/>
      <c r="H636" s="290" t="n"/>
      <c r="I636" s="290" t="n"/>
      <c r="J636" s="144" t="n"/>
      <c r="K636" s="291" t="n"/>
    </row>
    <row r="637">
      <c r="A637" s="140" t="n"/>
      <c r="B637" s="140" t="n"/>
      <c r="C637" s="141" t="n"/>
      <c r="D637" s="141" t="n"/>
      <c r="E637" s="142" t="n"/>
      <c r="F637" s="141" t="n"/>
      <c r="G637" s="290" t="n"/>
      <c r="H637" s="290" t="n"/>
      <c r="I637" s="290" t="n"/>
      <c r="J637" s="144" t="n"/>
      <c r="K637" s="291" t="n"/>
    </row>
    <row r="638">
      <c r="A638" s="140" t="n"/>
      <c r="B638" s="140" t="n"/>
      <c r="C638" s="141" t="n"/>
      <c r="D638" s="141" t="n"/>
      <c r="E638" s="142" t="n"/>
      <c r="F638" s="141" t="n"/>
      <c r="G638" s="290" t="n"/>
      <c r="H638" s="290" t="n"/>
      <c r="I638" s="290" t="n"/>
      <c r="J638" s="144" t="n"/>
      <c r="K638" s="291" t="n"/>
    </row>
    <row r="639">
      <c r="A639" s="140" t="n"/>
      <c r="B639" s="140" t="n"/>
      <c r="C639" s="141" t="n"/>
      <c r="D639" s="141" t="n"/>
      <c r="E639" s="142" t="n"/>
      <c r="F639" s="141" t="n"/>
      <c r="G639" s="290" t="n"/>
      <c r="H639" s="290" t="n"/>
      <c r="I639" s="290" t="n"/>
      <c r="J639" s="144" t="n"/>
      <c r="K639" s="291" t="n"/>
    </row>
    <row r="640">
      <c r="A640" s="140" t="n"/>
      <c r="B640" s="140" t="n"/>
      <c r="C640" s="141" t="n"/>
      <c r="D640" s="141" t="n"/>
      <c r="E640" s="142" t="n"/>
      <c r="F640" s="141" t="n"/>
      <c r="G640" s="290" t="n"/>
      <c r="H640" s="290" t="n"/>
      <c r="I640" s="290" t="n"/>
      <c r="J640" s="144" t="n"/>
      <c r="K640" s="291" t="n"/>
    </row>
    <row r="641">
      <c r="A641" s="140" t="n"/>
      <c r="B641" s="140" t="n"/>
      <c r="C641" s="141" t="n"/>
      <c r="D641" s="141" t="n"/>
      <c r="E641" s="142" t="n"/>
      <c r="F641" s="141" t="n"/>
      <c r="G641" s="290" t="n"/>
      <c r="H641" s="290" t="n"/>
      <c r="I641" s="290" t="n"/>
      <c r="J641" s="144" t="n"/>
      <c r="K641" s="291" t="n"/>
    </row>
    <row r="642">
      <c r="A642" s="140" t="n"/>
      <c r="B642" s="140" t="n"/>
      <c r="C642" s="141" t="n"/>
      <c r="D642" s="141" t="n"/>
      <c r="E642" s="142" t="n"/>
      <c r="F642" s="141" t="n"/>
      <c r="G642" s="290" t="n"/>
      <c r="H642" s="290" t="n"/>
      <c r="I642" s="290" t="n"/>
      <c r="J642" s="144" t="n"/>
      <c r="K642" s="291" t="n"/>
    </row>
    <row r="643">
      <c r="A643" s="140" t="n"/>
      <c r="B643" s="140" t="n"/>
      <c r="C643" s="141" t="n"/>
      <c r="D643" s="141" t="n"/>
      <c r="E643" s="142" t="n"/>
      <c r="F643" s="141" t="n"/>
      <c r="G643" s="290" t="n"/>
      <c r="H643" s="290" t="n"/>
      <c r="I643" s="290" t="n"/>
      <c r="J643" s="144" t="n"/>
      <c r="K643" s="291" t="n"/>
    </row>
    <row r="644">
      <c r="A644" s="140" t="n"/>
      <c r="B644" s="140" t="n"/>
      <c r="C644" s="141" t="n"/>
      <c r="D644" s="141" t="n"/>
      <c r="E644" s="142" t="n"/>
      <c r="F644" s="141" t="n"/>
      <c r="G644" s="290" t="n"/>
      <c r="H644" s="290" t="n"/>
      <c r="I644" s="290" t="n"/>
      <c r="J644" s="144" t="n"/>
      <c r="K644" s="291" t="n"/>
    </row>
    <row r="645">
      <c r="A645" s="140" t="n"/>
      <c r="B645" s="140" t="n"/>
      <c r="C645" s="141" t="n"/>
      <c r="D645" s="141" t="n"/>
      <c r="E645" s="142" t="n"/>
      <c r="F645" s="141" t="n"/>
      <c r="G645" s="290" t="n"/>
      <c r="H645" s="290" t="n"/>
      <c r="I645" s="290" t="n"/>
      <c r="J645" s="144" t="n"/>
      <c r="K645" s="291" t="n"/>
    </row>
    <row r="646">
      <c r="A646" s="140" t="n"/>
      <c r="B646" s="140" t="n"/>
      <c r="C646" s="141" t="n"/>
      <c r="D646" s="141" t="n"/>
      <c r="E646" s="142" t="n"/>
      <c r="F646" s="141" t="n"/>
      <c r="G646" s="290" t="n"/>
      <c r="H646" s="290" t="n"/>
      <c r="I646" s="290" t="n"/>
      <c r="J646" s="144" t="n"/>
      <c r="K646" s="291" t="n"/>
    </row>
    <row r="647">
      <c r="A647" s="140" t="n"/>
      <c r="B647" s="140" t="n"/>
      <c r="C647" s="141" t="n"/>
      <c r="D647" s="141" t="n"/>
      <c r="E647" s="142" t="n"/>
      <c r="F647" s="141" t="n"/>
      <c r="G647" s="290" t="n"/>
      <c r="H647" s="290" t="n"/>
      <c r="I647" s="290" t="n"/>
      <c r="J647" s="144" t="n"/>
      <c r="K647" s="291" t="n"/>
    </row>
    <row r="648">
      <c r="A648" s="140" t="n"/>
      <c r="B648" s="140" t="n"/>
      <c r="C648" s="141" t="n"/>
      <c r="D648" s="141" t="n"/>
      <c r="E648" s="142" t="n"/>
      <c r="F648" s="141" t="n"/>
      <c r="G648" s="290" t="n"/>
      <c r="H648" s="290" t="n"/>
      <c r="I648" s="290" t="n"/>
      <c r="J648" s="144" t="n"/>
      <c r="K648" s="291" t="n"/>
    </row>
    <row r="649">
      <c r="A649" s="140" t="n"/>
      <c r="B649" s="140" t="n"/>
      <c r="C649" s="141" t="n"/>
      <c r="D649" s="141" t="n"/>
      <c r="E649" s="142" t="n"/>
      <c r="F649" s="141" t="n"/>
      <c r="G649" s="290" t="n"/>
      <c r="H649" s="290" t="n"/>
      <c r="I649" s="290" t="n"/>
      <c r="J649" s="144" t="n"/>
      <c r="K649" s="291" t="n"/>
    </row>
    <row r="650">
      <c r="A650" s="140" t="n"/>
      <c r="B650" s="140" t="n"/>
      <c r="C650" s="141" t="n"/>
      <c r="D650" s="141" t="n"/>
      <c r="E650" s="142" t="n"/>
      <c r="F650" s="141" t="n"/>
      <c r="G650" s="290" t="n"/>
      <c r="H650" s="290" t="n"/>
      <c r="I650" s="290" t="n"/>
      <c r="J650" s="144" t="n"/>
      <c r="K650" s="291" t="n"/>
    </row>
    <row r="651">
      <c r="A651" s="140" t="n"/>
      <c r="B651" s="140" t="n"/>
      <c r="C651" s="141" t="n"/>
      <c r="D651" s="141" t="n"/>
      <c r="E651" s="142" t="n"/>
      <c r="F651" s="141" t="n"/>
      <c r="G651" s="290" t="n"/>
      <c r="H651" s="290" t="n"/>
      <c r="I651" s="290" t="n"/>
      <c r="J651" s="144" t="n"/>
      <c r="K651" s="291" t="n"/>
    </row>
    <row r="652">
      <c r="A652" s="140" t="n"/>
      <c r="B652" s="140" t="n"/>
      <c r="C652" s="141" t="n"/>
      <c r="D652" s="141" t="n"/>
      <c r="E652" s="142" t="n"/>
      <c r="F652" s="141" t="n"/>
      <c r="G652" s="290" t="n"/>
      <c r="H652" s="290" t="n"/>
      <c r="I652" s="290" t="n"/>
      <c r="J652" s="144" t="n"/>
      <c r="K652" s="291" t="n"/>
    </row>
    <row r="653">
      <c r="A653" s="140" t="n"/>
      <c r="B653" s="140" t="n"/>
      <c r="C653" s="141" t="n"/>
      <c r="D653" s="141" t="n"/>
      <c r="E653" s="142" t="n"/>
      <c r="F653" s="141" t="n"/>
      <c r="G653" s="290" t="n"/>
      <c r="H653" s="290" t="n"/>
      <c r="I653" s="290" t="n"/>
      <c r="J653" s="144" t="n"/>
      <c r="K653" s="291" t="n"/>
    </row>
    <row r="654">
      <c r="A654" s="140" t="n"/>
      <c r="B654" s="140" t="n"/>
      <c r="C654" s="141" t="n"/>
      <c r="D654" s="141" t="n"/>
      <c r="E654" s="142" t="n"/>
      <c r="F654" s="141" t="n"/>
      <c r="G654" s="290" t="n"/>
      <c r="H654" s="290" t="n"/>
      <c r="I654" s="290" t="n"/>
      <c r="J654" s="144" t="n"/>
      <c r="K654" s="291" t="n"/>
    </row>
    <row r="655">
      <c r="A655" s="140" t="n"/>
      <c r="B655" s="140" t="n"/>
      <c r="C655" s="141" t="n"/>
      <c r="D655" s="141" t="n"/>
      <c r="E655" s="142" t="n"/>
      <c r="F655" s="141" t="n"/>
      <c r="G655" s="290" t="n"/>
      <c r="H655" s="290" t="n"/>
      <c r="I655" s="290" t="n"/>
      <c r="J655" s="144" t="n"/>
      <c r="K655" s="291" t="n"/>
    </row>
    <row r="656">
      <c r="A656" s="140" t="n"/>
      <c r="B656" s="140" t="n"/>
      <c r="C656" s="141" t="n"/>
      <c r="D656" s="141" t="n"/>
      <c r="E656" s="142" t="n"/>
      <c r="F656" s="141" t="n"/>
      <c r="G656" s="290" t="n"/>
      <c r="H656" s="290" t="n"/>
      <c r="I656" s="290" t="n"/>
      <c r="J656" s="144" t="n"/>
      <c r="K656" s="291" t="n"/>
    </row>
    <row r="657">
      <c r="A657" s="140" t="n"/>
      <c r="B657" s="140" t="n"/>
      <c r="C657" s="141" t="n"/>
      <c r="D657" s="141" t="n"/>
      <c r="E657" s="142" t="n"/>
      <c r="F657" s="141" t="n"/>
      <c r="G657" s="290" t="n"/>
      <c r="H657" s="290" t="n"/>
      <c r="I657" s="290" t="n"/>
      <c r="J657" s="144" t="n"/>
      <c r="K657" s="291" t="n"/>
    </row>
    <row r="658">
      <c r="A658" s="140" t="n"/>
      <c r="B658" s="140" t="n"/>
      <c r="C658" s="141" t="n"/>
      <c r="D658" s="141" t="n"/>
      <c r="E658" s="142" t="n"/>
      <c r="F658" s="141" t="n"/>
      <c r="G658" s="290" t="n"/>
      <c r="H658" s="290" t="n"/>
      <c r="I658" s="290" t="n"/>
      <c r="J658" s="144" t="n"/>
      <c r="K658" s="291" t="n"/>
    </row>
    <row r="659">
      <c r="A659" s="140" t="n"/>
      <c r="B659" s="140" t="n"/>
      <c r="C659" s="141" t="n"/>
      <c r="D659" s="141" t="n"/>
      <c r="E659" s="142" t="n"/>
      <c r="F659" s="141" t="n"/>
      <c r="G659" s="290" t="n"/>
      <c r="H659" s="290" t="n"/>
      <c r="I659" s="290" t="n"/>
      <c r="J659" s="144" t="n"/>
      <c r="K659" s="291" t="n"/>
    </row>
    <row r="660">
      <c r="A660" s="140" t="n"/>
      <c r="B660" s="140" t="n"/>
      <c r="C660" s="141" t="n"/>
      <c r="D660" s="141" t="n"/>
      <c r="E660" s="142" t="n"/>
      <c r="F660" s="141" t="n"/>
      <c r="G660" s="290" t="n"/>
      <c r="H660" s="290" t="n"/>
      <c r="I660" s="290" t="n"/>
      <c r="J660" s="144" t="n"/>
      <c r="K660" s="291" t="n"/>
    </row>
    <row r="661">
      <c r="A661" s="140" t="n"/>
      <c r="B661" s="140" t="n"/>
      <c r="C661" s="141" t="n"/>
      <c r="D661" s="141" t="n"/>
      <c r="E661" s="142" t="n"/>
      <c r="F661" s="141" t="n"/>
      <c r="G661" s="290" t="n"/>
      <c r="H661" s="290" t="n"/>
      <c r="I661" s="290" t="n"/>
      <c r="J661" s="144" t="n"/>
      <c r="K661" s="291" t="n"/>
    </row>
    <row r="662">
      <c r="A662" s="140" t="n"/>
      <c r="B662" s="140" t="n"/>
      <c r="C662" s="141" t="n"/>
      <c r="D662" s="141" t="n"/>
      <c r="E662" s="142" t="n"/>
      <c r="F662" s="141" t="n"/>
      <c r="G662" s="290" t="n"/>
      <c r="H662" s="290" t="n"/>
      <c r="I662" s="290" t="n"/>
      <c r="J662" s="144" t="n"/>
      <c r="K662" s="291" t="n"/>
    </row>
    <row r="663">
      <c r="A663" s="140" t="n"/>
      <c r="B663" s="140" t="n"/>
      <c r="C663" s="141" t="n"/>
      <c r="D663" s="141" t="n"/>
      <c r="E663" s="142" t="n"/>
      <c r="F663" s="141" t="n"/>
      <c r="G663" s="290" t="n"/>
      <c r="H663" s="290" t="n"/>
      <c r="I663" s="290" t="n"/>
      <c r="J663" s="144" t="n"/>
      <c r="K663" s="291" t="n"/>
    </row>
    <row r="664">
      <c r="A664" s="140" t="n"/>
      <c r="B664" s="140" t="n"/>
      <c r="C664" s="141" t="n"/>
      <c r="D664" s="141" t="n"/>
      <c r="E664" s="142" t="n"/>
      <c r="F664" s="141" t="n"/>
      <c r="G664" s="290" t="n"/>
      <c r="H664" s="290" t="n"/>
      <c r="I664" s="290" t="n"/>
      <c r="J664" s="144" t="n"/>
      <c r="K664" s="291" t="n"/>
    </row>
    <row r="665">
      <c r="A665" s="140" t="n"/>
      <c r="B665" s="140" t="n"/>
      <c r="C665" s="141" t="n"/>
      <c r="D665" s="141" t="n"/>
      <c r="E665" s="142" t="n"/>
      <c r="F665" s="141" t="n"/>
      <c r="G665" s="290" t="n"/>
      <c r="H665" s="290" t="n"/>
      <c r="I665" s="290" t="n"/>
      <c r="J665" s="144" t="n"/>
      <c r="K665" s="291" t="n"/>
    </row>
    <row r="666">
      <c r="A666" s="140" t="n"/>
      <c r="B666" s="140" t="n"/>
      <c r="C666" s="141" t="n"/>
      <c r="D666" s="141" t="n"/>
      <c r="E666" s="142" t="n"/>
      <c r="F666" s="141" t="n"/>
      <c r="G666" s="290" t="n"/>
      <c r="H666" s="290" t="n"/>
      <c r="I666" s="290" t="n"/>
      <c r="J666" s="144" t="n"/>
      <c r="K666" s="291" t="n"/>
    </row>
    <row r="667">
      <c r="A667" s="140" t="n"/>
      <c r="B667" s="140" t="n"/>
      <c r="C667" s="141" t="n"/>
      <c r="D667" s="141" t="n"/>
      <c r="E667" s="142" t="n"/>
      <c r="F667" s="141" t="n"/>
      <c r="G667" s="290" t="n"/>
      <c r="H667" s="290" t="n"/>
      <c r="I667" s="290" t="n"/>
      <c r="J667" s="144" t="n"/>
      <c r="K667" s="291" t="n"/>
    </row>
    <row r="668">
      <c r="A668" s="140" t="n"/>
      <c r="B668" s="140" t="n"/>
      <c r="C668" s="141" t="n"/>
      <c r="D668" s="141" t="n"/>
      <c r="E668" s="142" t="n"/>
      <c r="F668" s="141" t="n"/>
      <c r="G668" s="290" t="n"/>
      <c r="H668" s="290" t="n"/>
      <c r="I668" s="290" t="n"/>
      <c r="J668" s="144" t="n"/>
      <c r="K668" s="291" t="n"/>
    </row>
    <row r="669">
      <c r="A669" s="140" t="n"/>
      <c r="B669" s="140" t="n"/>
      <c r="C669" s="141" t="n"/>
      <c r="D669" s="141" t="n"/>
      <c r="E669" s="142" t="n"/>
      <c r="F669" s="141" t="n"/>
      <c r="G669" s="290" t="n"/>
      <c r="H669" s="290" t="n"/>
      <c r="I669" s="290" t="n"/>
      <c r="J669" s="144" t="n"/>
      <c r="K669" s="291" t="n"/>
    </row>
    <row r="670">
      <c r="A670" s="140" t="n"/>
      <c r="B670" s="140" t="n"/>
      <c r="C670" s="141" t="n"/>
      <c r="D670" s="141" t="n"/>
      <c r="E670" s="142" t="n"/>
      <c r="F670" s="141" t="n"/>
      <c r="G670" s="290" t="n"/>
      <c r="H670" s="290" t="n"/>
      <c r="I670" s="290" t="n"/>
      <c r="J670" s="144" t="n"/>
      <c r="K670" s="291" t="n"/>
    </row>
    <row r="671">
      <c r="A671" s="140" t="n"/>
      <c r="B671" s="140" t="n"/>
      <c r="C671" s="141" t="n"/>
      <c r="D671" s="141" t="n"/>
      <c r="E671" s="142" t="n"/>
      <c r="F671" s="141" t="n"/>
      <c r="G671" s="290" t="n"/>
      <c r="H671" s="290" t="n"/>
      <c r="I671" s="290" t="n"/>
      <c r="J671" s="144" t="n"/>
      <c r="K671" s="291" t="n"/>
    </row>
    <row r="672">
      <c r="A672" s="140" t="n"/>
      <c r="B672" s="140" t="n"/>
      <c r="C672" s="141" t="n"/>
      <c r="D672" s="141" t="n"/>
      <c r="E672" s="142" t="n"/>
      <c r="F672" s="141" t="n"/>
      <c r="G672" s="290" t="n"/>
      <c r="H672" s="290" t="n"/>
      <c r="I672" s="290" t="n"/>
      <c r="J672" s="144" t="n"/>
      <c r="K672" s="291" t="n"/>
    </row>
    <row r="673">
      <c r="A673" s="140" t="n"/>
      <c r="B673" s="140" t="n"/>
      <c r="C673" s="141" t="n"/>
      <c r="D673" s="141" t="n"/>
      <c r="E673" s="142" t="n"/>
      <c r="F673" s="141" t="n"/>
      <c r="G673" s="290" t="n"/>
      <c r="H673" s="290" t="n"/>
      <c r="I673" s="290" t="n"/>
      <c r="J673" s="144" t="n"/>
      <c r="K673" s="291" t="n"/>
    </row>
    <row r="674">
      <c r="A674" s="140" t="n"/>
      <c r="B674" s="140" t="n"/>
      <c r="C674" s="141" t="n"/>
      <c r="D674" s="141" t="n"/>
      <c r="E674" s="142" t="n"/>
      <c r="F674" s="141" t="n"/>
      <c r="G674" s="290" t="n"/>
      <c r="H674" s="290" t="n"/>
      <c r="I674" s="290" t="n"/>
      <c r="J674" s="144" t="n"/>
      <c r="K674" s="291" t="n"/>
    </row>
    <row r="675">
      <c r="A675" s="140" t="n"/>
      <c r="B675" s="140" t="n"/>
      <c r="C675" s="141" t="n"/>
      <c r="D675" s="141" t="n"/>
      <c r="E675" s="142" t="n"/>
      <c r="F675" s="141" t="n"/>
      <c r="G675" s="290" t="n"/>
      <c r="H675" s="290" t="n"/>
      <c r="I675" s="290" t="n"/>
      <c r="J675" s="144" t="n"/>
      <c r="K675" s="291" t="n"/>
    </row>
    <row r="676">
      <c r="A676" s="140" t="n"/>
      <c r="B676" s="140" t="n"/>
      <c r="C676" s="141" t="n"/>
      <c r="D676" s="141" t="n"/>
      <c r="E676" s="142" t="n"/>
      <c r="F676" s="141" t="n"/>
      <c r="G676" s="290" t="n"/>
      <c r="H676" s="290" t="n"/>
      <c r="I676" s="290" t="n"/>
      <c r="J676" s="144" t="n"/>
      <c r="K676" s="291" t="n"/>
    </row>
    <row r="677">
      <c r="A677" s="140" t="n"/>
      <c r="B677" s="140" t="n"/>
      <c r="C677" s="141" t="n"/>
      <c r="D677" s="141" t="n"/>
      <c r="E677" s="142" t="n"/>
      <c r="F677" s="141" t="n"/>
      <c r="G677" s="290" t="n"/>
      <c r="H677" s="290" t="n"/>
      <c r="I677" s="290" t="n"/>
      <c r="J677" s="144" t="n"/>
      <c r="K677" s="291" t="n"/>
    </row>
    <row r="678">
      <c r="A678" s="140" t="n"/>
      <c r="B678" s="140" t="n"/>
      <c r="C678" s="141" t="n"/>
      <c r="D678" s="141" t="n"/>
      <c r="E678" s="142" t="n"/>
      <c r="F678" s="141" t="n"/>
      <c r="G678" s="290" t="n"/>
      <c r="H678" s="290" t="n"/>
      <c r="I678" s="290" t="n"/>
      <c r="J678" s="144" t="n"/>
      <c r="K678" s="291" t="n"/>
    </row>
    <row r="679">
      <c r="A679" s="140" t="n"/>
      <c r="B679" s="140" t="n"/>
      <c r="C679" s="141" t="n"/>
      <c r="D679" s="141" t="n"/>
      <c r="E679" s="142" t="n"/>
      <c r="F679" s="141" t="n"/>
      <c r="G679" s="290" t="n"/>
      <c r="H679" s="290" t="n"/>
      <c r="I679" s="290" t="n"/>
      <c r="J679" s="144" t="n"/>
      <c r="K679" s="291" t="n"/>
    </row>
    <row r="680">
      <c r="A680" s="140" t="n"/>
      <c r="B680" s="140" t="n"/>
      <c r="C680" s="141" t="n"/>
      <c r="D680" s="141" t="n"/>
      <c r="E680" s="142" t="n"/>
      <c r="F680" s="141" t="n"/>
      <c r="G680" s="290" t="n"/>
      <c r="H680" s="290" t="n"/>
      <c r="I680" s="290" t="n"/>
      <c r="J680" s="144" t="n"/>
      <c r="K680" s="291" t="n"/>
    </row>
    <row r="681">
      <c r="A681" s="140" t="n"/>
      <c r="B681" s="140" t="n"/>
      <c r="C681" s="141" t="n"/>
      <c r="D681" s="141" t="n"/>
      <c r="E681" s="142" t="n"/>
      <c r="F681" s="141" t="n"/>
      <c r="G681" s="290" t="n"/>
      <c r="H681" s="290" t="n"/>
      <c r="I681" s="290" t="n"/>
      <c r="J681" s="144" t="n"/>
      <c r="K681" s="291" t="n"/>
    </row>
    <row r="682">
      <c r="A682" s="140" t="n"/>
      <c r="B682" s="140" t="n"/>
      <c r="C682" s="141" t="n"/>
      <c r="D682" s="141" t="n"/>
      <c r="E682" s="142" t="n"/>
      <c r="F682" s="141" t="n"/>
      <c r="G682" s="290" t="n"/>
      <c r="H682" s="290" t="n"/>
      <c r="I682" s="290" t="n"/>
      <c r="J682" s="144" t="n"/>
      <c r="K682" s="291" t="n"/>
    </row>
    <row r="683">
      <c r="A683" s="140" t="n"/>
      <c r="B683" s="140" t="n"/>
      <c r="C683" s="141" t="n"/>
      <c r="D683" s="141" t="n"/>
      <c r="E683" s="142" t="n"/>
      <c r="F683" s="141" t="n"/>
      <c r="G683" s="290" t="n"/>
      <c r="H683" s="290" t="n"/>
      <c r="I683" s="290" t="n"/>
      <c r="J683" s="144" t="n"/>
      <c r="K683" s="291" t="n"/>
    </row>
    <row r="684">
      <c r="A684" s="140" t="n"/>
      <c r="B684" s="140" t="n"/>
      <c r="C684" s="141" t="n"/>
      <c r="D684" s="141" t="n"/>
      <c r="E684" s="142" t="n"/>
      <c r="F684" s="141" t="n"/>
      <c r="G684" s="290" t="n"/>
      <c r="H684" s="290" t="n"/>
      <c r="I684" s="290" t="n"/>
      <c r="J684" s="144" t="n"/>
      <c r="K684" s="291" t="n"/>
    </row>
    <row r="685">
      <c r="A685" s="140" t="n"/>
      <c r="B685" s="140" t="n"/>
      <c r="C685" s="141" t="n"/>
      <c r="D685" s="141" t="n"/>
      <c r="E685" s="142" t="n"/>
      <c r="F685" s="141" t="n"/>
      <c r="G685" s="290" t="n"/>
      <c r="H685" s="290" t="n"/>
      <c r="I685" s="290" t="n"/>
      <c r="J685" s="144" t="n"/>
      <c r="K685" s="291" t="n"/>
    </row>
    <row r="686">
      <c r="A686" s="140" t="n"/>
      <c r="B686" s="140" t="n"/>
      <c r="C686" s="141" t="n"/>
      <c r="D686" s="141" t="n"/>
      <c r="E686" s="142" t="n"/>
      <c r="F686" s="141" t="n"/>
      <c r="G686" s="290" t="n"/>
      <c r="H686" s="290" t="n"/>
      <c r="I686" s="290" t="n"/>
      <c r="J686" s="144" t="n"/>
      <c r="K686" s="291" t="n"/>
    </row>
    <row r="687">
      <c r="A687" s="140" t="n"/>
      <c r="B687" s="140" t="n"/>
      <c r="C687" s="141" t="n"/>
      <c r="D687" s="141" t="n"/>
      <c r="E687" s="142" t="n"/>
      <c r="F687" s="141" t="n"/>
      <c r="G687" s="290" t="n"/>
      <c r="H687" s="290" t="n"/>
      <c r="I687" s="290" t="n"/>
      <c r="J687" s="144" t="n"/>
      <c r="K687" s="291" t="n"/>
    </row>
    <row r="688">
      <c r="A688" s="140" t="n"/>
      <c r="B688" s="140" t="n"/>
      <c r="C688" s="141" t="n"/>
      <c r="D688" s="141" t="n"/>
      <c r="E688" s="142" t="n"/>
      <c r="F688" s="141" t="n"/>
      <c r="G688" s="290" t="n"/>
      <c r="H688" s="290" t="n"/>
      <c r="I688" s="290" t="n"/>
      <c r="J688" s="144" t="n"/>
      <c r="K688" s="291" t="n"/>
    </row>
    <row r="689">
      <c r="A689" s="140" t="n"/>
      <c r="B689" s="140" t="n"/>
      <c r="C689" s="141" t="n"/>
      <c r="D689" s="141" t="n"/>
      <c r="E689" s="142" t="n"/>
      <c r="F689" s="141" t="n"/>
      <c r="G689" s="290" t="n"/>
      <c r="H689" s="290" t="n"/>
      <c r="I689" s="290" t="n"/>
      <c r="J689" s="144" t="n"/>
      <c r="K689" s="291" t="n"/>
    </row>
    <row r="690">
      <c r="A690" s="140" t="n"/>
      <c r="B690" s="140" t="n"/>
      <c r="C690" s="141" t="n"/>
      <c r="D690" s="141" t="n"/>
      <c r="E690" s="142" t="n"/>
      <c r="F690" s="141" t="n"/>
      <c r="G690" s="290" t="n"/>
      <c r="H690" s="290" t="n"/>
      <c r="I690" s="290" t="n"/>
      <c r="J690" s="144" t="n"/>
      <c r="K690" s="291" t="n"/>
    </row>
    <row r="691">
      <c r="A691" s="140" t="n"/>
      <c r="B691" s="140" t="n"/>
      <c r="C691" s="141" t="n"/>
      <c r="D691" s="141" t="n"/>
      <c r="E691" s="142" t="n"/>
      <c r="F691" s="141" t="n"/>
      <c r="G691" s="290" t="n"/>
      <c r="H691" s="290" t="n"/>
      <c r="I691" s="290" t="n"/>
      <c r="J691" s="144" t="n"/>
      <c r="K691" s="291" t="n"/>
    </row>
    <row r="692">
      <c r="A692" s="140" t="n"/>
      <c r="B692" s="140" t="n"/>
      <c r="C692" s="141" t="n"/>
      <c r="D692" s="141" t="n"/>
      <c r="E692" s="142" t="n"/>
      <c r="F692" s="141" t="n"/>
      <c r="G692" s="290" t="n"/>
      <c r="H692" s="290" t="n"/>
      <c r="I692" s="290" t="n"/>
      <c r="J692" s="144" t="n"/>
      <c r="K692" s="291" t="n"/>
    </row>
    <row r="693">
      <c r="A693" s="140" t="n"/>
      <c r="B693" s="140" t="n"/>
      <c r="C693" s="141" t="n"/>
      <c r="D693" s="141" t="n"/>
      <c r="E693" s="142" t="n"/>
      <c r="F693" s="141" t="n"/>
      <c r="G693" s="290" t="n"/>
      <c r="H693" s="290" t="n"/>
      <c r="I693" s="290" t="n"/>
      <c r="J693" s="144" t="n"/>
      <c r="K693" s="291" t="n"/>
    </row>
    <row r="694">
      <c r="A694" s="140" t="n"/>
      <c r="B694" s="140" t="n"/>
      <c r="C694" s="141" t="n"/>
      <c r="D694" s="141" t="n"/>
      <c r="E694" s="142" t="n"/>
      <c r="F694" s="141" t="n"/>
      <c r="G694" s="290" t="n"/>
      <c r="H694" s="290" t="n"/>
      <c r="I694" s="290" t="n"/>
      <c r="J694" s="144" t="n"/>
      <c r="K694" s="291" t="n"/>
    </row>
    <row r="695">
      <c r="A695" s="140" t="n"/>
      <c r="B695" s="140" t="n"/>
      <c r="C695" s="141" t="n"/>
      <c r="D695" s="141" t="n"/>
      <c r="E695" s="142" t="n"/>
      <c r="F695" s="141" t="n"/>
      <c r="G695" s="290" t="n"/>
      <c r="H695" s="290" t="n"/>
      <c r="I695" s="290" t="n"/>
      <c r="J695" s="144" t="n"/>
      <c r="K695" s="291" t="n"/>
    </row>
    <row r="696">
      <c r="A696" s="140" t="n"/>
      <c r="B696" s="140" t="n"/>
      <c r="C696" s="141" t="n"/>
      <c r="D696" s="141" t="n"/>
      <c r="E696" s="142" t="n"/>
      <c r="F696" s="141" t="n"/>
      <c r="G696" s="290" t="n"/>
      <c r="H696" s="290" t="n"/>
      <c r="I696" s="290" t="n"/>
      <c r="J696" s="144" t="n"/>
      <c r="K696" s="291" t="n"/>
    </row>
    <row r="697">
      <c r="A697" s="140" t="n"/>
      <c r="B697" s="140" t="n"/>
      <c r="C697" s="141" t="n"/>
      <c r="D697" s="141" t="n"/>
      <c r="E697" s="142" t="n"/>
      <c r="F697" s="141" t="n"/>
      <c r="G697" s="290" t="n"/>
      <c r="H697" s="290" t="n"/>
      <c r="I697" s="290" t="n"/>
      <c r="J697" s="144" t="n"/>
      <c r="K697" s="291" t="n"/>
    </row>
    <row r="698">
      <c r="A698" s="140" t="n"/>
      <c r="B698" s="140" t="n"/>
      <c r="C698" s="141" t="n"/>
      <c r="D698" s="141" t="n"/>
      <c r="E698" s="142" t="n"/>
      <c r="F698" s="141" t="n"/>
      <c r="G698" s="290" t="n"/>
      <c r="H698" s="290" t="n"/>
      <c r="I698" s="290" t="n"/>
      <c r="J698" s="144" t="n"/>
      <c r="K698" s="291" t="n"/>
    </row>
    <row r="699">
      <c r="A699" s="140" t="n"/>
      <c r="B699" s="140" t="n"/>
      <c r="C699" s="141" t="n"/>
      <c r="D699" s="141" t="n"/>
      <c r="E699" s="142" t="n"/>
      <c r="F699" s="141" t="n"/>
      <c r="G699" s="290" t="n"/>
      <c r="H699" s="290" t="n"/>
      <c r="I699" s="290" t="n"/>
      <c r="J699" s="144" t="n"/>
      <c r="K699" s="291" t="n"/>
    </row>
    <row r="700">
      <c r="A700" s="140" t="n"/>
      <c r="B700" s="140" t="n"/>
      <c r="C700" s="141" t="n"/>
      <c r="D700" s="141" t="n"/>
      <c r="E700" s="142" t="n"/>
      <c r="F700" s="141" t="n"/>
      <c r="G700" s="290" t="n"/>
      <c r="H700" s="290" t="n"/>
      <c r="I700" s="290" t="n"/>
      <c r="J700" s="144" t="n"/>
      <c r="K700" s="291" t="n"/>
    </row>
    <row r="701">
      <c r="A701" s="140" t="n"/>
      <c r="B701" s="140" t="n"/>
      <c r="C701" s="141" t="n"/>
      <c r="D701" s="141" t="n"/>
      <c r="E701" s="142" t="n"/>
      <c r="F701" s="141" t="n"/>
      <c r="G701" s="290" t="n"/>
      <c r="H701" s="290" t="n"/>
      <c r="I701" s="290" t="n"/>
      <c r="J701" s="144" t="n"/>
      <c r="K701" s="291" t="n"/>
    </row>
    <row r="702">
      <c r="A702" s="140" t="n"/>
      <c r="B702" s="140" t="n"/>
      <c r="C702" s="141" t="n"/>
      <c r="D702" s="141" t="n"/>
      <c r="E702" s="142" t="n"/>
      <c r="F702" s="141" t="n"/>
      <c r="G702" s="290" t="n"/>
      <c r="H702" s="290" t="n"/>
      <c r="I702" s="290" t="n"/>
      <c r="J702" s="144" t="n"/>
      <c r="K702" s="291" t="n"/>
    </row>
    <row r="703">
      <c r="A703" s="140" t="n"/>
      <c r="B703" s="140" t="n"/>
      <c r="C703" s="141" t="n"/>
      <c r="D703" s="141" t="n"/>
      <c r="E703" s="142" t="n"/>
      <c r="F703" s="141" t="n"/>
      <c r="G703" s="290" t="n"/>
      <c r="H703" s="290" t="n"/>
      <c r="I703" s="290" t="n"/>
      <c r="J703" s="144" t="n"/>
      <c r="K703" s="291" t="n"/>
    </row>
    <row r="704">
      <c r="A704" s="140" t="n"/>
      <c r="B704" s="140" t="n"/>
      <c r="C704" s="141" t="n"/>
      <c r="D704" s="141" t="n"/>
      <c r="E704" s="142" t="n"/>
      <c r="F704" s="141" t="n"/>
      <c r="G704" s="290" t="n"/>
      <c r="H704" s="290" t="n"/>
      <c r="I704" s="290" t="n"/>
      <c r="J704" s="144" t="n"/>
      <c r="K704" s="291" t="n"/>
    </row>
    <row r="705">
      <c r="A705" s="140" t="n"/>
      <c r="B705" s="140" t="n"/>
      <c r="C705" s="141" t="n"/>
      <c r="D705" s="141" t="n"/>
      <c r="E705" s="142" t="n"/>
      <c r="F705" s="141" t="n"/>
      <c r="G705" s="290" t="n"/>
      <c r="H705" s="290" t="n"/>
      <c r="I705" s="290" t="n"/>
      <c r="J705" s="144" t="n"/>
      <c r="K705" s="291" t="n"/>
    </row>
    <row r="706">
      <c r="A706" s="140" t="n"/>
      <c r="B706" s="140" t="n"/>
      <c r="C706" s="141" t="n"/>
      <c r="D706" s="141" t="n"/>
      <c r="E706" s="142" t="n"/>
      <c r="F706" s="141" t="n"/>
      <c r="G706" s="290" t="n"/>
      <c r="H706" s="290" t="n"/>
      <c r="I706" s="290" t="n"/>
      <c r="J706" s="144" t="n"/>
      <c r="K706" s="291" t="n"/>
    </row>
    <row r="707">
      <c r="A707" s="140" t="n"/>
      <c r="B707" s="140" t="n"/>
      <c r="C707" s="141" t="n"/>
      <c r="D707" s="141" t="n"/>
      <c r="E707" s="142" t="n"/>
      <c r="F707" s="141" t="n"/>
      <c r="G707" s="290" t="n"/>
      <c r="H707" s="290" t="n"/>
      <c r="I707" s="290" t="n"/>
      <c r="J707" s="144" t="n"/>
      <c r="K707" s="291" t="n"/>
    </row>
    <row r="708">
      <c r="A708" s="140" t="n"/>
      <c r="B708" s="140" t="n"/>
      <c r="C708" s="141" t="n"/>
      <c r="D708" s="141" t="n"/>
      <c r="E708" s="142" t="n"/>
      <c r="F708" s="141" t="n"/>
      <c r="G708" s="290" t="n"/>
      <c r="H708" s="290" t="n"/>
      <c r="I708" s="290" t="n"/>
      <c r="J708" s="144" t="n"/>
      <c r="K708" s="291" t="n"/>
    </row>
    <row r="709">
      <c r="A709" s="140" t="n"/>
      <c r="B709" s="140" t="n"/>
      <c r="C709" s="141" t="n"/>
      <c r="D709" s="141" t="n"/>
      <c r="E709" s="142" t="n"/>
      <c r="F709" s="141" t="n"/>
      <c r="G709" s="290" t="n"/>
      <c r="H709" s="290" t="n"/>
      <c r="I709" s="290" t="n"/>
      <c r="J709" s="144" t="n"/>
      <c r="K709" s="291" t="n"/>
    </row>
    <row r="710">
      <c r="A710" s="140" t="n"/>
      <c r="B710" s="140" t="n"/>
      <c r="C710" s="141" t="n"/>
      <c r="D710" s="141" t="n"/>
      <c r="E710" s="142" t="n"/>
      <c r="F710" s="141" t="n"/>
      <c r="G710" s="290" t="n"/>
      <c r="H710" s="290" t="n"/>
      <c r="I710" s="290" t="n"/>
      <c r="J710" s="144" t="n"/>
      <c r="K710" s="291" t="n"/>
    </row>
    <row r="711">
      <c r="A711" s="140" t="n"/>
      <c r="B711" s="140" t="n"/>
      <c r="C711" s="141" t="n"/>
      <c r="D711" s="141" t="n"/>
      <c r="E711" s="142" t="n"/>
      <c r="F711" s="141" t="n"/>
      <c r="G711" s="290" t="n"/>
      <c r="H711" s="290" t="n"/>
      <c r="I711" s="290" t="n"/>
      <c r="J711" s="144" t="n"/>
      <c r="K711" s="291" t="n"/>
    </row>
    <row r="712">
      <c r="A712" s="140" t="n"/>
      <c r="B712" s="140" t="n"/>
      <c r="C712" s="141" t="n"/>
      <c r="D712" s="141" t="n"/>
      <c r="E712" s="142" t="n"/>
      <c r="F712" s="141" t="n"/>
      <c r="G712" s="290" t="n"/>
      <c r="H712" s="290" t="n"/>
      <c r="I712" s="290" t="n"/>
      <c r="J712" s="144" t="n"/>
      <c r="K712" s="291" t="n"/>
    </row>
    <row r="713">
      <c r="A713" s="140" t="n"/>
      <c r="B713" s="140" t="n"/>
      <c r="C713" s="141" t="n"/>
      <c r="D713" s="141" t="n"/>
      <c r="E713" s="142" t="n"/>
      <c r="F713" s="141" t="n"/>
      <c r="G713" s="290" t="n"/>
      <c r="H713" s="290" t="n"/>
      <c r="I713" s="290" t="n"/>
      <c r="J713" s="144" t="n"/>
      <c r="K713" s="291" t="n"/>
    </row>
    <row r="714">
      <c r="A714" s="140" t="n"/>
      <c r="B714" s="140" t="n"/>
      <c r="C714" s="141" t="n"/>
      <c r="D714" s="141" t="n"/>
      <c r="E714" s="142" t="n"/>
      <c r="F714" s="141" t="n"/>
      <c r="G714" s="290" t="n"/>
      <c r="H714" s="290" t="n"/>
      <c r="I714" s="290" t="n"/>
      <c r="J714" s="144" t="n"/>
      <c r="K714" s="291" t="n"/>
    </row>
    <row r="715">
      <c r="A715" s="140" t="n"/>
      <c r="B715" s="140" t="n"/>
      <c r="C715" s="141" t="n"/>
      <c r="D715" s="141" t="n"/>
      <c r="E715" s="142" t="n"/>
      <c r="F715" s="141" t="n"/>
      <c r="G715" s="290" t="n"/>
      <c r="H715" s="290" t="n"/>
      <c r="I715" s="290" t="n"/>
      <c r="J715" s="144" t="n"/>
      <c r="K715" s="291" t="n"/>
    </row>
    <row r="716">
      <c r="A716" s="140" t="n"/>
      <c r="B716" s="140" t="n"/>
      <c r="C716" s="141" t="n"/>
      <c r="D716" s="141" t="n"/>
      <c r="E716" s="142" t="n"/>
      <c r="F716" s="141" t="n"/>
      <c r="G716" s="290" t="n"/>
      <c r="H716" s="290" t="n"/>
      <c r="I716" s="290" t="n"/>
      <c r="J716" s="144" t="n"/>
      <c r="K716" s="291" t="n"/>
    </row>
    <row r="717">
      <c r="A717" s="140" t="n"/>
      <c r="B717" s="140" t="n"/>
      <c r="C717" s="141" t="n"/>
      <c r="D717" s="141" t="n"/>
      <c r="E717" s="142" t="n"/>
      <c r="F717" s="141" t="n"/>
      <c r="G717" s="290" t="n"/>
      <c r="H717" s="290" t="n"/>
      <c r="I717" s="290" t="n"/>
      <c r="J717" s="144" t="n"/>
      <c r="K717" s="291" t="n"/>
    </row>
    <row r="718">
      <c r="A718" s="140" t="n"/>
      <c r="B718" s="140" t="n"/>
      <c r="C718" s="141" t="n"/>
      <c r="D718" s="141" t="n"/>
      <c r="E718" s="142" t="n"/>
      <c r="F718" s="141" t="n"/>
      <c r="G718" s="290" t="n"/>
      <c r="H718" s="290" t="n"/>
      <c r="I718" s="290" t="n"/>
      <c r="J718" s="144" t="n"/>
      <c r="K718" s="291" t="n"/>
    </row>
    <row r="719">
      <c r="A719" s="140" t="n"/>
      <c r="B719" s="140" t="n"/>
      <c r="C719" s="141" t="n"/>
      <c r="D719" s="141" t="n"/>
      <c r="E719" s="142" t="n"/>
      <c r="F719" s="141" t="n"/>
      <c r="G719" s="290" t="n"/>
      <c r="H719" s="290" t="n"/>
      <c r="I719" s="290" t="n"/>
      <c r="J719" s="144" t="n"/>
      <c r="K719" s="291" t="n"/>
    </row>
    <row r="720">
      <c r="A720" s="140" t="n"/>
      <c r="B720" s="140" t="n"/>
      <c r="C720" s="141" t="n"/>
      <c r="D720" s="141" t="n"/>
      <c r="E720" s="142" t="n"/>
      <c r="F720" s="141" t="n"/>
      <c r="G720" s="290" t="n"/>
      <c r="H720" s="290" t="n"/>
      <c r="I720" s="290" t="n"/>
      <c r="J720" s="144" t="n"/>
      <c r="K720" s="291" t="n"/>
    </row>
    <row r="721">
      <c r="A721" s="140" t="n"/>
      <c r="B721" s="140" t="n"/>
      <c r="C721" s="141" t="n"/>
      <c r="D721" s="141" t="n"/>
      <c r="E721" s="142" t="n"/>
      <c r="F721" s="141" t="n"/>
      <c r="G721" s="290" t="n"/>
      <c r="H721" s="290" t="n"/>
      <c r="I721" s="290" t="n"/>
      <c r="J721" s="144" t="n"/>
      <c r="K721" s="291" t="n"/>
    </row>
    <row r="722">
      <c r="A722" s="140" t="n"/>
      <c r="B722" s="140" t="n"/>
      <c r="C722" s="141" t="n"/>
      <c r="D722" s="141" t="n"/>
      <c r="E722" s="142" t="n"/>
      <c r="F722" s="141" t="n"/>
      <c r="G722" s="290" t="n"/>
      <c r="H722" s="290" t="n"/>
      <c r="I722" s="290" t="n"/>
      <c r="J722" s="144" t="n"/>
      <c r="K722" s="291" t="n"/>
    </row>
    <row r="723">
      <c r="A723" s="140" t="n"/>
      <c r="B723" s="140" t="n"/>
      <c r="C723" s="141" t="n"/>
      <c r="D723" s="141" t="n"/>
      <c r="E723" s="142" t="n"/>
      <c r="F723" s="141" t="n"/>
      <c r="G723" s="290" t="n"/>
      <c r="H723" s="290" t="n"/>
      <c r="I723" s="290" t="n"/>
      <c r="J723" s="144" t="n"/>
      <c r="K723" s="291" t="n"/>
    </row>
    <row r="724">
      <c r="A724" s="140" t="n"/>
      <c r="B724" s="140" t="n"/>
      <c r="C724" s="141" t="n"/>
      <c r="D724" s="141" t="n"/>
      <c r="E724" s="142" t="n"/>
      <c r="F724" s="141" t="n"/>
      <c r="G724" s="290" t="n"/>
      <c r="H724" s="290" t="n"/>
      <c r="I724" s="290" t="n"/>
      <c r="J724" s="144" t="n"/>
      <c r="K724" s="291" t="n"/>
    </row>
    <row r="725">
      <c r="A725" s="140" t="n"/>
      <c r="B725" s="140" t="n"/>
      <c r="C725" s="141" t="n"/>
      <c r="D725" s="141" t="n"/>
      <c r="E725" s="142" t="n"/>
      <c r="F725" s="141" t="n"/>
      <c r="G725" s="290" t="n"/>
      <c r="H725" s="290" t="n"/>
      <c r="I725" s="290" t="n"/>
      <c r="J725" s="144" t="n"/>
      <c r="K725" s="291" t="n"/>
    </row>
    <row r="726">
      <c r="A726" s="140" t="n"/>
      <c r="B726" s="140" t="n"/>
      <c r="C726" s="141" t="n"/>
      <c r="D726" s="141" t="n"/>
      <c r="E726" s="142" t="n"/>
      <c r="F726" s="141" t="n"/>
      <c r="G726" s="290" t="n"/>
      <c r="H726" s="290" t="n"/>
      <c r="I726" s="290" t="n"/>
      <c r="J726" s="144" t="n"/>
      <c r="K726" s="291" t="n"/>
    </row>
    <row r="727">
      <c r="A727" s="140" t="n"/>
      <c r="B727" s="140" t="n"/>
      <c r="C727" s="141" t="n"/>
      <c r="D727" s="141" t="n"/>
      <c r="E727" s="142" t="n"/>
      <c r="F727" s="141" t="n"/>
      <c r="G727" s="290" t="n"/>
      <c r="H727" s="290" t="n"/>
      <c r="I727" s="290" t="n"/>
      <c r="J727" s="144" t="n"/>
      <c r="K727" s="291" t="n"/>
    </row>
    <row r="728">
      <c r="A728" s="140" t="n"/>
      <c r="B728" s="140" t="n"/>
      <c r="C728" s="141" t="n"/>
      <c r="D728" s="141" t="n"/>
      <c r="E728" s="142" t="n"/>
      <c r="F728" s="141" t="n"/>
      <c r="G728" s="290" t="n"/>
      <c r="H728" s="290" t="n"/>
      <c r="I728" s="290" t="n"/>
      <c r="J728" s="144" t="n"/>
      <c r="K728" s="291" t="n"/>
    </row>
    <row r="729">
      <c r="A729" s="140" t="n"/>
      <c r="B729" s="140" t="n"/>
      <c r="C729" s="141" t="n"/>
      <c r="D729" s="141" t="n"/>
      <c r="E729" s="142" t="n"/>
      <c r="F729" s="141" t="n"/>
      <c r="G729" s="290" t="n"/>
      <c r="H729" s="290" t="n"/>
      <c r="I729" s="290" t="n"/>
      <c r="J729" s="144" t="n"/>
      <c r="K729" s="291" t="n"/>
    </row>
    <row r="730">
      <c r="A730" s="140" t="n"/>
      <c r="B730" s="140" t="n"/>
      <c r="C730" s="141" t="n"/>
      <c r="D730" s="141" t="n"/>
      <c r="E730" s="142" t="n"/>
      <c r="F730" s="141" t="n"/>
      <c r="G730" s="290" t="n"/>
      <c r="H730" s="290" t="n"/>
      <c r="I730" s="290" t="n"/>
      <c r="J730" s="144" t="n"/>
      <c r="K730" s="291" t="n"/>
    </row>
    <row r="731">
      <c r="A731" s="140" t="n"/>
      <c r="B731" s="140" t="n"/>
      <c r="C731" s="141" t="n"/>
      <c r="D731" s="141" t="n"/>
      <c r="E731" s="142" t="n"/>
      <c r="F731" s="141" t="n"/>
      <c r="G731" s="290" t="n"/>
      <c r="H731" s="290" t="n"/>
      <c r="I731" s="290" t="n"/>
      <c r="J731" s="144" t="n"/>
      <c r="K731" s="291" t="n"/>
    </row>
    <row r="732">
      <c r="A732" s="140" t="n"/>
      <c r="B732" s="140" t="n"/>
      <c r="C732" s="141" t="n"/>
      <c r="D732" s="141" t="n"/>
      <c r="E732" s="142" t="n"/>
      <c r="F732" s="141" t="n"/>
      <c r="G732" s="290" t="n"/>
      <c r="H732" s="290" t="n"/>
      <c r="I732" s="290" t="n"/>
      <c r="J732" s="144" t="n"/>
      <c r="K732" s="291" t="n"/>
    </row>
    <row r="733">
      <c r="A733" s="140" t="n"/>
      <c r="B733" s="140" t="n"/>
      <c r="C733" s="141" t="n"/>
      <c r="D733" s="141" t="n"/>
      <c r="E733" s="142" t="n"/>
      <c r="F733" s="141" t="n"/>
      <c r="G733" s="290" t="n"/>
      <c r="H733" s="290" t="n"/>
      <c r="I733" s="290" t="n"/>
      <c r="J733" s="144" t="n"/>
      <c r="K733" s="291" t="n"/>
    </row>
    <row r="734">
      <c r="A734" s="140" t="n"/>
      <c r="B734" s="140" t="n"/>
      <c r="C734" s="141" t="n"/>
      <c r="D734" s="141" t="n"/>
      <c r="E734" s="142" t="n"/>
      <c r="F734" s="141" t="n"/>
      <c r="G734" s="290" t="n"/>
      <c r="H734" s="290" t="n"/>
      <c r="I734" s="290" t="n"/>
      <c r="J734" s="144" t="n"/>
      <c r="K734" s="291" t="n"/>
    </row>
    <row r="735">
      <c r="A735" s="140" t="n"/>
      <c r="B735" s="140" t="n"/>
      <c r="C735" s="141" t="n"/>
      <c r="D735" s="141" t="n"/>
      <c r="E735" s="142" t="n"/>
      <c r="F735" s="141" t="n"/>
      <c r="G735" s="290" t="n"/>
      <c r="H735" s="290" t="n"/>
      <c r="I735" s="290" t="n"/>
      <c r="J735" s="144" t="n"/>
      <c r="K735" s="291" t="n"/>
    </row>
    <row r="736">
      <c r="A736" s="140" t="n"/>
      <c r="B736" s="140" t="n"/>
      <c r="C736" s="141" t="n"/>
      <c r="D736" s="141" t="n"/>
      <c r="E736" s="142" t="n"/>
      <c r="F736" s="141" t="n"/>
      <c r="G736" s="290" t="n"/>
      <c r="H736" s="290" t="n"/>
      <c r="I736" s="290" t="n"/>
      <c r="J736" s="144" t="n"/>
      <c r="K736" s="291" t="n"/>
    </row>
    <row r="737">
      <c r="A737" s="140" t="n"/>
      <c r="B737" s="140" t="n"/>
      <c r="C737" s="141" t="n"/>
      <c r="D737" s="141" t="n"/>
      <c r="E737" s="142" t="n"/>
      <c r="F737" s="141" t="n"/>
      <c r="G737" s="290" t="n"/>
      <c r="H737" s="290" t="n"/>
      <c r="I737" s="290" t="n"/>
      <c r="J737" s="144" t="n"/>
      <c r="K737" s="291" t="n"/>
    </row>
    <row r="738">
      <c r="A738" s="140" t="n"/>
      <c r="B738" s="140" t="n"/>
      <c r="C738" s="141" t="n"/>
      <c r="D738" s="141" t="n"/>
      <c r="E738" s="142" t="n"/>
      <c r="F738" s="141" t="n"/>
      <c r="G738" s="290" t="n"/>
      <c r="H738" s="290" t="n"/>
      <c r="I738" s="290" t="n"/>
      <c r="J738" s="144" t="n"/>
      <c r="K738" s="291" t="n"/>
    </row>
    <row r="739">
      <c r="A739" s="140" t="n"/>
      <c r="B739" s="140" t="n"/>
      <c r="C739" s="141" t="n"/>
      <c r="D739" s="141" t="n"/>
      <c r="E739" s="142" t="n"/>
      <c r="F739" s="141" t="n"/>
      <c r="G739" s="290" t="n"/>
      <c r="H739" s="290" t="n"/>
      <c r="I739" s="290" t="n"/>
      <c r="J739" s="144" t="n"/>
      <c r="K739" s="291" t="n"/>
    </row>
    <row r="740">
      <c r="A740" s="140" t="n"/>
      <c r="B740" s="140" t="n"/>
      <c r="C740" s="141" t="n"/>
      <c r="D740" s="141" t="n"/>
      <c r="E740" s="142" t="n"/>
      <c r="F740" s="141" t="n"/>
      <c r="G740" s="290" t="n"/>
      <c r="H740" s="290" t="n"/>
      <c r="I740" s="290" t="n"/>
      <c r="J740" s="144" t="n"/>
      <c r="K740" s="291" t="n"/>
    </row>
    <row r="741">
      <c r="A741" s="140" t="n"/>
      <c r="B741" s="140" t="n"/>
      <c r="C741" s="141" t="n"/>
      <c r="D741" s="141" t="n"/>
      <c r="E741" s="142" t="n"/>
      <c r="F741" s="141" t="n"/>
      <c r="G741" s="290" t="n"/>
      <c r="H741" s="290" t="n"/>
      <c r="I741" s="290" t="n"/>
      <c r="J741" s="144" t="n"/>
      <c r="K741" s="291" t="n"/>
    </row>
    <row r="742">
      <c r="A742" s="140" t="n"/>
      <c r="B742" s="140" t="n"/>
      <c r="C742" s="141" t="n"/>
      <c r="D742" s="141" t="n"/>
      <c r="E742" s="142" t="n"/>
      <c r="F742" s="141" t="n"/>
      <c r="G742" s="290" t="n"/>
      <c r="H742" s="290" t="n"/>
      <c r="I742" s="290" t="n"/>
      <c r="J742" s="144" t="n"/>
      <c r="K742" s="291" t="n"/>
    </row>
    <row r="743">
      <c r="A743" s="140" t="n"/>
      <c r="B743" s="140" t="n"/>
      <c r="C743" s="141" t="n"/>
      <c r="D743" s="141" t="n"/>
      <c r="E743" s="142" t="n"/>
      <c r="F743" s="141" t="n"/>
      <c r="G743" s="290" t="n"/>
      <c r="H743" s="290" t="n"/>
      <c r="I743" s="290" t="n"/>
      <c r="J743" s="144" t="n"/>
      <c r="K743" s="291" t="n"/>
    </row>
    <row r="744">
      <c r="A744" s="140" t="n"/>
      <c r="B744" s="140" t="n"/>
      <c r="C744" s="141" t="n"/>
      <c r="D744" s="141" t="n"/>
      <c r="E744" s="142" t="n"/>
      <c r="F744" s="141" t="n"/>
      <c r="G744" s="290" t="n"/>
      <c r="H744" s="290" t="n"/>
      <c r="I744" s="290" t="n"/>
      <c r="J744" s="144" t="n"/>
      <c r="K744" s="291" t="n"/>
    </row>
    <row r="745">
      <c r="A745" s="140" t="n"/>
      <c r="B745" s="140" t="n"/>
      <c r="C745" s="141" t="n"/>
      <c r="D745" s="141" t="n"/>
      <c r="E745" s="142" t="n"/>
      <c r="F745" s="141" t="n"/>
      <c r="G745" s="290" t="n"/>
      <c r="H745" s="290" t="n"/>
      <c r="I745" s="290" t="n"/>
      <c r="J745" s="144" t="n"/>
      <c r="K745" s="291" t="n"/>
    </row>
    <row r="746">
      <c r="A746" s="140" t="n"/>
      <c r="B746" s="140" t="n"/>
      <c r="C746" s="141" t="n"/>
      <c r="D746" s="141" t="n"/>
      <c r="E746" s="142" t="n"/>
      <c r="F746" s="141" t="n"/>
      <c r="G746" s="290" t="n"/>
      <c r="H746" s="290" t="n"/>
      <c r="I746" s="290" t="n"/>
      <c r="J746" s="144" t="n"/>
      <c r="K746" s="291" t="n"/>
    </row>
    <row r="747">
      <c r="A747" s="140" t="n"/>
      <c r="B747" s="140" t="n"/>
      <c r="C747" s="141" t="n"/>
      <c r="D747" s="141" t="n"/>
      <c r="E747" s="142" t="n"/>
      <c r="F747" s="141" t="n"/>
      <c r="G747" s="290" t="n"/>
      <c r="H747" s="290" t="n"/>
      <c r="I747" s="290" t="n"/>
      <c r="J747" s="144" t="n"/>
      <c r="K747" s="291" t="n"/>
    </row>
    <row r="748">
      <c r="A748" s="140" t="n"/>
      <c r="B748" s="140" t="n"/>
      <c r="C748" s="141" t="n"/>
      <c r="D748" s="141" t="n"/>
      <c r="E748" s="142" t="n"/>
      <c r="F748" s="141" t="n"/>
      <c r="G748" s="290" t="n"/>
      <c r="H748" s="290" t="n"/>
      <c r="I748" s="290" t="n"/>
      <c r="J748" s="144" t="n"/>
      <c r="K748" s="291" t="n"/>
    </row>
    <row r="749">
      <c r="A749" s="140" t="n"/>
      <c r="B749" s="140" t="n"/>
      <c r="C749" s="141" t="n"/>
      <c r="D749" s="141" t="n"/>
      <c r="E749" s="142" t="n"/>
      <c r="F749" s="141" t="n"/>
      <c r="G749" s="290" t="n"/>
      <c r="H749" s="290" t="n"/>
      <c r="I749" s="290" t="n"/>
      <c r="J749" s="144" t="n"/>
      <c r="K749" s="291" t="n"/>
    </row>
    <row r="750">
      <c r="A750" s="140" t="n"/>
      <c r="B750" s="140" t="n"/>
      <c r="C750" s="141" t="n"/>
      <c r="D750" s="141" t="n"/>
      <c r="E750" s="142" t="n"/>
      <c r="F750" s="141" t="n"/>
      <c r="G750" s="290" t="n"/>
      <c r="H750" s="290" t="n"/>
      <c r="I750" s="290" t="n"/>
      <c r="J750" s="144" t="n"/>
      <c r="K750" s="291" t="n"/>
    </row>
    <row r="751">
      <c r="A751" s="140" t="n"/>
      <c r="B751" s="140" t="n"/>
      <c r="C751" s="141" t="n"/>
      <c r="D751" s="141" t="n"/>
      <c r="E751" s="142" t="n"/>
      <c r="F751" s="141" t="n"/>
      <c r="G751" s="290" t="n"/>
      <c r="H751" s="290" t="n"/>
      <c r="I751" s="290" t="n"/>
      <c r="J751" s="144" t="n"/>
      <c r="K751" s="291" t="n"/>
    </row>
    <row r="752">
      <c r="A752" s="140" t="n"/>
      <c r="B752" s="140" t="n"/>
      <c r="C752" s="141" t="n"/>
      <c r="D752" s="141" t="n"/>
      <c r="E752" s="142" t="n"/>
      <c r="F752" s="141" t="n"/>
      <c r="G752" s="290" t="n"/>
      <c r="H752" s="290" t="n"/>
      <c r="I752" s="290" t="n"/>
      <c r="J752" s="144" t="n"/>
      <c r="K752" s="291" t="n"/>
    </row>
    <row r="753">
      <c r="A753" s="140" t="n"/>
      <c r="B753" s="140" t="n"/>
      <c r="C753" s="141" t="n"/>
      <c r="D753" s="141" t="n"/>
      <c r="E753" s="142" t="n"/>
      <c r="F753" s="141" t="n"/>
      <c r="G753" s="290" t="n"/>
      <c r="H753" s="290" t="n"/>
      <c r="I753" s="290" t="n"/>
      <c r="J753" s="144" t="n"/>
      <c r="K753" s="291" t="n"/>
    </row>
    <row r="754">
      <c r="A754" s="140" t="n"/>
      <c r="B754" s="140" t="n"/>
      <c r="C754" s="141" t="n"/>
      <c r="D754" s="141" t="n"/>
      <c r="E754" s="142" t="n"/>
      <c r="F754" s="141" t="n"/>
      <c r="G754" s="290" t="n"/>
      <c r="H754" s="290" t="n"/>
      <c r="I754" s="290" t="n"/>
      <c r="J754" s="144" t="n"/>
      <c r="K754" s="291" t="n"/>
    </row>
    <row r="755">
      <c r="A755" s="140" t="n"/>
      <c r="B755" s="140" t="n"/>
      <c r="C755" s="141" t="n"/>
      <c r="D755" s="141" t="n"/>
      <c r="E755" s="142" t="n"/>
      <c r="F755" s="141" t="n"/>
      <c r="G755" s="290" t="n"/>
      <c r="H755" s="290" t="n"/>
      <c r="I755" s="290" t="n"/>
      <c r="J755" s="144" t="n"/>
      <c r="K755" s="291" t="n"/>
    </row>
    <row r="756">
      <c r="A756" s="140" t="n"/>
      <c r="B756" s="140" t="n"/>
      <c r="C756" s="141" t="n"/>
      <c r="D756" s="141" t="n"/>
      <c r="E756" s="142" t="n"/>
      <c r="F756" s="141" t="n"/>
      <c r="G756" s="290" t="n"/>
      <c r="H756" s="290" t="n"/>
      <c r="I756" s="290" t="n"/>
      <c r="J756" s="144" t="n"/>
      <c r="K756" s="291" t="n"/>
    </row>
    <row r="757">
      <c r="A757" s="140" t="n"/>
      <c r="B757" s="140" t="n"/>
      <c r="C757" s="141" t="n"/>
      <c r="D757" s="141" t="n"/>
      <c r="E757" s="142" t="n"/>
      <c r="F757" s="141" t="n"/>
      <c r="G757" s="290" t="n"/>
      <c r="H757" s="290" t="n"/>
      <c r="I757" s="290" t="n"/>
      <c r="J757" s="144" t="n"/>
      <c r="K757" s="291" t="n"/>
    </row>
    <row r="758">
      <c r="A758" s="140" t="n"/>
      <c r="B758" s="140" t="n"/>
      <c r="C758" s="141" t="n"/>
      <c r="D758" s="141" t="n"/>
      <c r="E758" s="142" t="n"/>
      <c r="F758" s="141" t="n"/>
      <c r="G758" s="290" t="n"/>
      <c r="H758" s="290" t="n"/>
      <c r="I758" s="290" t="n"/>
      <c r="J758" s="144" t="n"/>
      <c r="K758" s="291" t="n"/>
    </row>
    <row r="759">
      <c r="A759" s="140" t="n"/>
      <c r="B759" s="140" t="n"/>
      <c r="C759" s="141" t="n"/>
      <c r="D759" s="141" t="n"/>
      <c r="E759" s="142" t="n"/>
      <c r="F759" s="141" t="n"/>
      <c r="G759" s="290" t="n"/>
      <c r="H759" s="290" t="n"/>
      <c r="I759" s="290" t="n"/>
      <c r="J759" s="144" t="n"/>
      <c r="K759" s="291" t="n"/>
    </row>
    <row r="760">
      <c r="A760" s="140" t="n"/>
      <c r="B760" s="140" t="n"/>
      <c r="C760" s="141" t="n"/>
      <c r="D760" s="141" t="n"/>
      <c r="E760" s="142" t="n"/>
      <c r="F760" s="141" t="n"/>
      <c r="G760" s="290" t="n"/>
      <c r="H760" s="290" t="n"/>
      <c r="I760" s="290" t="n"/>
      <c r="J760" s="144" t="n"/>
      <c r="K760" s="291" t="n"/>
    </row>
    <row r="761">
      <c r="A761" s="140" t="n"/>
      <c r="B761" s="140" t="n"/>
      <c r="C761" s="141" t="n"/>
      <c r="D761" s="141" t="n"/>
      <c r="E761" s="142" t="n"/>
      <c r="F761" s="141" t="n"/>
      <c r="G761" s="290" t="n"/>
      <c r="H761" s="290" t="n"/>
      <c r="I761" s="290" t="n"/>
      <c r="J761" s="144" t="n"/>
      <c r="K761" s="291" t="n"/>
    </row>
    <row r="762">
      <c r="A762" s="140" t="n"/>
      <c r="B762" s="140" t="n"/>
      <c r="C762" s="141" t="n"/>
      <c r="D762" s="141" t="n"/>
      <c r="E762" s="142" t="n"/>
      <c r="F762" s="141" t="n"/>
      <c r="G762" s="290" t="n"/>
      <c r="H762" s="290" t="n"/>
      <c r="I762" s="290" t="n"/>
      <c r="J762" s="144" t="n"/>
      <c r="K762" s="291" t="n"/>
    </row>
    <row r="763">
      <c r="A763" s="140" t="n"/>
      <c r="B763" s="140" t="n"/>
      <c r="C763" s="141" t="n"/>
      <c r="D763" s="141" t="n"/>
      <c r="E763" s="142" t="n"/>
      <c r="F763" s="141" t="n"/>
      <c r="G763" s="290" t="n"/>
      <c r="H763" s="290" t="n"/>
      <c r="I763" s="290" t="n"/>
      <c r="J763" s="144" t="n"/>
      <c r="K763" s="291" t="n"/>
    </row>
    <row r="764">
      <c r="A764" s="140" t="n"/>
      <c r="B764" s="140" t="n"/>
      <c r="C764" s="141" t="n"/>
      <c r="D764" s="141" t="n"/>
      <c r="E764" s="142" t="n"/>
      <c r="F764" s="141" t="n"/>
      <c r="G764" s="290" t="n"/>
      <c r="H764" s="290" t="n"/>
      <c r="I764" s="290" t="n"/>
      <c r="J764" s="144" t="n"/>
      <c r="K764" s="291" t="n"/>
    </row>
    <row r="765">
      <c r="A765" s="140" t="n"/>
      <c r="B765" s="140" t="n"/>
      <c r="C765" s="141" t="n"/>
      <c r="D765" s="141" t="n"/>
      <c r="E765" s="142" t="n"/>
      <c r="F765" s="141" t="n"/>
      <c r="G765" s="290" t="n"/>
      <c r="H765" s="290" t="n"/>
      <c r="I765" s="290" t="n"/>
      <c r="J765" s="144" t="n"/>
      <c r="K765" s="291" t="n"/>
    </row>
    <row r="766">
      <c r="A766" s="140" t="n"/>
      <c r="B766" s="140" t="n"/>
      <c r="C766" s="141" t="n"/>
      <c r="D766" s="141" t="n"/>
      <c r="E766" s="142" t="n"/>
      <c r="F766" s="141" t="n"/>
      <c r="G766" s="290" t="n"/>
      <c r="H766" s="290" t="n"/>
      <c r="I766" s="290" t="n"/>
      <c r="J766" s="144" t="n"/>
      <c r="K766" s="291" t="n"/>
    </row>
    <row r="767">
      <c r="A767" s="140" t="n"/>
      <c r="B767" s="140" t="n"/>
      <c r="C767" s="141" t="n"/>
      <c r="D767" s="141" t="n"/>
      <c r="E767" s="142" t="n"/>
      <c r="F767" s="141" t="n"/>
      <c r="G767" s="290" t="n"/>
      <c r="H767" s="290" t="n"/>
      <c r="I767" s="290" t="n"/>
      <c r="J767" s="144" t="n"/>
      <c r="K767" s="291" t="n"/>
    </row>
    <row r="768">
      <c r="A768" s="140" t="n"/>
      <c r="B768" s="140" t="n"/>
      <c r="C768" s="141" t="n"/>
      <c r="D768" s="141" t="n"/>
      <c r="E768" s="142" t="n"/>
      <c r="F768" s="141" t="n"/>
      <c r="G768" s="290" t="n"/>
      <c r="H768" s="290" t="n"/>
      <c r="I768" s="290" t="n"/>
      <c r="J768" s="144" t="n"/>
      <c r="K768" s="291" t="n"/>
    </row>
    <row r="769">
      <c r="A769" s="140" t="n"/>
      <c r="B769" s="140" t="n"/>
      <c r="C769" s="141" t="n"/>
      <c r="D769" s="141" t="n"/>
      <c r="E769" s="142" t="n"/>
      <c r="F769" s="141" t="n"/>
      <c r="G769" s="290" t="n"/>
      <c r="H769" s="290" t="n"/>
      <c r="I769" s="290" t="n"/>
      <c r="J769" s="144" t="n"/>
      <c r="K769" s="291" t="n"/>
    </row>
    <row r="770">
      <c r="A770" s="140" t="n"/>
      <c r="B770" s="140" t="n"/>
      <c r="C770" s="141" t="n"/>
      <c r="D770" s="141" t="n"/>
      <c r="E770" s="142" t="n"/>
      <c r="F770" s="141" t="n"/>
      <c r="G770" s="290" t="n"/>
      <c r="H770" s="290" t="n"/>
      <c r="I770" s="290" t="n"/>
      <c r="J770" s="144" t="n"/>
      <c r="K770" s="291" t="n"/>
    </row>
    <row r="771">
      <c r="A771" s="140" t="n"/>
      <c r="B771" s="140" t="n"/>
      <c r="C771" s="141" t="n"/>
      <c r="D771" s="141" t="n"/>
      <c r="E771" s="142" t="n"/>
      <c r="F771" s="141" t="n"/>
      <c r="G771" s="290" t="n"/>
      <c r="H771" s="290" t="n"/>
      <c r="I771" s="290" t="n"/>
      <c r="J771" s="144" t="n"/>
      <c r="K771" s="291" t="n"/>
    </row>
    <row r="772">
      <c r="A772" s="140" t="n"/>
      <c r="B772" s="140" t="n"/>
      <c r="C772" s="141" t="n"/>
      <c r="D772" s="141" t="n"/>
      <c r="E772" s="142" t="n"/>
      <c r="F772" s="141" t="n"/>
      <c r="G772" s="290" t="n"/>
      <c r="H772" s="290" t="n"/>
      <c r="I772" s="290" t="n"/>
      <c r="J772" s="144" t="n"/>
      <c r="K772" s="291" t="n"/>
    </row>
    <row r="773">
      <c r="A773" s="140" t="n"/>
      <c r="B773" s="140" t="n"/>
      <c r="C773" s="141" t="n"/>
      <c r="D773" s="141" t="n"/>
      <c r="E773" s="142" t="n"/>
      <c r="F773" s="141" t="n"/>
      <c r="G773" s="290" t="n"/>
      <c r="H773" s="290" t="n"/>
      <c r="I773" s="290" t="n"/>
      <c r="J773" s="144" t="n"/>
      <c r="K773" s="291" t="n"/>
    </row>
    <row r="774">
      <c r="A774" s="140" t="n"/>
      <c r="B774" s="140" t="n"/>
      <c r="C774" s="141" t="n"/>
      <c r="D774" s="141" t="n"/>
      <c r="E774" s="142" t="n"/>
      <c r="F774" s="141" t="n"/>
      <c r="G774" s="290" t="n"/>
      <c r="H774" s="290" t="n"/>
      <c r="I774" s="290" t="n"/>
      <c r="J774" s="144" t="n"/>
      <c r="K774" s="291" t="n"/>
    </row>
    <row r="775">
      <c r="A775" s="140" t="n"/>
      <c r="B775" s="140" t="n"/>
      <c r="C775" s="141" t="n"/>
      <c r="D775" s="141" t="n"/>
      <c r="E775" s="142" t="n"/>
      <c r="F775" s="141" t="n"/>
      <c r="G775" s="290" t="n"/>
      <c r="H775" s="290" t="n"/>
      <c r="I775" s="290" t="n"/>
      <c r="J775" s="144" t="n"/>
      <c r="K775" s="291" t="n"/>
    </row>
    <row r="776">
      <c r="A776" s="140" t="n"/>
      <c r="B776" s="140" t="n"/>
      <c r="C776" s="141" t="n"/>
      <c r="D776" s="141" t="n"/>
      <c r="E776" s="142" t="n"/>
      <c r="F776" s="141" t="n"/>
      <c r="G776" s="290" t="n"/>
      <c r="H776" s="290" t="n"/>
      <c r="I776" s="290" t="n"/>
      <c r="J776" s="144" t="n"/>
      <c r="K776" s="291" t="n"/>
    </row>
    <row r="777">
      <c r="A777" s="140" t="n"/>
      <c r="B777" s="140" t="n"/>
      <c r="C777" s="141" t="n"/>
      <c r="D777" s="141" t="n"/>
      <c r="E777" s="142" t="n"/>
      <c r="F777" s="141" t="n"/>
      <c r="G777" s="290" t="n"/>
      <c r="H777" s="290" t="n"/>
      <c r="I777" s="290" t="n"/>
      <c r="J777" s="144" t="n"/>
      <c r="K777" s="291" t="n"/>
    </row>
    <row r="778">
      <c r="A778" s="140" t="n"/>
      <c r="B778" s="140" t="n"/>
      <c r="C778" s="141" t="n"/>
      <c r="D778" s="141" t="n"/>
      <c r="E778" s="142" t="n"/>
      <c r="F778" s="141" t="n"/>
      <c r="G778" s="290" t="n"/>
      <c r="H778" s="290" t="n"/>
      <c r="I778" s="290" t="n"/>
      <c r="J778" s="144" t="n"/>
      <c r="K778" s="291" t="n"/>
    </row>
    <row r="779">
      <c r="A779" s="140" t="n"/>
      <c r="B779" s="140" t="n"/>
      <c r="C779" s="141" t="n"/>
      <c r="D779" s="141" t="n"/>
      <c r="E779" s="142" t="n"/>
      <c r="F779" s="141" t="n"/>
      <c r="G779" s="290" t="n"/>
      <c r="H779" s="290" t="n"/>
      <c r="I779" s="290" t="n"/>
      <c r="J779" s="144" t="n"/>
      <c r="K779" s="291" t="n"/>
    </row>
    <row r="780">
      <c r="A780" s="140" t="n"/>
      <c r="B780" s="140" t="n"/>
      <c r="C780" s="141" t="n"/>
      <c r="D780" s="141" t="n"/>
      <c r="E780" s="142" t="n"/>
      <c r="F780" s="141" t="n"/>
      <c r="G780" s="290" t="n"/>
      <c r="H780" s="290" t="n"/>
      <c r="I780" s="290" t="n"/>
      <c r="J780" s="144" t="n"/>
      <c r="K780" s="291" t="n"/>
    </row>
    <row r="781">
      <c r="A781" s="140" t="n"/>
      <c r="B781" s="140" t="n"/>
      <c r="C781" s="141" t="n"/>
      <c r="D781" s="141" t="n"/>
      <c r="E781" s="142" t="n"/>
      <c r="F781" s="141" t="n"/>
      <c r="G781" s="290" t="n"/>
      <c r="H781" s="290" t="n"/>
      <c r="I781" s="290" t="n"/>
      <c r="J781" s="144" t="n"/>
      <c r="K781" s="291" t="n"/>
    </row>
    <row r="782">
      <c r="A782" s="140" t="n"/>
      <c r="B782" s="140" t="n"/>
      <c r="C782" s="141" t="n"/>
      <c r="D782" s="141" t="n"/>
      <c r="E782" s="142" t="n"/>
      <c r="F782" s="141" t="n"/>
      <c r="G782" s="290" t="n"/>
      <c r="H782" s="290" t="n"/>
      <c r="I782" s="290" t="n"/>
      <c r="J782" s="144" t="n"/>
      <c r="K782" s="291" t="n"/>
    </row>
    <row r="783">
      <c r="A783" s="140" t="n"/>
      <c r="B783" s="140" t="n"/>
      <c r="C783" s="141" t="n"/>
      <c r="D783" s="141" t="n"/>
      <c r="E783" s="142" t="n"/>
      <c r="F783" s="141" t="n"/>
      <c r="G783" s="290" t="n"/>
      <c r="H783" s="290" t="n"/>
      <c r="I783" s="290" t="n"/>
      <c r="J783" s="144" t="n"/>
      <c r="K783" s="291" t="n"/>
    </row>
    <row r="784">
      <c r="A784" s="140" t="n"/>
      <c r="B784" s="140" t="n"/>
      <c r="C784" s="141" t="n"/>
      <c r="D784" s="141" t="n"/>
      <c r="E784" s="142" t="n"/>
      <c r="F784" s="141" t="n"/>
      <c r="G784" s="290" t="n"/>
      <c r="H784" s="290" t="n"/>
      <c r="I784" s="290" t="n"/>
      <c r="J784" s="144" t="n"/>
      <c r="K784" s="291" t="n"/>
    </row>
    <row r="785">
      <c r="A785" s="140" t="n"/>
      <c r="B785" s="140" t="n"/>
      <c r="C785" s="141" t="n"/>
      <c r="D785" s="141" t="n"/>
      <c r="E785" s="142" t="n"/>
      <c r="F785" s="141" t="n"/>
      <c r="G785" s="290" t="n"/>
      <c r="H785" s="290" t="n"/>
      <c r="I785" s="290" t="n"/>
      <c r="J785" s="144" t="n"/>
      <c r="K785" s="291" t="n"/>
    </row>
    <row r="786">
      <c r="A786" s="140" t="n"/>
      <c r="B786" s="140" t="n"/>
      <c r="C786" s="141" t="n"/>
      <c r="D786" s="141" t="n"/>
      <c r="E786" s="142" t="n"/>
      <c r="F786" s="141" t="n"/>
      <c r="G786" s="290" t="n"/>
      <c r="H786" s="290" t="n"/>
      <c r="I786" s="290" t="n"/>
      <c r="J786" s="144" t="n"/>
      <c r="K786" s="291" t="n"/>
    </row>
    <row r="787">
      <c r="A787" s="140" t="n"/>
      <c r="B787" s="140" t="n"/>
      <c r="C787" s="141" t="n"/>
      <c r="D787" s="141" t="n"/>
      <c r="E787" s="142" t="n"/>
      <c r="F787" s="141" t="n"/>
      <c r="G787" s="290" t="n"/>
      <c r="H787" s="290" t="n"/>
      <c r="I787" s="290" t="n"/>
      <c r="J787" s="144" t="n"/>
      <c r="K787" s="291" t="n"/>
    </row>
    <row r="788">
      <c r="A788" s="140" t="n"/>
      <c r="B788" s="140" t="n"/>
      <c r="C788" s="141" t="n"/>
      <c r="D788" s="141" t="n"/>
      <c r="E788" s="142" t="n"/>
      <c r="F788" s="141" t="n"/>
      <c r="G788" s="290" t="n"/>
      <c r="H788" s="290" t="n"/>
      <c r="I788" s="290" t="n"/>
      <c r="J788" s="144" t="n"/>
      <c r="K788" s="291" t="n"/>
    </row>
    <row r="789">
      <c r="A789" s="140" t="n"/>
      <c r="B789" s="140" t="n"/>
      <c r="C789" s="141" t="n"/>
      <c r="D789" s="141" t="n"/>
      <c r="E789" s="142" t="n"/>
      <c r="F789" s="141" t="n"/>
      <c r="G789" s="290" t="n"/>
      <c r="H789" s="290" t="n"/>
      <c r="I789" s="290" t="n"/>
      <c r="J789" s="144" t="n"/>
      <c r="K789" s="291" t="n"/>
    </row>
    <row r="790">
      <c r="A790" s="140" t="n"/>
      <c r="B790" s="140" t="n"/>
      <c r="C790" s="141" t="n"/>
      <c r="D790" s="141" t="n"/>
      <c r="E790" s="142" t="n"/>
      <c r="F790" s="141" t="n"/>
      <c r="G790" s="290" t="n"/>
      <c r="H790" s="290" t="n"/>
      <c r="I790" s="290" t="n"/>
      <c r="J790" s="144" t="n"/>
      <c r="K790" s="291" t="n"/>
    </row>
    <row r="791">
      <c r="A791" s="140" t="n"/>
      <c r="B791" s="140" t="n"/>
      <c r="C791" s="141" t="n"/>
      <c r="D791" s="141" t="n"/>
      <c r="E791" s="142" t="n"/>
      <c r="F791" s="141" t="n"/>
      <c r="G791" s="290" t="n"/>
      <c r="H791" s="290" t="n"/>
      <c r="I791" s="290" t="n"/>
      <c r="J791" s="144" t="n"/>
      <c r="K791" s="291" t="n"/>
    </row>
    <row r="792">
      <c r="A792" s="140" t="n"/>
      <c r="B792" s="140" t="n"/>
      <c r="C792" s="141" t="n"/>
      <c r="D792" s="141" t="n"/>
      <c r="E792" s="142" t="n"/>
      <c r="F792" s="141" t="n"/>
      <c r="G792" s="290" t="n"/>
      <c r="H792" s="290" t="n"/>
      <c r="I792" s="290" t="n"/>
      <c r="J792" s="144" t="n"/>
      <c r="K792" s="291" t="n"/>
    </row>
    <row r="793">
      <c r="A793" s="140" t="n"/>
      <c r="B793" s="140" t="n"/>
      <c r="C793" s="141" t="n"/>
      <c r="D793" s="141" t="n"/>
      <c r="E793" s="142" t="n"/>
      <c r="F793" s="141" t="n"/>
      <c r="G793" s="290" t="n"/>
      <c r="H793" s="290" t="n"/>
      <c r="I793" s="290" t="n"/>
      <c r="J793" s="144" t="n"/>
      <c r="K793" s="291" t="n"/>
    </row>
    <row r="794">
      <c r="A794" s="140" t="n"/>
      <c r="B794" s="140" t="n"/>
      <c r="C794" s="141" t="n"/>
      <c r="D794" s="141" t="n"/>
      <c r="E794" s="142" t="n"/>
      <c r="F794" s="141" t="n"/>
      <c r="G794" s="290" t="n"/>
      <c r="H794" s="290" t="n"/>
      <c r="I794" s="290" t="n"/>
      <c r="J794" s="144" t="n"/>
      <c r="K794" s="291" t="n"/>
    </row>
    <row r="795">
      <c r="A795" s="140" t="n"/>
      <c r="B795" s="140" t="n"/>
      <c r="C795" s="141" t="n"/>
      <c r="D795" s="141" t="n"/>
      <c r="E795" s="142" t="n"/>
      <c r="F795" s="141" t="n"/>
      <c r="G795" s="290" t="n"/>
      <c r="H795" s="290" t="n"/>
      <c r="I795" s="290" t="n"/>
      <c r="J795" s="144" t="n"/>
      <c r="K795" s="291" t="n"/>
    </row>
    <row r="796">
      <c r="A796" s="140" t="n"/>
      <c r="B796" s="140" t="n"/>
      <c r="C796" s="141" t="n"/>
      <c r="D796" s="141" t="n"/>
      <c r="E796" s="142" t="n"/>
      <c r="F796" s="141" t="n"/>
      <c r="G796" s="290" t="n"/>
      <c r="H796" s="290" t="n"/>
      <c r="I796" s="290" t="n"/>
      <c r="J796" s="144" t="n"/>
      <c r="K796" s="291" t="n"/>
    </row>
    <row r="797">
      <c r="A797" s="140" t="n"/>
      <c r="B797" s="140" t="n"/>
      <c r="C797" s="141" t="n"/>
      <c r="D797" s="141" t="n"/>
      <c r="E797" s="142" t="n"/>
      <c r="F797" s="141" t="n"/>
      <c r="G797" s="290" t="n"/>
      <c r="H797" s="290" t="n"/>
      <c r="I797" s="290" t="n"/>
      <c r="J797" s="144" t="n"/>
      <c r="K797" s="291" t="n"/>
    </row>
    <row r="798">
      <c r="A798" s="140" t="n"/>
      <c r="B798" s="140" t="n"/>
      <c r="C798" s="141" t="n"/>
      <c r="D798" s="141" t="n"/>
      <c r="E798" s="142" t="n"/>
      <c r="F798" s="141" t="n"/>
      <c r="G798" s="290" t="n"/>
      <c r="H798" s="290" t="n"/>
      <c r="I798" s="290" t="n"/>
      <c r="J798" s="144" t="n"/>
      <c r="K798" s="291" t="n"/>
    </row>
    <row r="799">
      <c r="A799" s="140" t="n"/>
      <c r="B799" s="140" t="n"/>
      <c r="C799" s="141" t="n"/>
      <c r="D799" s="141" t="n"/>
      <c r="E799" s="142" t="n"/>
      <c r="F799" s="141" t="n"/>
      <c r="G799" s="290" t="n"/>
      <c r="H799" s="290" t="n"/>
      <c r="I799" s="290" t="n"/>
      <c r="J799" s="144" t="n"/>
      <c r="K799" s="291" t="n"/>
    </row>
    <row r="800">
      <c r="A800" s="140" t="n"/>
      <c r="B800" s="140" t="n"/>
      <c r="C800" s="141" t="n"/>
      <c r="D800" s="141" t="n"/>
      <c r="E800" s="142" t="n"/>
      <c r="F800" s="141" t="n"/>
      <c r="G800" s="290" t="n"/>
      <c r="H800" s="290" t="n"/>
      <c r="I800" s="290" t="n"/>
      <c r="J800" s="144" t="n"/>
      <c r="K800" s="291" t="n"/>
    </row>
    <row r="801">
      <c r="A801" s="140" t="n"/>
      <c r="B801" s="140" t="n"/>
      <c r="C801" s="141" t="n"/>
      <c r="D801" s="141" t="n"/>
      <c r="E801" s="142" t="n"/>
      <c r="F801" s="141" t="n"/>
      <c r="G801" s="290" t="n"/>
      <c r="H801" s="290" t="n"/>
      <c r="I801" s="290" t="n"/>
      <c r="J801" s="144" t="n"/>
      <c r="K801" s="291" t="n"/>
    </row>
    <row r="802">
      <c r="A802" s="140" t="n"/>
      <c r="B802" s="140" t="n"/>
      <c r="C802" s="141" t="n"/>
      <c r="D802" s="141" t="n"/>
      <c r="E802" s="142" t="n"/>
      <c r="F802" s="141" t="n"/>
      <c r="G802" s="290" t="n"/>
      <c r="H802" s="290" t="n"/>
      <c r="I802" s="290" t="n"/>
      <c r="J802" s="144" t="n"/>
      <c r="K802" s="291" t="n"/>
    </row>
    <row r="803">
      <c r="A803" s="140" t="n"/>
      <c r="B803" s="140" t="n"/>
      <c r="C803" s="141" t="n"/>
      <c r="D803" s="141" t="n"/>
      <c r="E803" s="142" t="n"/>
      <c r="F803" s="141" t="n"/>
      <c r="G803" s="290" t="n"/>
      <c r="H803" s="290" t="n"/>
      <c r="I803" s="290" t="n"/>
      <c r="J803" s="144" t="n"/>
      <c r="K803" s="291" t="n"/>
    </row>
    <row r="804">
      <c r="A804" s="140" t="n"/>
      <c r="B804" s="140" t="n"/>
      <c r="C804" s="141" t="n"/>
      <c r="D804" s="141" t="n"/>
      <c r="E804" s="142" t="n"/>
      <c r="F804" s="141" t="n"/>
      <c r="G804" s="290" t="n"/>
      <c r="H804" s="290" t="n"/>
      <c r="I804" s="290" t="n"/>
      <c r="J804" s="144" t="n"/>
      <c r="K804" s="291" t="n"/>
    </row>
    <row r="805">
      <c r="A805" s="140" t="n"/>
      <c r="B805" s="140" t="n"/>
      <c r="C805" s="141" t="n"/>
      <c r="D805" s="141" t="n"/>
      <c r="E805" s="142" t="n"/>
      <c r="F805" s="141" t="n"/>
      <c r="G805" s="290" t="n"/>
      <c r="H805" s="290" t="n"/>
      <c r="I805" s="290" t="n"/>
      <c r="J805" s="144" t="n"/>
      <c r="K805" s="291" t="n"/>
    </row>
    <row r="806">
      <c r="A806" s="140" t="n"/>
      <c r="B806" s="140" t="n"/>
      <c r="C806" s="141" t="n"/>
      <c r="D806" s="141" t="n"/>
      <c r="E806" s="142" t="n"/>
      <c r="F806" s="141" t="n"/>
      <c r="G806" s="290" t="n"/>
      <c r="H806" s="290" t="n"/>
      <c r="I806" s="290" t="n"/>
      <c r="J806" s="144" t="n"/>
      <c r="K806" s="291" t="n"/>
    </row>
    <row r="807">
      <c r="A807" s="140" t="n"/>
      <c r="B807" s="140" t="n"/>
      <c r="C807" s="141" t="n"/>
      <c r="D807" s="141" t="n"/>
      <c r="E807" s="142" t="n"/>
      <c r="F807" s="141" t="n"/>
      <c r="G807" s="290" t="n"/>
      <c r="H807" s="290" t="n"/>
      <c r="I807" s="290" t="n"/>
      <c r="J807" s="144" t="n"/>
      <c r="K807" s="291" t="n"/>
    </row>
    <row r="808">
      <c r="A808" s="140" t="n"/>
      <c r="B808" s="140" t="n"/>
      <c r="C808" s="141" t="n"/>
      <c r="D808" s="141" t="n"/>
      <c r="E808" s="142" t="n"/>
      <c r="F808" s="141" t="n"/>
      <c r="G808" s="290" t="n"/>
      <c r="H808" s="290" t="n"/>
      <c r="I808" s="290" t="n"/>
      <c r="J808" s="144" t="n"/>
      <c r="K808" s="291" t="n"/>
    </row>
    <row r="809">
      <c r="A809" s="140" t="n"/>
      <c r="B809" s="140" t="n"/>
      <c r="C809" s="141" t="n"/>
      <c r="D809" s="141" t="n"/>
      <c r="E809" s="142" t="n"/>
      <c r="F809" s="141" t="n"/>
      <c r="G809" s="290" t="n"/>
      <c r="H809" s="290" t="n"/>
      <c r="I809" s="290" t="n"/>
      <c r="J809" s="144" t="n"/>
      <c r="K809" s="291" t="n"/>
    </row>
    <row r="810">
      <c r="A810" s="140" t="n"/>
      <c r="B810" s="140" t="n"/>
      <c r="C810" s="141" t="n"/>
      <c r="D810" s="141" t="n"/>
      <c r="E810" s="142" t="n"/>
      <c r="F810" s="141" t="n"/>
      <c r="G810" s="290" t="n"/>
      <c r="H810" s="290" t="n"/>
      <c r="I810" s="290" t="n"/>
      <c r="J810" s="144" t="n"/>
      <c r="K810" s="291" t="n"/>
    </row>
    <row r="811">
      <c r="A811" s="140" t="n"/>
      <c r="B811" s="140" t="n"/>
      <c r="C811" s="141" t="n"/>
      <c r="D811" s="141" t="n"/>
      <c r="E811" s="142" t="n"/>
      <c r="F811" s="141" t="n"/>
      <c r="G811" s="290" t="n"/>
      <c r="H811" s="290" t="n"/>
      <c r="I811" s="290" t="n"/>
      <c r="J811" s="144" t="n"/>
      <c r="K811" s="291" t="n"/>
    </row>
    <row r="812">
      <c r="A812" s="140" t="n"/>
      <c r="B812" s="140" t="n"/>
      <c r="C812" s="141" t="n"/>
      <c r="D812" s="141" t="n"/>
      <c r="E812" s="142" t="n"/>
      <c r="F812" s="141" t="n"/>
      <c r="G812" s="290" t="n"/>
      <c r="H812" s="290" t="n"/>
      <c r="I812" s="290" t="n"/>
      <c r="J812" s="144" t="n"/>
      <c r="K812" s="291" t="n"/>
    </row>
    <row r="813">
      <c r="A813" s="140" t="n"/>
      <c r="B813" s="140" t="n"/>
      <c r="C813" s="141" t="n"/>
      <c r="D813" s="141" t="n"/>
      <c r="E813" s="142" t="n"/>
      <c r="F813" s="141" t="n"/>
      <c r="G813" s="290" t="n"/>
      <c r="H813" s="290" t="n"/>
      <c r="I813" s="290" t="n"/>
      <c r="J813" s="144" t="n"/>
      <c r="K813" s="291" t="n"/>
    </row>
    <row r="814">
      <c r="A814" s="140" t="n"/>
      <c r="B814" s="140" t="n"/>
      <c r="C814" s="141" t="n"/>
      <c r="D814" s="141" t="n"/>
      <c r="E814" s="142" t="n"/>
      <c r="F814" s="141" t="n"/>
      <c r="G814" s="290" t="n"/>
      <c r="H814" s="290" t="n"/>
      <c r="I814" s="290" t="n"/>
      <c r="J814" s="144" t="n"/>
      <c r="K814" s="291" t="n"/>
    </row>
    <row r="815">
      <c r="A815" s="140" t="n"/>
      <c r="B815" s="140" t="n"/>
      <c r="C815" s="141" t="n"/>
      <c r="D815" s="141" t="n"/>
      <c r="E815" s="142" t="n"/>
      <c r="F815" s="141" t="n"/>
      <c r="G815" s="290" t="n"/>
      <c r="H815" s="290" t="n"/>
      <c r="I815" s="290" t="n"/>
      <c r="J815" s="144" t="n"/>
      <c r="K815" s="291" t="n"/>
    </row>
    <row r="816">
      <c r="A816" s="140" t="n"/>
      <c r="B816" s="140" t="n"/>
      <c r="C816" s="141" t="n"/>
      <c r="D816" s="141" t="n"/>
      <c r="E816" s="142" t="n"/>
      <c r="F816" s="141" t="n"/>
      <c r="G816" s="290" t="n"/>
      <c r="H816" s="290" t="n"/>
      <c r="I816" s="290" t="n"/>
      <c r="J816" s="144" t="n"/>
      <c r="K816" s="291" t="n"/>
    </row>
    <row r="817">
      <c r="A817" s="140" t="n"/>
      <c r="B817" s="140" t="n"/>
      <c r="C817" s="141" t="n"/>
      <c r="D817" s="141" t="n"/>
      <c r="E817" s="142" t="n"/>
      <c r="F817" s="141" t="n"/>
      <c r="G817" s="290" t="n"/>
      <c r="H817" s="290" t="n"/>
      <c r="I817" s="290" t="n"/>
      <c r="J817" s="144" t="n"/>
      <c r="K817" s="291" t="n"/>
    </row>
    <row r="818">
      <c r="A818" s="140" t="n"/>
      <c r="B818" s="140" t="n"/>
      <c r="C818" s="141" t="n"/>
      <c r="D818" s="141" t="n"/>
      <c r="E818" s="142" t="n"/>
      <c r="F818" s="141" t="n"/>
      <c r="G818" s="290" t="n"/>
      <c r="H818" s="290" t="n"/>
      <c r="I818" s="290" t="n"/>
      <c r="J818" s="144" t="n"/>
      <c r="K818" s="291" t="n"/>
    </row>
    <row r="819">
      <c r="A819" s="140" t="n"/>
      <c r="B819" s="140" t="n"/>
      <c r="C819" s="141" t="n"/>
      <c r="D819" s="141" t="n"/>
      <c r="E819" s="142" t="n"/>
      <c r="F819" s="141" t="n"/>
      <c r="G819" s="290" t="n"/>
      <c r="H819" s="290" t="n"/>
      <c r="I819" s="290" t="n"/>
      <c r="J819" s="144" t="n"/>
      <c r="K819" s="291" t="n"/>
    </row>
    <row r="820">
      <c r="A820" s="140" t="n"/>
      <c r="B820" s="140" t="n"/>
      <c r="C820" s="141" t="n"/>
      <c r="D820" s="141" t="n"/>
      <c r="E820" s="142" t="n"/>
      <c r="F820" s="141" t="n"/>
      <c r="G820" s="290" t="n"/>
      <c r="H820" s="290" t="n"/>
      <c r="I820" s="290" t="n"/>
      <c r="J820" s="144" t="n"/>
      <c r="K820" s="291" t="n"/>
    </row>
    <row r="821">
      <c r="A821" s="140" t="n"/>
      <c r="B821" s="140" t="n"/>
      <c r="C821" s="141" t="n"/>
      <c r="D821" s="141" t="n"/>
      <c r="E821" s="142" t="n"/>
      <c r="F821" s="141" t="n"/>
      <c r="G821" s="290" t="n"/>
      <c r="H821" s="290" t="n"/>
      <c r="I821" s="290" t="n"/>
      <c r="J821" s="144" t="n"/>
      <c r="K821" s="291" t="n"/>
    </row>
    <row r="822">
      <c r="A822" s="140" t="n"/>
      <c r="B822" s="140" t="n"/>
      <c r="C822" s="141" t="n"/>
      <c r="D822" s="141" t="n"/>
      <c r="E822" s="142" t="n"/>
      <c r="F822" s="141" t="n"/>
      <c r="G822" s="290" t="n"/>
      <c r="H822" s="290" t="n"/>
      <c r="I822" s="290" t="n"/>
      <c r="J822" s="144" t="n"/>
      <c r="K822" s="291" t="n"/>
    </row>
    <row r="823">
      <c r="A823" s="140" t="n"/>
      <c r="B823" s="140" t="n"/>
      <c r="C823" s="141" t="n"/>
      <c r="D823" s="141" t="n"/>
      <c r="E823" s="142" t="n"/>
      <c r="F823" s="141" t="n"/>
      <c r="G823" s="290" t="n"/>
      <c r="H823" s="290" t="n"/>
      <c r="I823" s="290" t="n"/>
      <c r="J823" s="144" t="n"/>
      <c r="K823" s="291" t="n"/>
    </row>
    <row r="824">
      <c r="A824" s="140" t="n"/>
      <c r="B824" s="140" t="n"/>
      <c r="C824" s="141" t="n"/>
      <c r="D824" s="141" t="n"/>
      <c r="E824" s="142" t="n"/>
      <c r="F824" s="141" t="n"/>
      <c r="G824" s="290" t="n"/>
      <c r="H824" s="290" t="n"/>
      <c r="I824" s="290" t="n"/>
      <c r="J824" s="144" t="n"/>
      <c r="K824" s="291" t="n"/>
    </row>
    <row r="825">
      <c r="A825" s="140" t="n"/>
      <c r="B825" s="140" t="n"/>
      <c r="C825" s="141" t="n"/>
      <c r="D825" s="141" t="n"/>
      <c r="E825" s="142" t="n"/>
      <c r="F825" s="141" t="n"/>
      <c r="G825" s="290" t="n"/>
      <c r="H825" s="290" t="n"/>
      <c r="I825" s="290" t="n"/>
      <c r="J825" s="144" t="n"/>
      <c r="K825" s="291" t="n"/>
    </row>
    <row r="826">
      <c r="A826" s="140" t="n"/>
      <c r="B826" s="140" t="n"/>
      <c r="C826" s="141" t="n"/>
      <c r="D826" s="141" t="n"/>
      <c r="E826" s="142" t="n"/>
      <c r="F826" s="141" t="n"/>
      <c r="G826" s="290" t="n"/>
      <c r="H826" s="290" t="n"/>
      <c r="I826" s="290" t="n"/>
      <c r="J826" s="144" t="n"/>
      <c r="K826" s="291" t="n"/>
    </row>
    <row r="827">
      <c r="A827" s="140" t="n"/>
      <c r="B827" s="140" t="n"/>
      <c r="C827" s="141" t="n"/>
      <c r="D827" s="141" t="n"/>
      <c r="E827" s="142" t="n"/>
      <c r="F827" s="141" t="n"/>
      <c r="G827" s="290" t="n"/>
      <c r="H827" s="290" t="n"/>
      <c r="I827" s="290" t="n"/>
      <c r="J827" s="144" t="n"/>
      <c r="K827" s="291" t="n"/>
    </row>
    <row r="828">
      <c r="A828" s="140" t="n"/>
      <c r="B828" s="140" t="n"/>
      <c r="C828" s="141" t="n"/>
      <c r="D828" s="141" t="n"/>
      <c r="E828" s="142" t="n"/>
      <c r="F828" s="141" t="n"/>
      <c r="G828" s="290" t="n"/>
      <c r="H828" s="290" t="n"/>
      <c r="I828" s="290" t="n"/>
      <c r="J828" s="144" t="n"/>
      <c r="K828" s="291" t="n"/>
    </row>
    <row r="829">
      <c r="A829" s="140" t="n"/>
      <c r="B829" s="140" t="n"/>
      <c r="C829" s="141" t="n"/>
      <c r="D829" s="141" t="n"/>
      <c r="E829" s="142" t="n"/>
      <c r="F829" s="141" t="n"/>
      <c r="G829" s="290" t="n"/>
      <c r="H829" s="290" t="n"/>
      <c r="I829" s="290" t="n"/>
      <c r="J829" s="144" t="n"/>
      <c r="K829" s="291" t="n"/>
    </row>
    <row r="830">
      <c r="A830" s="140" t="n"/>
      <c r="B830" s="140" t="n"/>
      <c r="C830" s="141" t="n"/>
      <c r="D830" s="141" t="n"/>
      <c r="E830" s="142" t="n"/>
      <c r="F830" s="141" t="n"/>
      <c r="G830" s="290" t="n"/>
      <c r="H830" s="290" t="n"/>
      <c r="I830" s="290" t="n"/>
      <c r="J830" s="144" t="n"/>
      <c r="K830" s="291" t="n"/>
    </row>
    <row r="831">
      <c r="A831" s="140" t="n"/>
      <c r="B831" s="140" t="n"/>
      <c r="C831" s="141" t="n"/>
      <c r="D831" s="141" t="n"/>
      <c r="E831" s="142" t="n"/>
      <c r="F831" s="141" t="n"/>
      <c r="G831" s="290" t="n"/>
      <c r="H831" s="290" t="n"/>
      <c r="I831" s="290" t="n"/>
      <c r="J831" s="144" t="n"/>
      <c r="K831" s="291" t="n"/>
    </row>
    <row r="832">
      <c r="A832" s="140" t="n"/>
      <c r="B832" s="140" t="n"/>
      <c r="C832" s="141" t="n"/>
      <c r="D832" s="141" t="n"/>
      <c r="E832" s="142" t="n"/>
      <c r="F832" s="141" t="n"/>
      <c r="G832" s="290" t="n"/>
      <c r="H832" s="290" t="n"/>
      <c r="I832" s="290" t="n"/>
      <c r="J832" s="144" t="n"/>
      <c r="K832" s="291" t="n"/>
    </row>
    <row r="833">
      <c r="A833" s="140" t="n"/>
      <c r="B833" s="140" t="n"/>
      <c r="C833" s="141" t="n"/>
      <c r="D833" s="141" t="n"/>
      <c r="E833" s="142" t="n"/>
      <c r="F833" s="141" t="n"/>
      <c r="G833" s="290" t="n"/>
      <c r="H833" s="290" t="n"/>
      <c r="I833" s="290" t="n"/>
      <c r="J833" s="144" t="n"/>
      <c r="K833" s="291" t="n"/>
    </row>
    <row r="834">
      <c r="A834" s="140" t="n"/>
      <c r="B834" s="140" t="n"/>
      <c r="C834" s="141" t="n"/>
      <c r="D834" s="141" t="n"/>
      <c r="E834" s="142" t="n"/>
      <c r="F834" s="141" t="n"/>
      <c r="G834" s="290" t="n"/>
      <c r="H834" s="290" t="n"/>
      <c r="I834" s="290" t="n"/>
      <c r="J834" s="144" t="n"/>
      <c r="K834" s="291" t="n"/>
    </row>
    <row r="835">
      <c r="A835" s="140" t="n"/>
      <c r="B835" s="140" t="n"/>
      <c r="C835" s="141" t="n"/>
      <c r="D835" s="141" t="n"/>
      <c r="E835" s="142" t="n"/>
      <c r="F835" s="141" t="n"/>
      <c r="G835" s="290" t="n"/>
      <c r="H835" s="290" t="n"/>
      <c r="I835" s="290" t="n"/>
      <c r="J835" s="144" t="n"/>
      <c r="K835" s="291" t="n"/>
    </row>
    <row r="836">
      <c r="A836" s="140" t="n"/>
      <c r="B836" s="140" t="n"/>
      <c r="C836" s="141" t="n"/>
      <c r="D836" s="141" t="n"/>
      <c r="E836" s="142" t="n"/>
      <c r="F836" s="141" t="n"/>
      <c r="G836" s="290" t="n"/>
      <c r="H836" s="290" t="n"/>
      <c r="I836" s="290" t="n"/>
      <c r="J836" s="144" t="n"/>
      <c r="K836" s="291" t="n"/>
    </row>
    <row r="837">
      <c r="A837" s="140" t="n"/>
      <c r="B837" s="140" t="n"/>
      <c r="C837" s="141" t="n"/>
      <c r="D837" s="141" t="n"/>
      <c r="E837" s="142" t="n"/>
      <c r="F837" s="141" t="n"/>
      <c r="G837" s="290" t="n"/>
      <c r="H837" s="290" t="n"/>
      <c r="I837" s="290" t="n"/>
      <c r="J837" s="144" t="n"/>
      <c r="K837" s="291" t="n"/>
    </row>
    <row r="838">
      <c r="A838" s="140" t="n"/>
      <c r="B838" s="140" t="n"/>
      <c r="C838" s="141" t="n"/>
      <c r="D838" s="141" t="n"/>
      <c r="E838" s="142" t="n"/>
      <c r="F838" s="141" t="n"/>
      <c r="G838" s="290" t="n"/>
      <c r="H838" s="290" t="n"/>
      <c r="I838" s="290" t="n"/>
      <c r="J838" s="144" t="n"/>
      <c r="K838" s="291" t="n"/>
    </row>
    <row r="839">
      <c r="A839" s="140" t="n"/>
      <c r="B839" s="140" t="n"/>
      <c r="C839" s="141" t="n"/>
      <c r="D839" s="141" t="n"/>
      <c r="E839" s="142" t="n"/>
      <c r="F839" s="141" t="n"/>
      <c r="G839" s="290" t="n"/>
      <c r="H839" s="290" t="n"/>
      <c r="I839" s="290" t="n"/>
      <c r="J839" s="144" t="n"/>
      <c r="K839" s="291" t="n"/>
    </row>
    <row r="840">
      <c r="A840" s="140" t="n"/>
      <c r="B840" s="140" t="n"/>
      <c r="C840" s="141" t="n"/>
      <c r="D840" s="141" t="n"/>
      <c r="E840" s="142" t="n"/>
      <c r="F840" s="141" t="n"/>
      <c r="G840" s="290" t="n"/>
      <c r="H840" s="290" t="n"/>
      <c r="I840" s="290" t="n"/>
      <c r="J840" s="144" t="n"/>
      <c r="K840" s="291" t="n"/>
    </row>
    <row r="841">
      <c r="A841" s="140" t="n"/>
      <c r="B841" s="140" t="n"/>
      <c r="C841" s="141" t="n"/>
      <c r="D841" s="141" t="n"/>
      <c r="E841" s="142" t="n"/>
      <c r="F841" s="141" t="n"/>
      <c r="G841" s="290" t="n"/>
      <c r="H841" s="290" t="n"/>
      <c r="I841" s="290" t="n"/>
      <c r="J841" s="144" t="n"/>
      <c r="K841" s="291" t="n"/>
    </row>
    <row r="842">
      <c r="A842" s="140" t="n"/>
      <c r="B842" s="140" t="n"/>
      <c r="C842" s="141" t="n"/>
      <c r="D842" s="141" t="n"/>
      <c r="E842" s="142" t="n"/>
      <c r="F842" s="141" t="n"/>
      <c r="G842" s="290" t="n"/>
      <c r="H842" s="290" t="n"/>
      <c r="I842" s="290" t="n"/>
      <c r="J842" s="144" t="n"/>
      <c r="K842" s="291" t="n"/>
    </row>
    <row r="843">
      <c r="A843" s="140" t="n"/>
      <c r="B843" s="140" t="n"/>
      <c r="C843" s="141" t="n"/>
      <c r="D843" s="141" t="n"/>
      <c r="E843" s="142" t="n"/>
      <c r="F843" s="141" t="n"/>
      <c r="G843" s="290" t="n"/>
      <c r="H843" s="290" t="n"/>
      <c r="I843" s="290" t="n"/>
      <c r="J843" s="144" t="n"/>
      <c r="K843" s="291" t="n"/>
    </row>
    <row r="844">
      <c r="A844" s="140" t="n"/>
      <c r="B844" s="140" t="n"/>
      <c r="C844" s="141" t="n"/>
      <c r="D844" s="141" t="n"/>
      <c r="E844" s="142" t="n"/>
      <c r="F844" s="141" t="n"/>
      <c r="G844" s="290" t="n"/>
      <c r="H844" s="290" t="n"/>
      <c r="I844" s="290" t="n"/>
      <c r="J844" s="144" t="n"/>
      <c r="K844" s="291" t="n"/>
    </row>
    <row r="845">
      <c r="A845" s="140" t="n"/>
      <c r="B845" s="140" t="n"/>
      <c r="C845" s="141" t="n"/>
      <c r="D845" s="141" t="n"/>
      <c r="E845" s="142" t="n"/>
      <c r="F845" s="141" t="n"/>
      <c r="G845" s="290" t="n"/>
      <c r="H845" s="290" t="n"/>
      <c r="I845" s="290" t="n"/>
      <c r="J845" s="144" t="n"/>
      <c r="K845" s="291" t="n"/>
    </row>
    <row r="846">
      <c r="A846" s="140" t="n"/>
      <c r="B846" s="140" t="n"/>
      <c r="C846" s="141" t="n"/>
      <c r="D846" s="141" t="n"/>
      <c r="E846" s="142" t="n"/>
      <c r="F846" s="141" t="n"/>
      <c r="G846" s="290" t="n"/>
      <c r="H846" s="290" t="n"/>
      <c r="I846" s="290" t="n"/>
      <c r="J846" s="144" t="n"/>
      <c r="K846" s="291" t="n"/>
    </row>
    <row r="847">
      <c r="A847" s="140" t="n"/>
      <c r="B847" s="140" t="n"/>
      <c r="C847" s="141" t="n"/>
      <c r="D847" s="141" t="n"/>
      <c r="E847" s="142" t="n"/>
      <c r="F847" s="141" t="n"/>
      <c r="G847" s="290" t="n"/>
      <c r="H847" s="290" t="n"/>
      <c r="I847" s="290" t="n"/>
      <c r="J847" s="144" t="n"/>
      <c r="K847" s="291" t="n"/>
    </row>
    <row r="848">
      <c r="A848" s="140" t="n"/>
      <c r="B848" s="140" t="n"/>
      <c r="C848" s="141" t="n"/>
      <c r="D848" s="141" t="n"/>
      <c r="E848" s="142" t="n"/>
      <c r="F848" s="141" t="n"/>
      <c r="G848" s="290" t="n"/>
      <c r="H848" s="290" t="n"/>
      <c r="I848" s="290" t="n"/>
      <c r="J848" s="144" t="n"/>
      <c r="K848" s="291" t="n"/>
    </row>
    <row r="849">
      <c r="A849" s="140" t="n"/>
      <c r="B849" s="140" t="n"/>
      <c r="C849" s="141" t="n"/>
      <c r="D849" s="141" t="n"/>
      <c r="E849" s="142" t="n"/>
      <c r="F849" s="141" t="n"/>
      <c r="G849" s="290" t="n"/>
      <c r="H849" s="290" t="n"/>
      <c r="I849" s="290" t="n"/>
      <c r="J849" s="144" t="n"/>
      <c r="K849" s="291" t="n"/>
    </row>
    <row r="850">
      <c r="A850" s="140" t="n"/>
      <c r="B850" s="140" t="n"/>
      <c r="C850" s="141" t="n"/>
      <c r="D850" s="141" t="n"/>
      <c r="E850" s="142" t="n"/>
      <c r="F850" s="141" t="n"/>
      <c r="G850" s="290" t="n"/>
      <c r="H850" s="290" t="n"/>
      <c r="I850" s="290" t="n"/>
      <c r="J850" s="144" t="n"/>
      <c r="K850" s="291" t="n"/>
    </row>
    <row r="851">
      <c r="A851" s="140" t="n"/>
      <c r="B851" s="140" t="n"/>
      <c r="C851" s="141" t="n"/>
      <c r="D851" s="141" t="n"/>
      <c r="E851" s="142" t="n"/>
      <c r="F851" s="141" t="n"/>
      <c r="G851" s="290" t="n"/>
      <c r="H851" s="290" t="n"/>
      <c r="I851" s="290" t="n"/>
      <c r="J851" s="144" t="n"/>
      <c r="K851" s="291" t="n"/>
    </row>
    <row r="852">
      <c r="A852" s="140" t="n"/>
      <c r="B852" s="140" t="n"/>
      <c r="C852" s="141" t="n"/>
      <c r="D852" s="141" t="n"/>
      <c r="E852" s="142" t="n"/>
      <c r="F852" s="141" t="n"/>
      <c r="G852" s="290" t="n"/>
      <c r="H852" s="290" t="n"/>
      <c r="I852" s="290" t="n"/>
      <c r="J852" s="144" t="n"/>
      <c r="K852" s="291" t="n"/>
    </row>
    <row r="853">
      <c r="A853" s="140" t="n"/>
      <c r="B853" s="140" t="n"/>
      <c r="C853" s="141" t="n"/>
      <c r="D853" s="141" t="n"/>
      <c r="E853" s="142" t="n"/>
      <c r="F853" s="141" t="n"/>
      <c r="G853" s="290" t="n"/>
      <c r="H853" s="290" t="n"/>
      <c r="I853" s="290" t="n"/>
      <c r="J853" s="144" t="n"/>
      <c r="K853" s="291" t="n"/>
    </row>
    <row r="854">
      <c r="A854" s="140" t="n"/>
      <c r="B854" s="140" t="n"/>
      <c r="C854" s="141" t="n"/>
      <c r="D854" s="141" t="n"/>
      <c r="E854" s="142" t="n"/>
      <c r="F854" s="141" t="n"/>
      <c r="G854" s="290" t="n"/>
      <c r="H854" s="290" t="n"/>
      <c r="I854" s="290" t="n"/>
      <c r="J854" s="144" t="n"/>
      <c r="K854" s="291" t="n"/>
    </row>
    <row r="855">
      <c r="A855" s="140" t="n"/>
      <c r="B855" s="140" t="n"/>
      <c r="C855" s="141" t="n"/>
      <c r="D855" s="141" t="n"/>
      <c r="E855" s="142" t="n"/>
      <c r="F855" s="141" t="n"/>
      <c r="G855" s="290" t="n"/>
      <c r="H855" s="290" t="n"/>
      <c r="I855" s="290" t="n"/>
      <c r="J855" s="144" t="n"/>
      <c r="K855" s="291" t="n"/>
    </row>
    <row r="856">
      <c r="A856" s="140" t="n"/>
      <c r="B856" s="140" t="n"/>
      <c r="C856" s="141" t="n"/>
      <c r="D856" s="141" t="n"/>
      <c r="E856" s="142" t="n"/>
      <c r="F856" s="141" t="n"/>
      <c r="G856" s="290" t="n"/>
      <c r="H856" s="290" t="n"/>
      <c r="I856" s="290" t="n"/>
      <c r="J856" s="144" t="n"/>
      <c r="K856" s="291" t="n"/>
    </row>
    <row r="857">
      <c r="A857" s="140" t="n"/>
      <c r="B857" s="140" t="n"/>
      <c r="C857" s="141" t="n"/>
      <c r="D857" s="141" t="n"/>
      <c r="E857" s="142" t="n"/>
      <c r="F857" s="141" t="n"/>
      <c r="G857" s="290" t="n"/>
      <c r="H857" s="290" t="n"/>
      <c r="I857" s="290" t="n"/>
      <c r="J857" s="144" t="n"/>
      <c r="K857" s="291" t="n"/>
    </row>
    <row r="858">
      <c r="A858" s="140" t="n"/>
      <c r="B858" s="140" t="n"/>
      <c r="C858" s="141" t="n"/>
      <c r="D858" s="141" t="n"/>
      <c r="E858" s="142" t="n"/>
      <c r="F858" s="141" t="n"/>
      <c r="G858" s="290" t="n"/>
      <c r="H858" s="290" t="n"/>
      <c r="I858" s="290" t="n"/>
      <c r="J858" s="144" t="n"/>
      <c r="K858" s="291" t="n"/>
    </row>
    <row r="859">
      <c r="A859" s="140" t="n"/>
      <c r="B859" s="140" t="n"/>
      <c r="C859" s="141" t="n"/>
      <c r="D859" s="141" t="n"/>
      <c r="E859" s="142" t="n"/>
      <c r="F859" s="141" t="n"/>
      <c r="G859" s="290" t="n"/>
      <c r="H859" s="290" t="n"/>
      <c r="I859" s="290" t="n"/>
      <c r="J859" s="144" t="n"/>
      <c r="K859" s="291" t="n"/>
    </row>
    <row r="860">
      <c r="A860" s="140" t="n"/>
      <c r="B860" s="140" t="n"/>
      <c r="C860" s="141" t="n"/>
      <c r="D860" s="141" t="n"/>
      <c r="E860" s="142" t="n"/>
      <c r="F860" s="141" t="n"/>
      <c r="G860" s="290" t="n"/>
      <c r="H860" s="290" t="n"/>
      <c r="I860" s="290" t="n"/>
      <c r="J860" s="144" t="n"/>
      <c r="K860" s="291" t="n"/>
    </row>
    <row r="861">
      <c r="A861" s="140" t="n"/>
      <c r="B861" s="140" t="n"/>
      <c r="C861" s="141" t="n"/>
      <c r="D861" s="141" t="n"/>
      <c r="E861" s="142" t="n"/>
      <c r="F861" s="141" t="n"/>
      <c r="G861" s="290" t="n"/>
      <c r="H861" s="290" t="n"/>
      <c r="I861" s="290" t="n"/>
      <c r="J861" s="144" t="n"/>
      <c r="K861" s="291" t="n"/>
    </row>
    <row r="862">
      <c r="A862" s="140" t="n"/>
      <c r="B862" s="140" t="n"/>
      <c r="C862" s="141" t="n"/>
      <c r="D862" s="141" t="n"/>
      <c r="E862" s="142" t="n"/>
      <c r="F862" s="141" t="n"/>
      <c r="G862" s="290" t="n"/>
      <c r="H862" s="290" t="n"/>
      <c r="I862" s="290" t="n"/>
      <c r="J862" s="144" t="n"/>
      <c r="K862" s="291" t="n"/>
    </row>
    <row r="863">
      <c r="A863" s="140" t="n"/>
      <c r="B863" s="140" t="n"/>
      <c r="C863" s="141" t="n"/>
      <c r="D863" s="141" t="n"/>
      <c r="E863" s="142" t="n"/>
      <c r="F863" s="141" t="n"/>
      <c r="G863" s="290" t="n"/>
      <c r="H863" s="290" t="n"/>
      <c r="I863" s="290" t="n"/>
      <c r="J863" s="144" t="n"/>
      <c r="K863" s="291" t="n"/>
    </row>
    <row r="864">
      <c r="A864" s="140" t="n"/>
      <c r="B864" s="140" t="n"/>
      <c r="C864" s="141" t="n"/>
      <c r="D864" s="141" t="n"/>
      <c r="E864" s="142" t="n"/>
      <c r="F864" s="141" t="n"/>
      <c r="G864" s="290" t="n"/>
      <c r="H864" s="290" t="n"/>
      <c r="I864" s="290" t="n"/>
      <c r="J864" s="144" t="n"/>
      <c r="K864" s="291" t="n"/>
    </row>
    <row r="865">
      <c r="A865" s="140" t="n"/>
      <c r="B865" s="140" t="n"/>
      <c r="C865" s="141" t="n"/>
      <c r="D865" s="141" t="n"/>
      <c r="E865" s="142" t="n"/>
      <c r="F865" s="141" t="n"/>
      <c r="G865" s="290" t="n"/>
      <c r="H865" s="290" t="n"/>
      <c r="I865" s="290" t="n"/>
      <c r="J865" s="144" t="n"/>
      <c r="K865" s="291" t="n"/>
    </row>
    <row r="866">
      <c r="A866" s="140" t="n"/>
      <c r="B866" s="140" t="n"/>
      <c r="C866" s="141" t="n"/>
      <c r="D866" s="141" t="n"/>
      <c r="E866" s="142" t="n"/>
      <c r="F866" s="141" t="n"/>
      <c r="G866" s="290" t="n"/>
      <c r="H866" s="290" t="n"/>
      <c r="I866" s="290" t="n"/>
      <c r="J866" s="144" t="n"/>
      <c r="K866" s="291" t="n"/>
    </row>
    <row r="867">
      <c r="A867" s="140" t="n"/>
      <c r="B867" s="140" t="n"/>
      <c r="C867" s="141" t="n"/>
      <c r="D867" s="141" t="n"/>
      <c r="E867" s="142" t="n"/>
      <c r="F867" s="141" t="n"/>
      <c r="G867" s="290" t="n"/>
      <c r="H867" s="290" t="n"/>
      <c r="I867" s="290" t="n"/>
      <c r="J867" s="144" t="n"/>
      <c r="K867" s="291" t="n"/>
    </row>
    <row r="868">
      <c r="A868" s="140" t="n"/>
      <c r="B868" s="140" t="n"/>
      <c r="C868" s="141" t="n"/>
      <c r="D868" s="141" t="n"/>
      <c r="E868" s="142" t="n"/>
      <c r="F868" s="141" t="n"/>
      <c r="G868" s="290" t="n"/>
      <c r="H868" s="290" t="n"/>
      <c r="I868" s="290" t="n"/>
      <c r="J868" s="144" t="n"/>
      <c r="K868" s="291" t="n"/>
    </row>
    <row r="869">
      <c r="A869" s="140" t="n"/>
      <c r="B869" s="140" t="n"/>
      <c r="C869" s="141" t="n"/>
      <c r="D869" s="141" t="n"/>
      <c r="E869" s="142" t="n"/>
      <c r="F869" s="141" t="n"/>
      <c r="G869" s="290" t="n"/>
      <c r="H869" s="290" t="n"/>
      <c r="I869" s="290" t="n"/>
      <c r="J869" s="144" t="n"/>
      <c r="K869" s="291" t="n"/>
    </row>
    <row r="870">
      <c r="A870" s="140" t="n"/>
      <c r="B870" s="140" t="n"/>
      <c r="C870" s="141" t="n"/>
      <c r="D870" s="141" t="n"/>
      <c r="E870" s="142" t="n"/>
      <c r="F870" s="141" t="n"/>
      <c r="G870" s="290" t="n"/>
      <c r="H870" s="290" t="n"/>
      <c r="I870" s="290" t="n"/>
      <c r="J870" s="144" t="n"/>
      <c r="K870" s="291" t="n"/>
    </row>
    <row r="871">
      <c r="A871" s="140" t="n"/>
      <c r="B871" s="140" t="n"/>
      <c r="C871" s="141" t="n"/>
      <c r="D871" s="141" t="n"/>
      <c r="E871" s="142" t="n"/>
      <c r="F871" s="141" t="n"/>
      <c r="G871" s="290" t="n"/>
      <c r="H871" s="290" t="n"/>
      <c r="I871" s="290" t="n"/>
      <c r="J871" s="144" t="n"/>
      <c r="K871" s="291" t="n"/>
    </row>
    <row r="872">
      <c r="A872" s="140" t="n"/>
      <c r="B872" s="140" t="n"/>
      <c r="C872" s="141" t="n"/>
      <c r="D872" s="141" t="n"/>
      <c r="E872" s="142" t="n"/>
      <c r="F872" s="141" t="n"/>
      <c r="G872" s="290" t="n"/>
      <c r="H872" s="290" t="n"/>
      <c r="I872" s="290" t="n"/>
      <c r="J872" s="144" t="n"/>
      <c r="K872" s="291" t="n"/>
    </row>
    <row r="873">
      <c r="A873" s="140" t="n"/>
      <c r="B873" s="140" t="n"/>
      <c r="C873" s="141" t="n"/>
      <c r="D873" s="141" t="n"/>
      <c r="E873" s="142" t="n"/>
      <c r="F873" s="141" t="n"/>
      <c r="G873" s="290" t="n"/>
      <c r="H873" s="290" t="n"/>
      <c r="I873" s="290" t="n"/>
      <c r="J873" s="144" t="n"/>
      <c r="K873" s="291" t="n"/>
    </row>
    <row r="874">
      <c r="A874" s="140" t="n"/>
      <c r="B874" s="140" t="n"/>
      <c r="C874" s="141" t="n"/>
      <c r="D874" s="141" t="n"/>
      <c r="E874" s="142" t="n"/>
      <c r="F874" s="141" t="n"/>
      <c r="G874" s="290" t="n"/>
      <c r="H874" s="290" t="n"/>
      <c r="I874" s="290" t="n"/>
      <c r="J874" s="144" t="n"/>
      <c r="K874" s="291" t="n"/>
    </row>
    <row r="875">
      <c r="A875" s="140" t="n"/>
      <c r="B875" s="140" t="n"/>
      <c r="C875" s="141" t="n"/>
      <c r="D875" s="141" t="n"/>
      <c r="E875" s="142" t="n"/>
      <c r="F875" s="141" t="n"/>
      <c r="G875" s="290" t="n"/>
      <c r="H875" s="290" t="n"/>
      <c r="I875" s="290" t="n"/>
      <c r="J875" s="144" t="n"/>
      <c r="K875" s="291" t="n"/>
    </row>
    <row r="876">
      <c r="A876" s="140" t="n"/>
      <c r="B876" s="140" t="n"/>
      <c r="C876" s="141" t="n"/>
      <c r="D876" s="141" t="n"/>
      <c r="E876" s="142" t="n"/>
      <c r="F876" s="141" t="n"/>
      <c r="G876" s="290" t="n"/>
      <c r="H876" s="290" t="n"/>
      <c r="I876" s="290" t="n"/>
      <c r="J876" s="144" t="n"/>
      <c r="K876" s="291" t="n"/>
    </row>
    <row r="877">
      <c r="A877" s="140" t="n"/>
      <c r="B877" s="140" t="n"/>
      <c r="C877" s="141" t="n"/>
      <c r="D877" s="141" t="n"/>
      <c r="E877" s="142" t="n"/>
      <c r="F877" s="141" t="n"/>
      <c r="G877" s="290" t="n"/>
      <c r="H877" s="290" t="n"/>
      <c r="I877" s="290" t="n"/>
      <c r="J877" s="144" t="n"/>
      <c r="K877" s="291" t="n"/>
    </row>
    <row r="878">
      <c r="A878" s="140" t="n"/>
      <c r="B878" s="140" t="n"/>
      <c r="C878" s="141" t="n"/>
      <c r="D878" s="141" t="n"/>
      <c r="E878" s="142" t="n"/>
      <c r="F878" s="141" t="n"/>
      <c r="G878" s="290" t="n"/>
      <c r="H878" s="290" t="n"/>
      <c r="I878" s="290" t="n"/>
      <c r="J878" s="144" t="n"/>
      <c r="K878" s="291" t="n"/>
    </row>
    <row r="879">
      <c r="A879" s="140" t="n"/>
      <c r="B879" s="140" t="n"/>
      <c r="C879" s="141" t="n"/>
      <c r="D879" s="141" t="n"/>
      <c r="E879" s="142" t="n"/>
      <c r="F879" s="141" t="n"/>
      <c r="G879" s="290" t="n"/>
      <c r="H879" s="290" t="n"/>
      <c r="I879" s="290" t="n"/>
      <c r="J879" s="144" t="n"/>
      <c r="K879" s="291" t="n"/>
    </row>
    <row r="880">
      <c r="A880" s="140" t="n"/>
      <c r="B880" s="140" t="n"/>
      <c r="C880" s="141" t="n"/>
      <c r="D880" s="141" t="n"/>
      <c r="E880" s="142" t="n"/>
      <c r="F880" s="141" t="n"/>
      <c r="G880" s="290" t="n"/>
      <c r="H880" s="290" t="n"/>
      <c r="I880" s="290" t="n"/>
      <c r="J880" s="144" t="n"/>
      <c r="K880" s="291" t="n"/>
    </row>
    <row r="881">
      <c r="A881" s="140" t="n"/>
      <c r="B881" s="140" t="n"/>
      <c r="C881" s="141" t="n"/>
      <c r="D881" s="141" t="n"/>
      <c r="E881" s="142" t="n"/>
      <c r="F881" s="141" t="n"/>
      <c r="G881" s="290" t="n"/>
      <c r="H881" s="290" t="n"/>
      <c r="I881" s="290" t="n"/>
      <c r="J881" s="144" t="n"/>
      <c r="K881" s="291" t="n"/>
    </row>
    <row r="882">
      <c r="A882" s="140" t="n"/>
      <c r="B882" s="140" t="n"/>
      <c r="C882" s="141" t="n"/>
      <c r="D882" s="141" t="n"/>
      <c r="E882" s="142" t="n"/>
      <c r="F882" s="141" t="n"/>
      <c r="G882" s="290" t="n"/>
      <c r="H882" s="290" t="n"/>
      <c r="I882" s="290" t="n"/>
      <c r="J882" s="144" t="n"/>
      <c r="K882" s="291" t="n"/>
    </row>
    <row r="883">
      <c r="A883" s="140" t="n"/>
      <c r="B883" s="140" t="n"/>
      <c r="C883" s="141" t="n"/>
      <c r="D883" s="141" t="n"/>
      <c r="E883" s="142" t="n"/>
      <c r="F883" s="141" t="n"/>
      <c r="G883" s="290" t="n"/>
      <c r="H883" s="290" t="n"/>
      <c r="I883" s="290" t="n"/>
      <c r="J883" s="144" t="n"/>
      <c r="K883" s="291" t="n"/>
    </row>
    <row r="884">
      <c r="A884" s="140" t="n"/>
      <c r="B884" s="140" t="n"/>
      <c r="C884" s="141" t="n"/>
      <c r="D884" s="141" t="n"/>
      <c r="E884" s="142" t="n"/>
      <c r="F884" s="141" t="n"/>
      <c r="G884" s="290" t="n"/>
      <c r="H884" s="290" t="n"/>
      <c r="I884" s="290" t="n"/>
      <c r="J884" s="144" t="n"/>
      <c r="K884" s="291" t="n"/>
    </row>
    <row r="885">
      <c r="A885" s="140" t="n"/>
      <c r="B885" s="140" t="n"/>
      <c r="C885" s="141" t="n"/>
      <c r="D885" s="141" t="n"/>
      <c r="E885" s="142" t="n"/>
      <c r="F885" s="141" t="n"/>
      <c r="G885" s="290" t="n"/>
      <c r="H885" s="290" t="n"/>
      <c r="I885" s="290" t="n"/>
      <c r="J885" s="144" t="n"/>
      <c r="K885" s="291" t="n"/>
    </row>
    <row r="886">
      <c r="A886" s="140" t="n"/>
      <c r="B886" s="140" t="n"/>
      <c r="C886" s="141" t="n"/>
      <c r="D886" s="141" t="n"/>
      <c r="E886" s="142" t="n"/>
      <c r="F886" s="141" t="n"/>
      <c r="G886" s="290" t="n"/>
      <c r="H886" s="290" t="n"/>
      <c r="I886" s="290" t="n"/>
      <c r="J886" s="144" t="n"/>
      <c r="K886" s="291" t="n"/>
    </row>
    <row r="887">
      <c r="A887" s="140" t="n"/>
      <c r="B887" s="140" t="n"/>
      <c r="C887" s="141" t="n"/>
      <c r="D887" s="141" t="n"/>
      <c r="E887" s="142" t="n"/>
      <c r="F887" s="141" t="n"/>
      <c r="G887" s="290" t="n"/>
      <c r="H887" s="290" t="n"/>
      <c r="I887" s="290" t="n"/>
      <c r="J887" s="144" t="n"/>
      <c r="K887" s="291" t="n"/>
    </row>
    <row r="888">
      <c r="A888" s="140" t="n"/>
      <c r="B888" s="140" t="n"/>
      <c r="C888" s="141" t="n"/>
      <c r="D888" s="141" t="n"/>
      <c r="E888" s="142" t="n"/>
      <c r="F888" s="141" t="n"/>
      <c r="G888" s="290" t="n"/>
      <c r="H888" s="290" t="n"/>
      <c r="I888" s="290" t="n"/>
      <c r="J888" s="144" t="n"/>
      <c r="K888" s="291" t="n"/>
    </row>
    <row r="889">
      <c r="A889" s="140" t="n"/>
      <c r="B889" s="140" t="n"/>
      <c r="C889" s="141" t="n"/>
      <c r="D889" s="141" t="n"/>
      <c r="E889" s="142" t="n"/>
      <c r="F889" s="141" t="n"/>
      <c r="G889" s="290" t="n"/>
      <c r="H889" s="290" t="n"/>
      <c r="I889" s="290" t="n"/>
      <c r="J889" s="144" t="n"/>
      <c r="K889" s="291" t="n"/>
    </row>
    <row r="890">
      <c r="A890" s="140" t="n"/>
      <c r="B890" s="140" t="n"/>
      <c r="C890" s="141" t="n"/>
      <c r="D890" s="141" t="n"/>
      <c r="E890" s="142" t="n"/>
      <c r="F890" s="141" t="n"/>
      <c r="G890" s="290" t="n"/>
      <c r="H890" s="290" t="n"/>
      <c r="I890" s="290" t="n"/>
      <c r="J890" s="144" t="n"/>
      <c r="K890" s="291" t="n"/>
    </row>
    <row r="891">
      <c r="A891" s="140" t="n"/>
      <c r="B891" s="140" t="n"/>
      <c r="C891" s="141" t="n"/>
      <c r="D891" s="141" t="n"/>
      <c r="E891" s="142" t="n"/>
      <c r="F891" s="141" t="n"/>
      <c r="G891" s="290" t="n"/>
      <c r="H891" s="290" t="n"/>
      <c r="I891" s="290" t="n"/>
      <c r="J891" s="144" t="n"/>
      <c r="K891" s="291" t="n"/>
    </row>
    <row r="892">
      <c r="A892" s="140" t="n"/>
      <c r="B892" s="140" t="n"/>
      <c r="C892" s="141" t="n"/>
      <c r="D892" s="141" t="n"/>
      <c r="E892" s="142" t="n"/>
      <c r="F892" s="141" t="n"/>
      <c r="G892" s="290" t="n"/>
      <c r="H892" s="290" t="n"/>
      <c r="I892" s="290" t="n"/>
      <c r="J892" s="144" t="n"/>
      <c r="K892" s="291" t="n"/>
    </row>
    <row r="893">
      <c r="A893" s="140" t="n"/>
      <c r="B893" s="140" t="n"/>
      <c r="C893" s="141" t="n"/>
      <c r="D893" s="141" t="n"/>
      <c r="E893" s="142" t="n"/>
      <c r="F893" s="141" t="n"/>
      <c r="G893" s="290" t="n"/>
      <c r="H893" s="290" t="n"/>
      <c r="I893" s="290" t="n"/>
      <c r="J893" s="144" t="n"/>
      <c r="K893" s="291" t="n"/>
    </row>
    <row r="894">
      <c r="A894" s="140" t="n"/>
      <c r="B894" s="140" t="n"/>
      <c r="C894" s="141" t="n"/>
      <c r="D894" s="141" t="n"/>
      <c r="E894" s="142" t="n"/>
      <c r="F894" s="141" t="n"/>
      <c r="G894" s="290" t="n"/>
      <c r="H894" s="290" t="n"/>
      <c r="I894" s="290" t="n"/>
      <c r="J894" s="144" t="n"/>
      <c r="K894" s="291" t="n"/>
    </row>
    <row r="895">
      <c r="A895" s="140" t="n"/>
      <c r="B895" s="140" t="n"/>
      <c r="C895" s="141" t="n"/>
      <c r="D895" s="141" t="n"/>
      <c r="E895" s="142" t="n"/>
      <c r="F895" s="141" t="n"/>
      <c r="G895" s="290" t="n"/>
      <c r="H895" s="290" t="n"/>
      <c r="I895" s="290" t="n"/>
      <c r="J895" s="144" t="n"/>
      <c r="K895" s="291" t="n"/>
    </row>
    <row r="896">
      <c r="A896" s="140" t="n"/>
      <c r="B896" s="140" t="n"/>
      <c r="C896" s="141" t="n"/>
      <c r="D896" s="141" t="n"/>
      <c r="E896" s="142" t="n"/>
      <c r="F896" s="141" t="n"/>
      <c r="G896" s="290" t="n"/>
      <c r="H896" s="290" t="n"/>
      <c r="I896" s="290" t="n"/>
      <c r="J896" s="144" t="n"/>
      <c r="K896" s="291" t="n"/>
    </row>
    <row r="897">
      <c r="A897" s="140" t="n"/>
      <c r="B897" s="140" t="n"/>
      <c r="C897" s="141" t="n"/>
      <c r="D897" s="141" t="n"/>
      <c r="E897" s="142" t="n"/>
      <c r="F897" s="141" t="n"/>
      <c r="G897" s="290" t="n"/>
      <c r="H897" s="290" t="n"/>
      <c r="I897" s="290" t="n"/>
      <c r="J897" s="144" t="n"/>
      <c r="K897" s="291" t="n"/>
    </row>
    <row r="898">
      <c r="A898" s="140" t="n"/>
      <c r="B898" s="140" t="n"/>
      <c r="C898" s="141" t="n"/>
      <c r="D898" s="141" t="n"/>
      <c r="E898" s="142" t="n"/>
      <c r="F898" s="141" t="n"/>
      <c r="G898" s="290" t="n"/>
      <c r="H898" s="290" t="n"/>
      <c r="I898" s="290" t="n"/>
      <c r="J898" s="144" t="n"/>
      <c r="K898" s="291" t="n"/>
    </row>
    <row r="899">
      <c r="A899" s="140" t="n"/>
      <c r="B899" s="140" t="n"/>
      <c r="C899" s="141" t="n"/>
      <c r="D899" s="141" t="n"/>
      <c r="E899" s="142" t="n"/>
      <c r="F899" s="141" t="n"/>
      <c r="G899" s="290" t="n"/>
      <c r="H899" s="290" t="n"/>
      <c r="I899" s="290" t="n"/>
      <c r="J899" s="144" t="n"/>
      <c r="K899" s="291" t="n"/>
    </row>
    <row r="900">
      <c r="A900" s="140" t="n"/>
      <c r="B900" s="140" t="n"/>
      <c r="C900" s="141" t="n"/>
      <c r="D900" s="141" t="n"/>
      <c r="E900" s="142" t="n"/>
      <c r="F900" s="141" t="n"/>
      <c r="G900" s="290" t="n"/>
      <c r="H900" s="290" t="n"/>
      <c r="I900" s="290" t="n"/>
      <c r="J900" s="144" t="n"/>
      <c r="K900" s="291" t="n"/>
    </row>
    <row r="901">
      <c r="A901" s="140" t="n"/>
      <c r="B901" s="140" t="n"/>
      <c r="C901" s="141" t="n"/>
      <c r="D901" s="141" t="n"/>
      <c r="E901" s="142" t="n"/>
      <c r="F901" s="141" t="n"/>
      <c r="G901" s="290" t="n"/>
      <c r="H901" s="290" t="n"/>
      <c r="I901" s="290" t="n"/>
      <c r="J901" s="144" t="n"/>
      <c r="K901" s="291" t="n"/>
    </row>
    <row r="902">
      <c r="A902" s="140" t="n"/>
      <c r="B902" s="140" t="n"/>
      <c r="C902" s="141" t="n"/>
      <c r="D902" s="141" t="n"/>
      <c r="E902" s="142" t="n"/>
      <c r="F902" s="141" t="n"/>
      <c r="G902" s="290" t="n"/>
      <c r="H902" s="290" t="n"/>
      <c r="I902" s="290" t="n"/>
      <c r="J902" s="144" t="n"/>
      <c r="K902" s="291" t="n"/>
    </row>
    <row r="903">
      <c r="A903" s="140" t="n"/>
      <c r="B903" s="140" t="n"/>
      <c r="C903" s="141" t="n"/>
      <c r="D903" s="141" t="n"/>
      <c r="E903" s="142" t="n"/>
      <c r="F903" s="141" t="n"/>
      <c r="G903" s="290" t="n"/>
      <c r="H903" s="290" t="n"/>
      <c r="I903" s="290" t="n"/>
      <c r="J903" s="144" t="n"/>
      <c r="K903" s="291" t="n"/>
    </row>
    <row r="904">
      <c r="A904" s="140" t="n"/>
      <c r="B904" s="140" t="n"/>
      <c r="C904" s="141" t="n"/>
      <c r="D904" s="141" t="n"/>
      <c r="E904" s="142" t="n"/>
      <c r="F904" s="141" t="n"/>
      <c r="G904" s="290" t="n"/>
      <c r="H904" s="290" t="n"/>
      <c r="I904" s="290" t="n"/>
      <c r="J904" s="144" t="n"/>
      <c r="K904" s="291" t="n"/>
    </row>
    <row r="905">
      <c r="A905" s="140" t="n"/>
      <c r="B905" s="140" t="n"/>
      <c r="C905" s="141" t="n"/>
      <c r="D905" s="141" t="n"/>
      <c r="E905" s="142" t="n"/>
      <c r="F905" s="141" t="n"/>
      <c r="G905" s="290" t="n"/>
      <c r="H905" s="290" t="n"/>
      <c r="I905" s="290" t="n"/>
      <c r="J905" s="144" t="n"/>
      <c r="K905" s="291" t="n"/>
    </row>
    <row r="906">
      <c r="A906" s="140" t="n"/>
      <c r="B906" s="140" t="n"/>
      <c r="C906" s="141" t="n"/>
      <c r="D906" s="141" t="n"/>
      <c r="E906" s="142" t="n"/>
      <c r="F906" s="141" t="n"/>
      <c r="G906" s="290" t="n"/>
      <c r="H906" s="290" t="n"/>
      <c r="I906" s="290" t="n"/>
      <c r="J906" s="144" t="n"/>
      <c r="K906" s="291" t="n"/>
    </row>
    <row r="907">
      <c r="A907" s="140" t="n"/>
      <c r="B907" s="140" t="n"/>
      <c r="C907" s="141" t="n"/>
      <c r="D907" s="141" t="n"/>
      <c r="E907" s="142" t="n"/>
      <c r="F907" s="141" t="n"/>
      <c r="G907" s="290" t="n"/>
      <c r="H907" s="290" t="n"/>
      <c r="I907" s="290" t="n"/>
      <c r="J907" s="144" t="n"/>
      <c r="K907" s="291" t="n"/>
    </row>
    <row r="908">
      <c r="A908" s="140" t="n"/>
      <c r="B908" s="140" t="n"/>
      <c r="C908" s="141" t="n"/>
      <c r="D908" s="141" t="n"/>
      <c r="E908" s="142" t="n"/>
      <c r="F908" s="141" t="n"/>
      <c r="G908" s="290" t="n"/>
      <c r="H908" s="290" t="n"/>
      <c r="I908" s="290" t="n"/>
      <c r="J908" s="144" t="n"/>
      <c r="K908" s="291" t="n"/>
    </row>
    <row r="909">
      <c r="A909" s="140" t="n"/>
      <c r="B909" s="140" t="n"/>
      <c r="C909" s="141" t="n"/>
      <c r="D909" s="141" t="n"/>
      <c r="E909" s="142" t="n"/>
      <c r="F909" s="141" t="n"/>
      <c r="G909" s="290" t="n"/>
      <c r="H909" s="290" t="n"/>
      <c r="I909" s="290" t="n"/>
      <c r="J909" s="144" t="n"/>
      <c r="K909" s="291" t="n"/>
    </row>
    <row r="910">
      <c r="A910" s="140" t="n"/>
      <c r="B910" s="140" t="n"/>
      <c r="C910" s="141" t="n"/>
      <c r="D910" s="141" t="n"/>
      <c r="E910" s="142" t="n"/>
      <c r="F910" s="141" t="n"/>
      <c r="G910" s="290" t="n"/>
      <c r="H910" s="290" t="n"/>
      <c r="I910" s="290" t="n"/>
      <c r="J910" s="144" t="n"/>
      <c r="K910" s="291" t="n"/>
    </row>
    <row r="911">
      <c r="A911" s="140" t="n"/>
      <c r="B911" s="140" t="n"/>
      <c r="C911" s="141" t="n"/>
      <c r="D911" s="141" t="n"/>
      <c r="E911" s="142" t="n"/>
      <c r="F911" s="141" t="n"/>
      <c r="G911" s="290" t="n"/>
      <c r="H911" s="290" t="n"/>
      <c r="I911" s="290" t="n"/>
      <c r="J911" s="144" t="n"/>
      <c r="K911" s="291" t="n"/>
    </row>
    <row r="912">
      <c r="A912" s="140" t="n"/>
      <c r="B912" s="140" t="n"/>
      <c r="C912" s="141" t="n"/>
      <c r="D912" s="141" t="n"/>
      <c r="E912" s="142" t="n"/>
      <c r="F912" s="141" t="n"/>
      <c r="G912" s="290" t="n"/>
      <c r="H912" s="290" t="n"/>
      <c r="I912" s="290" t="n"/>
      <c r="J912" s="144" t="n"/>
      <c r="K912" s="291" t="n"/>
    </row>
    <row r="913">
      <c r="A913" s="140" t="n"/>
      <c r="B913" s="140" t="n"/>
      <c r="C913" s="141" t="n"/>
      <c r="D913" s="141" t="n"/>
      <c r="E913" s="142" t="n"/>
      <c r="F913" s="141" t="n"/>
      <c r="G913" s="290" t="n"/>
      <c r="H913" s="290" t="n"/>
      <c r="I913" s="290" t="n"/>
      <c r="J913" s="144" t="n"/>
      <c r="K913" s="291" t="n"/>
    </row>
    <row r="914">
      <c r="A914" s="140" t="n"/>
      <c r="B914" s="140" t="n"/>
      <c r="C914" s="141" t="n"/>
      <c r="D914" s="141" t="n"/>
      <c r="E914" s="142" t="n"/>
      <c r="F914" s="141" t="n"/>
      <c r="G914" s="290" t="n"/>
      <c r="H914" s="290" t="n"/>
      <c r="I914" s="290" t="n"/>
      <c r="J914" s="144" t="n"/>
      <c r="K914" s="291" t="n"/>
    </row>
    <row r="915">
      <c r="A915" s="140" t="n"/>
      <c r="B915" s="140" t="n"/>
      <c r="C915" s="141" t="n"/>
      <c r="D915" s="141" t="n"/>
      <c r="E915" s="142" t="n"/>
      <c r="F915" s="141" t="n"/>
      <c r="G915" s="290" t="n"/>
      <c r="H915" s="290" t="n"/>
      <c r="I915" s="290" t="n"/>
      <c r="J915" s="144" t="n"/>
      <c r="K915" s="291" t="n"/>
    </row>
    <row r="916">
      <c r="A916" s="140" t="n"/>
      <c r="B916" s="140" t="n"/>
      <c r="C916" s="141" t="n"/>
      <c r="D916" s="141" t="n"/>
      <c r="E916" s="142" t="n"/>
      <c r="F916" s="141" t="n"/>
      <c r="G916" s="290" t="n"/>
      <c r="H916" s="290" t="n"/>
      <c r="I916" s="290" t="n"/>
      <c r="J916" s="144" t="n"/>
      <c r="K916" s="291" t="n"/>
    </row>
    <row r="917">
      <c r="A917" s="140" t="n"/>
      <c r="B917" s="140" t="n"/>
      <c r="C917" s="141" t="n"/>
      <c r="D917" s="141" t="n"/>
      <c r="E917" s="142" t="n"/>
      <c r="F917" s="141" t="n"/>
      <c r="G917" s="290" t="n"/>
      <c r="H917" s="290" t="n"/>
      <c r="I917" s="290" t="n"/>
      <c r="J917" s="144" t="n"/>
      <c r="K917" s="291" t="n"/>
    </row>
    <row r="918">
      <c r="A918" s="140" t="n"/>
      <c r="B918" s="140" t="n"/>
      <c r="C918" s="141" t="n"/>
      <c r="D918" s="141" t="n"/>
      <c r="E918" s="142" t="n"/>
      <c r="F918" s="141" t="n"/>
      <c r="G918" s="290" t="n"/>
      <c r="H918" s="290" t="n"/>
      <c r="I918" s="290" t="n"/>
      <c r="J918" s="144" t="n"/>
      <c r="K918" s="291" t="n"/>
    </row>
    <row r="919">
      <c r="A919" s="140" t="n"/>
      <c r="B919" s="140" t="n"/>
      <c r="C919" s="141" t="n"/>
      <c r="D919" s="141" t="n"/>
      <c r="E919" s="142" t="n"/>
      <c r="F919" s="141" t="n"/>
      <c r="G919" s="290" t="n"/>
      <c r="H919" s="290" t="n"/>
      <c r="I919" s="290" t="n"/>
      <c r="J919" s="144" t="n"/>
      <c r="K919" s="291" t="n"/>
    </row>
    <row r="920">
      <c r="A920" s="140" t="n"/>
      <c r="B920" s="140" t="n"/>
      <c r="C920" s="141" t="n"/>
      <c r="D920" s="141" t="n"/>
      <c r="E920" s="142" t="n"/>
      <c r="F920" s="141" t="n"/>
      <c r="G920" s="290" t="n"/>
      <c r="H920" s="290" t="n"/>
      <c r="I920" s="290" t="n"/>
      <c r="J920" s="144" t="n"/>
      <c r="K920" s="291" t="n"/>
    </row>
    <row r="921">
      <c r="A921" s="140" t="n"/>
      <c r="B921" s="140" t="n"/>
      <c r="C921" s="141" t="n"/>
      <c r="D921" s="141" t="n"/>
      <c r="E921" s="142" t="n"/>
      <c r="F921" s="141" t="n"/>
      <c r="G921" s="290" t="n"/>
      <c r="H921" s="290" t="n"/>
      <c r="I921" s="290" t="n"/>
      <c r="J921" s="144" t="n"/>
      <c r="K921" s="291" t="n"/>
    </row>
    <row r="922">
      <c r="A922" s="140" t="n"/>
      <c r="B922" s="140" t="n"/>
      <c r="C922" s="141" t="n"/>
      <c r="D922" s="141" t="n"/>
      <c r="E922" s="142" t="n"/>
      <c r="F922" s="141" t="n"/>
      <c r="G922" s="290" t="n"/>
      <c r="H922" s="290" t="n"/>
      <c r="I922" s="290" t="n"/>
      <c r="J922" s="144" t="n"/>
      <c r="K922" s="291" t="n"/>
    </row>
    <row r="923">
      <c r="A923" s="140" t="n"/>
      <c r="B923" s="140" t="n"/>
      <c r="C923" s="141" t="n"/>
      <c r="D923" s="141" t="n"/>
      <c r="E923" s="142" t="n"/>
      <c r="F923" s="141" t="n"/>
      <c r="G923" s="290" t="n"/>
      <c r="H923" s="290" t="n"/>
      <c r="I923" s="290" t="n"/>
      <c r="J923" s="144" t="n"/>
      <c r="K923" s="291" t="n"/>
    </row>
    <row r="924">
      <c r="A924" s="140" t="n"/>
      <c r="B924" s="140" t="n"/>
      <c r="C924" s="141" t="n"/>
      <c r="D924" s="141" t="n"/>
      <c r="E924" s="142" t="n"/>
      <c r="F924" s="141" t="n"/>
      <c r="G924" s="290" t="n"/>
      <c r="H924" s="290" t="n"/>
      <c r="I924" s="290" t="n"/>
      <c r="J924" s="144" t="n"/>
      <c r="K924" s="291" t="n"/>
    </row>
    <row r="925">
      <c r="A925" s="140" t="n"/>
      <c r="B925" s="140" t="n"/>
      <c r="C925" s="141" t="n"/>
      <c r="D925" s="141" t="n"/>
      <c r="E925" s="142" t="n"/>
      <c r="F925" s="141" t="n"/>
      <c r="G925" s="290" t="n"/>
      <c r="H925" s="290" t="n"/>
      <c r="I925" s="290" t="n"/>
      <c r="J925" s="144" t="n"/>
      <c r="K925" s="291" t="n"/>
    </row>
    <row r="926">
      <c r="A926" s="140" t="n"/>
      <c r="B926" s="140" t="n"/>
      <c r="C926" s="141" t="n"/>
      <c r="D926" s="141" t="n"/>
      <c r="E926" s="142" t="n"/>
      <c r="F926" s="141" t="n"/>
      <c r="G926" s="290" t="n"/>
      <c r="H926" s="290" t="n"/>
      <c r="I926" s="290" t="n"/>
      <c r="J926" s="144" t="n"/>
      <c r="K926" s="291" t="n"/>
    </row>
    <row r="927">
      <c r="A927" s="140" t="n"/>
      <c r="B927" s="140" t="n"/>
      <c r="C927" s="141" t="n"/>
      <c r="D927" s="141" t="n"/>
      <c r="E927" s="142" t="n"/>
      <c r="F927" s="141" t="n"/>
      <c r="G927" s="290" t="n"/>
      <c r="H927" s="290" t="n"/>
      <c r="I927" s="290" t="n"/>
      <c r="J927" s="144" t="n"/>
      <c r="K927" s="291" t="n"/>
    </row>
    <row r="928">
      <c r="A928" s="140" t="n"/>
      <c r="B928" s="140" t="n"/>
      <c r="C928" s="141" t="n"/>
      <c r="D928" s="141" t="n"/>
      <c r="E928" s="142" t="n"/>
      <c r="F928" s="141" t="n"/>
      <c r="G928" s="290" t="n"/>
      <c r="H928" s="290" t="n"/>
      <c r="I928" s="290" t="n"/>
      <c r="J928" s="144" t="n"/>
      <c r="K928" s="291" t="n"/>
    </row>
    <row r="929">
      <c r="A929" s="140" t="n"/>
      <c r="B929" s="140" t="n"/>
      <c r="C929" s="141" t="n"/>
      <c r="D929" s="141" t="n"/>
      <c r="E929" s="142" t="n"/>
      <c r="F929" s="141" t="n"/>
      <c r="G929" s="290" t="n"/>
      <c r="H929" s="290" t="n"/>
      <c r="I929" s="290" t="n"/>
      <c r="J929" s="144" t="n"/>
      <c r="K929" s="291" t="n"/>
    </row>
    <row r="930">
      <c r="A930" s="140" t="n"/>
      <c r="B930" s="140" t="n"/>
      <c r="C930" s="141" t="n"/>
      <c r="D930" s="141" t="n"/>
      <c r="E930" s="142" t="n"/>
      <c r="F930" s="141" t="n"/>
      <c r="G930" s="290" t="n"/>
      <c r="H930" s="290" t="n"/>
      <c r="I930" s="290" t="n"/>
      <c r="J930" s="144" t="n"/>
      <c r="K930" s="291" t="n"/>
    </row>
    <row r="931">
      <c r="A931" s="140" t="n"/>
      <c r="B931" s="140" t="n"/>
      <c r="C931" s="141" t="n"/>
      <c r="D931" s="141" t="n"/>
      <c r="E931" s="142" t="n"/>
      <c r="F931" s="141" t="n"/>
      <c r="G931" s="290" t="n"/>
      <c r="H931" s="290" t="n"/>
      <c r="I931" s="290" t="n"/>
      <c r="J931" s="144" t="n"/>
      <c r="K931" s="291" t="n"/>
    </row>
    <row r="932">
      <c r="A932" s="140" t="n"/>
      <c r="B932" s="140" t="n"/>
      <c r="C932" s="141" t="n"/>
      <c r="D932" s="141" t="n"/>
      <c r="E932" s="142" t="n"/>
      <c r="F932" s="141" t="n"/>
      <c r="G932" s="290" t="n"/>
      <c r="H932" s="290" t="n"/>
      <c r="I932" s="290" t="n"/>
      <c r="J932" s="144" t="n"/>
      <c r="K932" s="291" t="n"/>
    </row>
    <row r="933">
      <c r="A933" s="140" t="n"/>
      <c r="B933" s="140" t="n"/>
      <c r="C933" s="141" t="n"/>
      <c r="D933" s="141" t="n"/>
      <c r="E933" s="142" t="n"/>
      <c r="F933" s="141" t="n"/>
      <c r="G933" s="290" t="n"/>
      <c r="H933" s="290" t="n"/>
      <c r="I933" s="290" t="n"/>
      <c r="J933" s="144" t="n"/>
      <c r="K933" s="291" t="n"/>
    </row>
    <row r="934">
      <c r="A934" s="140" t="n"/>
      <c r="B934" s="140" t="n"/>
      <c r="C934" s="141" t="n"/>
      <c r="D934" s="141" t="n"/>
      <c r="E934" s="142" t="n"/>
      <c r="F934" s="141" t="n"/>
      <c r="G934" s="290" t="n"/>
      <c r="H934" s="290" t="n"/>
      <c r="I934" s="290" t="n"/>
      <c r="J934" s="144" t="n"/>
      <c r="K934" s="291" t="n"/>
    </row>
    <row r="935">
      <c r="A935" s="140" t="n"/>
      <c r="B935" s="140" t="n"/>
      <c r="C935" s="141" t="n"/>
      <c r="D935" s="141" t="n"/>
      <c r="E935" s="142" t="n"/>
      <c r="F935" s="141" t="n"/>
      <c r="G935" s="290" t="n"/>
      <c r="H935" s="290" t="n"/>
      <c r="I935" s="290" t="n"/>
      <c r="J935" s="144" t="n"/>
      <c r="K935" s="291" t="n"/>
    </row>
    <row r="936">
      <c r="A936" s="140" t="n"/>
      <c r="B936" s="140" t="n"/>
      <c r="C936" s="141" t="n"/>
      <c r="D936" s="141" t="n"/>
      <c r="E936" s="142" t="n"/>
      <c r="F936" s="141" t="n"/>
      <c r="G936" s="290" t="n"/>
      <c r="H936" s="290" t="n"/>
      <c r="I936" s="290" t="n"/>
      <c r="J936" s="144" t="n"/>
      <c r="K936" s="291" t="n"/>
    </row>
    <row r="937">
      <c r="A937" s="140" t="n"/>
      <c r="B937" s="140" t="n"/>
      <c r="C937" s="141" t="n"/>
      <c r="D937" s="141" t="n"/>
      <c r="E937" s="142" t="n"/>
      <c r="F937" s="141" t="n"/>
      <c r="G937" s="290" t="n"/>
      <c r="H937" s="290" t="n"/>
      <c r="I937" s="290" t="n"/>
      <c r="J937" s="144" t="n"/>
      <c r="K937" s="291" t="n"/>
    </row>
    <row r="938">
      <c r="A938" s="140" t="n"/>
      <c r="B938" s="140" t="n"/>
      <c r="C938" s="141" t="n"/>
      <c r="D938" s="141" t="n"/>
      <c r="E938" s="142" t="n"/>
      <c r="F938" s="141" t="n"/>
      <c r="G938" s="290" t="n"/>
      <c r="H938" s="290" t="n"/>
      <c r="I938" s="290" t="n"/>
      <c r="J938" s="144" t="n"/>
      <c r="K938" s="291" t="n"/>
    </row>
    <row r="939">
      <c r="A939" s="140" t="n"/>
      <c r="B939" s="140" t="n"/>
      <c r="C939" s="141" t="n"/>
      <c r="D939" s="141" t="n"/>
      <c r="E939" s="142" t="n"/>
      <c r="F939" s="141" t="n"/>
      <c r="G939" s="290" t="n"/>
      <c r="H939" s="290" t="n"/>
      <c r="I939" s="290" t="n"/>
      <c r="J939" s="144" t="n"/>
      <c r="K939" s="291" t="n"/>
    </row>
    <row r="940">
      <c r="A940" s="140" t="n"/>
      <c r="B940" s="140" t="n"/>
      <c r="C940" s="141" t="n"/>
      <c r="D940" s="141" t="n"/>
      <c r="E940" s="142" t="n"/>
      <c r="F940" s="141" t="n"/>
      <c r="G940" s="290" t="n"/>
      <c r="H940" s="290" t="n"/>
      <c r="I940" s="290" t="n"/>
      <c r="J940" s="144" t="n"/>
      <c r="K940" s="291" t="n"/>
    </row>
    <row r="941">
      <c r="A941" s="140" t="n"/>
      <c r="B941" s="140" t="n"/>
      <c r="C941" s="141" t="n"/>
      <c r="D941" s="141" t="n"/>
      <c r="E941" s="142" t="n"/>
      <c r="F941" s="141" t="n"/>
      <c r="G941" s="290" t="n"/>
      <c r="H941" s="290" t="n"/>
      <c r="I941" s="290" t="n"/>
      <c r="J941" s="144" t="n"/>
      <c r="K941" s="291" t="n"/>
    </row>
    <row r="942">
      <c r="A942" s="140" t="n"/>
      <c r="B942" s="140" t="n"/>
      <c r="C942" s="141" t="n"/>
      <c r="D942" s="141" t="n"/>
      <c r="E942" s="142" t="n"/>
      <c r="F942" s="141" t="n"/>
      <c r="G942" s="290" t="n"/>
      <c r="H942" s="290" t="n"/>
      <c r="I942" s="290" t="n"/>
      <c r="J942" s="144" t="n"/>
      <c r="K942" s="291" t="n"/>
    </row>
    <row r="943">
      <c r="A943" s="140" t="n"/>
      <c r="B943" s="140" t="n"/>
      <c r="C943" s="141" t="n"/>
      <c r="D943" s="141" t="n"/>
      <c r="E943" s="142" t="n"/>
      <c r="F943" s="141" t="n"/>
      <c r="G943" s="290" t="n"/>
      <c r="H943" s="290" t="n"/>
      <c r="I943" s="290" t="n"/>
      <c r="J943" s="144" t="n"/>
      <c r="K943" s="291" t="n"/>
    </row>
    <row r="944">
      <c r="A944" s="140" t="n"/>
      <c r="B944" s="140" t="n"/>
      <c r="C944" s="141" t="n"/>
      <c r="D944" s="141" t="n"/>
      <c r="E944" s="142" t="n"/>
      <c r="F944" s="141" t="n"/>
      <c r="G944" s="290" t="n"/>
      <c r="H944" s="290" t="n"/>
      <c r="I944" s="290" t="n"/>
      <c r="J944" s="144" t="n"/>
      <c r="K944" s="291" t="n"/>
    </row>
    <row r="945">
      <c r="A945" s="140" t="n"/>
      <c r="B945" s="140" t="n"/>
      <c r="C945" s="141" t="n"/>
      <c r="D945" s="141" t="n"/>
      <c r="E945" s="142" t="n"/>
      <c r="F945" s="141" t="n"/>
      <c r="G945" s="290" t="n"/>
      <c r="H945" s="290" t="n"/>
      <c r="I945" s="290" t="n"/>
      <c r="J945" s="144" t="n"/>
      <c r="K945" s="291" t="n"/>
    </row>
    <row r="946">
      <c r="A946" s="140" t="n"/>
      <c r="B946" s="140" t="n"/>
      <c r="C946" s="141" t="n"/>
      <c r="D946" s="141" t="n"/>
      <c r="E946" s="142" t="n"/>
      <c r="F946" s="141" t="n"/>
      <c r="G946" s="290" t="n"/>
      <c r="H946" s="290" t="n"/>
      <c r="I946" s="290" t="n"/>
      <c r="J946" s="144" t="n"/>
      <c r="K946" s="291" t="n"/>
    </row>
    <row r="947">
      <c r="A947" s="140" t="n"/>
      <c r="B947" s="140" t="n"/>
      <c r="C947" s="141" t="n"/>
      <c r="D947" s="141" t="n"/>
      <c r="E947" s="142" t="n"/>
      <c r="F947" s="141" t="n"/>
      <c r="G947" s="290" t="n"/>
      <c r="H947" s="290" t="n"/>
      <c r="I947" s="290" t="n"/>
      <c r="J947" s="144" t="n"/>
      <c r="K947" s="291" t="n"/>
    </row>
    <row r="948">
      <c r="A948" s="140" t="n"/>
      <c r="B948" s="140" t="n"/>
      <c r="C948" s="141" t="n"/>
      <c r="D948" s="141" t="n"/>
      <c r="E948" s="142" t="n"/>
      <c r="F948" s="141" t="n"/>
      <c r="G948" s="290" t="n"/>
      <c r="H948" s="290" t="n"/>
      <c r="I948" s="290" t="n"/>
      <c r="J948" s="144" t="n"/>
      <c r="K948" s="291" t="n"/>
    </row>
    <row r="949">
      <c r="A949" s="140" t="n"/>
      <c r="B949" s="140" t="n"/>
      <c r="C949" s="141" t="n"/>
      <c r="D949" s="141" t="n"/>
      <c r="E949" s="142" t="n"/>
      <c r="F949" s="141" t="n"/>
      <c r="G949" s="290" t="n"/>
      <c r="H949" s="290" t="n"/>
      <c r="I949" s="290" t="n"/>
      <c r="J949" s="144" t="n"/>
      <c r="K949" s="291" t="n"/>
    </row>
    <row r="950">
      <c r="A950" s="140" t="n"/>
      <c r="B950" s="140" t="n"/>
      <c r="C950" s="141" t="n"/>
      <c r="D950" s="141" t="n"/>
      <c r="E950" s="142" t="n"/>
      <c r="F950" s="141" t="n"/>
      <c r="G950" s="290" t="n"/>
      <c r="H950" s="290" t="n"/>
      <c r="I950" s="290" t="n"/>
      <c r="J950" s="144" t="n"/>
      <c r="K950" s="291" t="n"/>
    </row>
    <row r="951">
      <c r="A951" s="140" t="n"/>
      <c r="B951" s="140" t="n"/>
      <c r="C951" s="141" t="n"/>
      <c r="D951" s="141" t="n"/>
      <c r="E951" s="142" t="n"/>
      <c r="F951" s="141" t="n"/>
      <c r="G951" s="290" t="n"/>
      <c r="H951" s="290" t="n"/>
      <c r="I951" s="290" t="n"/>
      <c r="J951" s="144" t="n"/>
      <c r="K951" s="291" t="n"/>
    </row>
    <row r="952">
      <c r="A952" s="140" t="n"/>
      <c r="B952" s="140" t="n"/>
      <c r="C952" s="141" t="n"/>
      <c r="D952" s="141" t="n"/>
      <c r="E952" s="142" t="n"/>
      <c r="F952" s="141" t="n"/>
      <c r="G952" s="290" t="n"/>
      <c r="H952" s="290" t="n"/>
      <c r="I952" s="290" t="n"/>
      <c r="J952" s="144" t="n"/>
      <c r="K952" s="291" t="n"/>
    </row>
    <row r="953">
      <c r="A953" s="140" t="n"/>
      <c r="B953" s="140" t="n"/>
      <c r="C953" s="141" t="n"/>
      <c r="D953" s="141" t="n"/>
      <c r="E953" s="142" t="n"/>
      <c r="F953" s="141" t="n"/>
      <c r="G953" s="290" t="n"/>
      <c r="H953" s="290" t="n"/>
      <c r="I953" s="290" t="n"/>
      <c r="J953" s="144" t="n"/>
      <c r="K953" s="291" t="n"/>
    </row>
    <row r="954">
      <c r="A954" s="140" t="n"/>
      <c r="B954" s="140" t="n"/>
      <c r="C954" s="141" t="n"/>
      <c r="D954" s="141" t="n"/>
      <c r="E954" s="142" t="n"/>
      <c r="F954" s="141" t="n"/>
      <c r="G954" s="290" t="n"/>
      <c r="H954" s="290" t="n"/>
      <c r="I954" s="290" t="n"/>
      <c r="J954" s="144" t="n"/>
      <c r="K954" s="291" t="n"/>
    </row>
    <row r="955">
      <c r="A955" s="140" t="n"/>
      <c r="B955" s="140" t="n"/>
      <c r="C955" s="141" t="n"/>
      <c r="D955" s="141" t="n"/>
      <c r="E955" s="142" t="n"/>
      <c r="F955" s="141" t="n"/>
      <c r="G955" s="290" t="n"/>
      <c r="H955" s="290" t="n"/>
      <c r="I955" s="290" t="n"/>
      <c r="J955" s="144" t="n"/>
      <c r="K955" s="291" t="n"/>
    </row>
    <row r="956">
      <c r="A956" s="140" t="n"/>
      <c r="B956" s="140" t="n"/>
      <c r="C956" s="141" t="n"/>
      <c r="D956" s="141" t="n"/>
      <c r="E956" s="142" t="n"/>
      <c r="F956" s="141" t="n"/>
      <c r="G956" s="290" t="n"/>
      <c r="H956" s="290" t="n"/>
      <c r="I956" s="290" t="n"/>
      <c r="J956" s="144" t="n"/>
      <c r="K956" s="291" t="n"/>
    </row>
    <row r="957">
      <c r="A957" s="140" t="n"/>
      <c r="B957" s="140" t="n"/>
      <c r="C957" s="141" t="n"/>
      <c r="D957" s="141" t="n"/>
      <c r="E957" s="142" t="n"/>
      <c r="F957" s="141" t="n"/>
      <c r="G957" s="290" t="n"/>
      <c r="H957" s="290" t="n"/>
      <c r="I957" s="290" t="n"/>
      <c r="J957" s="144" t="n"/>
      <c r="K957" s="291" t="n"/>
    </row>
    <row r="958">
      <c r="A958" s="140" t="n"/>
      <c r="B958" s="140" t="n"/>
      <c r="C958" s="141" t="n"/>
      <c r="D958" s="141" t="n"/>
      <c r="E958" s="142" t="n"/>
      <c r="F958" s="141" t="n"/>
      <c r="G958" s="290" t="n"/>
      <c r="H958" s="290" t="n"/>
      <c r="I958" s="290" t="n"/>
      <c r="J958" s="144" t="n"/>
      <c r="K958" s="291" t="n"/>
    </row>
    <row r="959">
      <c r="A959" s="140" t="n"/>
      <c r="B959" s="140" t="n"/>
      <c r="C959" s="141" t="n"/>
      <c r="D959" s="141" t="n"/>
      <c r="E959" s="142" t="n"/>
      <c r="F959" s="141" t="n"/>
      <c r="G959" s="290" t="n"/>
      <c r="H959" s="290" t="n"/>
      <c r="I959" s="290" t="n"/>
      <c r="J959" s="144" t="n"/>
      <c r="K959" s="291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2023-11-08T14:00:18Z</dcterms:modified>
  <cp:lastModifiedBy>Travessia</cp:lastModifiedBy>
</cp:coreProperties>
</file>