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D5F13D37-691A-4508-AA46-1B4BE124463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B36" i="14"/>
  <c r="B35" i="14"/>
  <c r="B22" i="14"/>
  <c r="B23" i="14"/>
  <c r="B24" i="14"/>
  <c r="B25" i="14"/>
  <c r="B26" i="14"/>
  <c r="B27" i="14"/>
  <c r="B28" i="14"/>
  <c r="B29" i="14"/>
  <c r="B30" i="14"/>
  <c r="B31" i="14"/>
  <c r="B33" i="14"/>
  <c r="B15" i="14"/>
  <c r="B16" i="14"/>
  <c r="B17" i="14"/>
  <c r="B18" i="14"/>
  <c r="B19" i="14"/>
  <c r="B20" i="14"/>
  <c r="B21" i="14"/>
  <c r="B14" i="14"/>
  <c r="D38" i="14"/>
  <c r="M38" i="14"/>
  <c r="L38" i="14"/>
  <c r="K38" i="14"/>
  <c r="J38" i="14"/>
  <c r="I38" i="14"/>
  <c r="H38" i="14"/>
  <c r="G38" i="14"/>
  <c r="F38" i="14"/>
  <c r="E38" i="14"/>
  <c r="C38" i="14"/>
  <c r="B37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4" i="14" l="1"/>
  <c r="B13" i="14"/>
  <c r="B8" i="14"/>
  <c r="B13" i="17"/>
  <c r="B31" i="17"/>
  <c r="B35" i="17" s="1"/>
  <c r="B8" i="17"/>
  <c r="B38" i="14" l="1"/>
</calcChain>
</file>

<file path=xl/sharedStrings.xml><?xml version="1.0" encoding="utf-8"?>
<sst xmlns="http://schemas.openxmlformats.org/spreadsheetml/2006/main" count="73" uniqueCount="41">
  <si>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</si>
  <si>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</si>
  <si>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</si>
  <si>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</si>
  <si>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</si>
  <si>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</si>
  <si>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</si>
  <si>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</si>
  <si>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</si>
  <si>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</si>
  <si>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</si>
  <si>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</si>
  <si>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</si>
  <si>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</si>
  <si>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</si>
  <si>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</si>
  <si>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</si>
  <si>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</si>
  <si>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</si>
  <si>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</si>
  <si>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</si>
  <si>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</si>
  <si>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</si>
  <si>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</si>
  <si>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</si>
  <si>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</si>
  <si>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</si>
  <si>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</si>
  <si>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</si>
  <si>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</si>
  <si>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</si>
  <si>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</si>
  <si>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</si>
  <si>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</si>
  <si>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</si>
  <si>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</si>
  <si>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</si>
  <si>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</si>
  <si>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</si>
  <si>
    <r>
      <rPr>
        <b/>
        <sz val="11"/>
        <color theme="1"/>
        <rFont val="Calibri"/>
        <family val="2"/>
        <scheme val="minor"/>
      </rPr>
      <t>S19</t>
    </r>
    <r>
      <rPr>
        <sz val="11"/>
        <color theme="1"/>
        <rFont val="Calibri"/>
        <family val="2"/>
        <scheme val="minor"/>
      </rPr>
      <t xml:space="preserve"> Pagination page jeux</t>
    </r>
  </si>
  <si>
    <r>
      <rPr>
        <b/>
        <sz val="11"/>
        <color theme="1"/>
        <rFont val="Calibri"/>
        <family val="2"/>
        <scheme val="minor"/>
      </rPr>
      <t>S20</t>
    </r>
    <r>
      <rPr>
        <sz val="11"/>
        <color theme="1"/>
        <rFont val="Calibri"/>
        <family val="2"/>
        <scheme val="minor"/>
      </rPr>
      <t xml:space="preserve"> Pagination page gestion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</si>
</sst>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12" activePane="bottomLeft" state="frozen"/>
      <selection pane="bottomLeft" activeCell="H27" sqref="H27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41"/>
  <sheetViews>
    <sheetView showGridLines="0" tabSelected="1" showRuler="0" zoomScale="70" zoomScaleNormal="70" zoomScalePageLayoutView="70" workbookViewId="0">
      <pane ySplit="5" topLeftCell="A6" activePane="bottomLeft" state="frozen"/>
      <selection pane="bottomLeft" activeCell="Y16" sqref="Y16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20.2851562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SUM(B14:B33)</f>
        <v>2.5972222222222223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>SUM(C14:M14)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ref="B15:B33" si="0">SUM(C15:M15)</f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0.46180555555555558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>
        <v>3.4722222222222224E-2</v>
      </c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 t="shared" si="0"/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 t="shared" si="0"/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 t="shared" si="0"/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f t="shared" si="0"/>
        <v>5.5555555555555552E-2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39" t="s">
        <v>39</v>
      </c>
      <c r="B31" s="20">
        <f t="shared" si="0"/>
        <v>4.1666666666666664E-2</v>
      </c>
      <c r="C31" s="30"/>
      <c r="D31" s="31"/>
      <c r="E31" s="30"/>
      <c r="F31" s="30"/>
      <c r="G31" s="30"/>
      <c r="H31" s="30"/>
      <c r="I31" s="30">
        <v>4.1666666666666664E-2</v>
      </c>
      <c r="K31" s="30"/>
      <c r="L31" s="30"/>
      <c r="M31" s="30"/>
    </row>
    <row r="32" spans="1:13" s="2" customFormat="1" ht="30" customHeight="1" thickBot="1" x14ac:dyDescent="0.3">
      <c r="A32" s="39" t="s">
        <v>40</v>
      </c>
      <c r="B32" s="20">
        <f t="shared" si="0"/>
        <v>0.13541666666666666</v>
      </c>
      <c r="C32" s="30"/>
      <c r="D32" s="31"/>
      <c r="E32" s="30"/>
      <c r="F32" s="30"/>
      <c r="G32" s="30"/>
      <c r="H32" s="30"/>
      <c r="I32" s="30"/>
      <c r="J32" s="30">
        <v>0.13541666666666666</v>
      </c>
      <c r="K32" s="30"/>
      <c r="L32" s="30"/>
      <c r="M32" s="30"/>
    </row>
    <row r="33" spans="1:15 16384:16384" s="2" customFormat="1" ht="30" customHeight="1" thickBot="1" x14ac:dyDescent="0.3">
      <c r="A33" s="9" t="s">
        <v>10</v>
      </c>
      <c r="B33" s="20">
        <f t="shared" si="0"/>
        <v>1.3104166666666668</v>
      </c>
      <c r="C33" s="30">
        <v>8.3333333333333329E-2</v>
      </c>
      <c r="D33" s="31">
        <v>5.5555555555555552E-2</v>
      </c>
      <c r="E33" s="30">
        <v>8.3333333333333329E-2</v>
      </c>
      <c r="F33" s="30">
        <v>5.6944444444444443E-2</v>
      </c>
      <c r="G33" s="30">
        <v>0.10416666666666667</v>
      </c>
      <c r="H33" s="30">
        <v>0.13541666666666666</v>
      </c>
      <c r="I33" s="30">
        <v>0.125</v>
      </c>
      <c r="J33" s="30">
        <v>0.125</v>
      </c>
      <c r="K33" s="30">
        <v>0.25</v>
      </c>
      <c r="L33" s="30">
        <v>0.29166666666666669</v>
      </c>
      <c r="M33" s="30"/>
    </row>
    <row r="34" spans="1:15 16384:16384" s="2" customFormat="1" ht="30" customHeight="1" thickBot="1" x14ac:dyDescent="0.3">
      <c r="A34" s="14" t="s">
        <v>14</v>
      </c>
      <c r="B34" s="24">
        <f>SUM(B35:B37)</f>
        <v>0.55902777777777768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5" spans="1:15 16384:16384" s="2" customFormat="1" ht="30" customHeight="1" thickBot="1" x14ac:dyDescent="0.3">
      <c r="A35" s="10" t="s">
        <v>11</v>
      </c>
      <c r="B35" s="23">
        <f>SUM(C35:M35)</f>
        <v>7.6388888888888895E-2</v>
      </c>
      <c r="C35" s="30"/>
      <c r="D35" s="31">
        <v>1.3888888888888888E-2</v>
      </c>
      <c r="E35" s="30">
        <v>1.3888888888888888E-2</v>
      </c>
      <c r="F35" s="30">
        <v>6.9444444444444441E-3</v>
      </c>
      <c r="G35" s="30">
        <v>6.9444444444444441E-3</v>
      </c>
      <c r="H35" s="30">
        <v>1.3888888888888888E-2</v>
      </c>
      <c r="I35" s="30">
        <v>6.9444444444444441E-3</v>
      </c>
      <c r="J35" s="30">
        <v>1.3888888888888888E-2</v>
      </c>
      <c r="K35" s="30"/>
      <c r="L35" s="30"/>
      <c r="M35" s="30"/>
    </row>
    <row r="36" spans="1:15 16384:16384" s="2" customFormat="1" ht="30" customHeight="1" thickBot="1" x14ac:dyDescent="0.3">
      <c r="A36" s="10" t="s">
        <v>12</v>
      </c>
      <c r="B36" s="23">
        <f>SUM(C36:M36)</f>
        <v>0.20486111111111108</v>
      </c>
      <c r="C36" s="30"/>
      <c r="D36" s="31">
        <v>1.3888888888888888E-2</v>
      </c>
      <c r="E36" s="30">
        <v>1.3888888888888888E-2</v>
      </c>
      <c r="F36" s="30">
        <v>6.9444444444444441E-3</v>
      </c>
      <c r="G36" s="30">
        <v>6.9444444444444441E-3</v>
      </c>
      <c r="H36" s="30">
        <v>2.0833333333333332E-2</v>
      </c>
      <c r="I36" s="30">
        <v>4.1666666666666664E-2</v>
      </c>
      <c r="J36" s="30">
        <v>1.7361111111111112E-2</v>
      </c>
      <c r="K36" s="30">
        <v>4.1666666666666664E-2</v>
      </c>
      <c r="L36" s="30">
        <v>4.1666666666666664E-2</v>
      </c>
      <c r="M36" s="30"/>
      <c r="XFD36" s="30"/>
    </row>
    <row r="37" spans="1:15 16384:16384" s="2" customFormat="1" ht="30" customHeight="1" thickBot="1" x14ac:dyDescent="0.3">
      <c r="A37" s="10" t="s">
        <v>13</v>
      </c>
      <c r="B37" s="32">
        <f>SUM(C37:M37)</f>
        <v>0.27777777777777773</v>
      </c>
      <c r="C37" s="30"/>
      <c r="D37" s="31"/>
      <c r="E37" s="30">
        <v>2.0833333333333332E-2</v>
      </c>
      <c r="F37" s="30">
        <v>2.7777777777777776E-2</v>
      </c>
      <c r="G37" s="30">
        <v>2.0833333333333332E-2</v>
      </c>
      <c r="H37" s="30">
        <v>4.1666666666666664E-2</v>
      </c>
      <c r="I37" s="30">
        <v>8.3333333333333329E-2</v>
      </c>
      <c r="J37" s="30">
        <v>4.1666666666666664E-2</v>
      </c>
      <c r="K37" s="30">
        <v>4.1666666666666664E-2</v>
      </c>
      <c r="L37" s="30"/>
      <c r="M37" s="30"/>
      <c r="N37" s="27"/>
    </row>
    <row r="38" spans="1:15 16384:16384" ht="30" customHeight="1" thickBot="1" x14ac:dyDescent="0.3">
      <c r="B38" s="33">
        <f>SUM(B34,B13,B8,B6)</f>
        <v>3.3333333333333335</v>
      </c>
      <c r="C38" s="34">
        <f t="shared" ref="C38:M38" si="1">SUM(C7:C7,C9:C12,C14:C33,C35:C37)</f>
        <v>0.33333333333333331</v>
      </c>
      <c r="D38" s="34">
        <f t="shared" si="1"/>
        <v>0.33333333333333337</v>
      </c>
      <c r="E38" s="34">
        <f t="shared" si="1"/>
        <v>0.33333333333333331</v>
      </c>
      <c r="F38" s="34">
        <f t="shared" si="1"/>
        <v>0.33333333333333331</v>
      </c>
      <c r="G38" s="34">
        <f t="shared" si="1"/>
        <v>0.33333333333333326</v>
      </c>
      <c r="H38" s="34">
        <f t="shared" si="1"/>
        <v>0.33333333333333331</v>
      </c>
      <c r="I38" s="34">
        <f t="shared" si="1"/>
        <v>0.33333333333333331</v>
      </c>
      <c r="J38" s="34">
        <f t="shared" si="1"/>
        <v>0.33333333333333331</v>
      </c>
      <c r="K38" s="34">
        <f t="shared" si="1"/>
        <v>0.33333333333333337</v>
      </c>
      <c r="L38" s="34">
        <f t="shared" si="1"/>
        <v>0.33333333333333337</v>
      </c>
      <c r="M38" s="34">
        <f t="shared" si="1"/>
        <v>0</v>
      </c>
      <c r="N38" s="26"/>
      <c r="O38" s="26"/>
    </row>
    <row r="40" spans="1:15 16384:16384" ht="30" customHeight="1" x14ac:dyDescent="0.25">
      <c r="B40" t="s">
        <v>37</v>
      </c>
    </row>
    <row r="41" spans="1:15 16384:16384" ht="30" customHeight="1" x14ac:dyDescent="0.25">
      <c r="C41" s="25" t="s">
        <v>38</v>
      </c>
      <c r="D41" s="38"/>
    </row>
  </sheetData>
  <mergeCells count="16">
    <mergeCell ref="E1:J1"/>
    <mergeCell ref="C34:M34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8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0 C31:I31 K31:M31 C32:M33">
    <cfRule type="notContainsBlanks" dxfId="3" priority="6">
      <formula>LEN(TRIM(C14))&gt;0</formula>
    </cfRule>
  </conditionalFormatting>
  <conditionalFormatting sqref="C35:M37">
    <cfRule type="notContainsBlanks" dxfId="2" priority="7">
      <formula>LEN(TRIM(C35))&gt;0</formula>
    </cfRule>
  </conditionalFormatting>
  <conditionalFormatting sqref="C38:M38">
    <cfRule type="cellIs" dxfId="1" priority="2" operator="equal">
      <formula>0.333333333333333</formula>
    </cfRule>
  </conditionalFormatting>
  <conditionalFormatting sqref="XFD36">
    <cfRule type="notContainsBlanks" dxfId="0" priority="1">
      <formula>LEN(TRIM(XFD36))&gt;0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2023-05-16T13:37:42Z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