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<sst xmlns="http://schemas.openxmlformats.org/spreadsheetml/2006/main" count="167" uniqueCount="104">
  <si>
    <t xml:space="preserve">Run ID</t>
  </si>
  <si>
    <t xml:space="preserve">Run name</t>
  </si>
  <si>
    <t xml:space="preserve">Type</t>
  </si>
  <si>
    <t xml:space="preserve">RMD</t>
  </si>
  <si>
    <t xml:space="preserve">RAD</t>
  </si>
  <si>
    <t xml:space="preserve">RPMCH</t>
  </si>
  <si>
    <t xml:space="preserve">RBB</t>
  </si>
  <si>
    <t xml:space="preserve">LBB</t>
  </si>
  <si>
    <t xml:space="preserve">RTB</t>
  </si>
  <si>
    <t xml:space="preserve">LTB</t>
  </si>
  <si>
    <t xml:space="preserve">REDS</t>
  </si>
  <si>
    <t xml:space="preserve">LEDS</t>
  </si>
  <si>
    <t xml:space="preserve">RFCU</t>
  </si>
  <si>
    <t xml:space="preserve">LFCU</t>
  </si>
  <si>
    <t xml:space="preserve">RFDS</t>
  </si>
  <si>
    <t xml:space="preserve">LFDS</t>
  </si>
  <si>
    <t xml:space="preserve">Indistinguishable from noise, no pattern</t>
  </si>
  <si>
    <t xml:space="preserve">12_2</t>
  </si>
  <si>
    <t xml:space="preserve">Run_number_12_Plot_and_Store_2_Detache_Rep_1.18.hpf</t>
  </si>
  <si>
    <t xml:space="preserve">Technique</t>
  </si>
  <si>
    <t xml:space="preserve">Pattern, but no clear muscle activity</t>
  </si>
  <si>
    <t xml:space="preserve">12_3</t>
  </si>
  <si>
    <t xml:space="preserve">Run_number_12_Plot_and_Store_3_Shifting_Rep_1.19.hpf</t>
  </si>
  <si>
    <t xml:space="preserve">Very noisy muscle activity</t>
  </si>
  <si>
    <t xml:space="preserve">12_4</t>
  </si>
  <si>
    <t xml:space="preserve">Run_number_12_Plot_and_Store_4_Trilling_Rep_1.22.hpf</t>
  </si>
  <si>
    <t xml:space="preserve">Noisy muscle activity</t>
  </si>
  <si>
    <t xml:space="preserve">12_5</t>
  </si>
  <si>
    <t xml:space="preserve">Run_number_12_Plot_and_Store_5_Scale_2_octave_Rep_1.20.hpf</t>
  </si>
  <si>
    <t xml:space="preserve">Clear muscle activity</t>
  </si>
  <si>
    <t xml:space="preserve">12_6</t>
  </si>
  <si>
    <t xml:space="preserve">Run_number_12_Plot_and_Store_6_Scale_3_octave_Rep_1.21.hpf</t>
  </si>
  <si>
    <t xml:space="preserve">13_1</t>
  </si>
  <si>
    <t xml:space="preserve">Run_number_13_TS_V_002_Plot_and_Store_1_Detache_Rep_1.18.hpf</t>
  </si>
  <si>
    <t xml:space="preserve">X</t>
  </si>
  <si>
    <t xml:space="preserve">Anomaly</t>
  </si>
  <si>
    <t xml:space="preserve">13_2</t>
  </si>
  <si>
    <t xml:space="preserve">Run_number_13_TS_V_002_Plot_and_Store_2_Fast_shifting_Rep_1.19.hpf</t>
  </si>
  <si>
    <t xml:space="preserve">A</t>
  </si>
  <si>
    <t xml:space="preserve">Absent</t>
  </si>
  <si>
    <t xml:space="preserve">13_3</t>
  </si>
  <si>
    <t xml:space="preserve">Run_number_13_TS_V_002_Plot_and_Store_3_Slow_shifting_Rep_1.20.hpf</t>
  </si>
  <si>
    <t xml:space="preserve">13_4</t>
  </si>
  <si>
    <t xml:space="preserve">Run_number_13_TS_V_002_Plot_and_Store_4_Scale_3_octave_Rep_1.21.hpf</t>
  </si>
  <si>
    <t xml:space="preserve">15_2</t>
  </si>
  <si>
    <t xml:space="preserve">Run_number_15_TS_V_003_good_Plot_and_Store_2_Detache_Rep_1.22.hpf</t>
  </si>
  <si>
    <t xml:space="preserve">15_3</t>
  </si>
  <si>
    <t xml:space="preserve">Run_number_15_TS_V_003_good_Plot_and_Store_3_Shifting_slow_Rep_1.23.hpf</t>
  </si>
  <si>
    <t xml:space="preserve">15_4</t>
  </si>
  <si>
    <t xml:space="preserve">Run_number_15_TS_V_003_good_Plot_and_Store_4_Shifting_fast_Rep_1.24.hpf</t>
  </si>
  <si>
    <t xml:space="preserve">15_5</t>
  </si>
  <si>
    <t xml:space="preserve">Run_number_15_TS_V_003_good_Plot_and_Store_5_Scale_2_octave_Rep_1.26.hpf</t>
  </si>
  <si>
    <t xml:space="preserve">15_6</t>
  </si>
  <si>
    <t xml:space="preserve">Run_number_15_TS_V_003_good_Plot_and_Store_6_Scale_3_octave_Rep_1.25.hpf</t>
  </si>
  <si>
    <t xml:space="preserve">16_2</t>
  </si>
  <si>
    <t xml:space="preserve">Run_number_16_TS_V_004_Plot_and_Store_2_Detache_Rep_1.15.hpf</t>
  </si>
  <si>
    <t xml:space="preserve">16_3</t>
  </si>
  <si>
    <t xml:space="preserve">Run_number_16_TS_V_004_Plot_and_Store_3_Shifting_slow_Rep_1.16.hpf</t>
  </si>
  <si>
    <t xml:space="preserve">16_4</t>
  </si>
  <si>
    <t xml:space="preserve">Run_number_16_TS_V_004_Plot_and_Store_4_Shifting_fast_Rep_1.17.hpf</t>
  </si>
  <si>
    <t xml:space="preserve">16_5</t>
  </si>
  <si>
    <t xml:space="preserve">Run_number_16_TS_V_004_Plot_and_Store_5_Scale_2_octave_Rep_1.18.hpf</t>
  </si>
  <si>
    <t xml:space="preserve">17_1</t>
  </si>
  <si>
    <t xml:space="preserve">Run_number_17_Plot_and_Store_1_Bach_excerpt_1_low_stress_Rep_1.1.hpf</t>
  </si>
  <si>
    <t xml:space="preserve">Performance</t>
  </si>
  <si>
    <t xml:space="preserve">17_2</t>
  </si>
  <si>
    <t xml:space="preserve">Run_number_17_Plot_and_Store_2_Bach_excerpt_2_low_stress_Rep_1.2.hpf</t>
  </si>
  <si>
    <t xml:space="preserve">19_1</t>
  </si>
  <si>
    <t xml:space="preserve">Run_number_19_Plot_and_Store_1_Bach_excerpt_1_low_stress_Rep_1.2.hpf</t>
  </si>
  <si>
    <t xml:space="preserve">19_2</t>
  </si>
  <si>
    <t xml:space="preserve">Run_number_19_Plot_and_Store_2_Bach_excerpt_2_low_stress_Rep_1.3.hpf</t>
  </si>
  <si>
    <t xml:space="preserve">22_1</t>
  </si>
  <si>
    <t xml:space="preserve">Run_number_22_Plot_and_Store_1_Rep_1.18.hpf</t>
  </si>
  <si>
    <t xml:space="preserve">Fatigue</t>
  </si>
  <si>
    <t xml:space="preserve">22_2</t>
  </si>
  <si>
    <t xml:space="preserve">Run_number_22_Plot_and_Store_2_Rep_1.19.hpf</t>
  </si>
  <si>
    <t xml:space="preserve">22_3</t>
  </si>
  <si>
    <t xml:space="preserve">Run_number_22_Plot_and_Store_3_Rep_1.20.hpf</t>
  </si>
  <si>
    <t xml:space="preserve">31_1</t>
  </si>
  <si>
    <t xml:space="preserve">Run_number_31_Plot_and_Store_Bach_and_Scale_repetitions_Rep_1.16.hpf</t>
  </si>
  <si>
    <t xml:space="preserve">32_1</t>
  </si>
  <si>
    <t xml:space="preserve">Run_number_32_Plot_and_Store_Bach_and_Scale_repetitions_Rep_1.19.hpf</t>
  </si>
  <si>
    <t xml:space="preserve">33_1</t>
  </si>
  <si>
    <t xml:space="preserve">Run_number_33_Plot_and_Store_Bach_and_Scale_repetitions_Rep_1.16.hpf</t>
  </si>
  <si>
    <t xml:space="preserve">34_1</t>
  </si>
  <si>
    <t xml:space="preserve">Run_number_34_Plot_and_Store_Bach_and_Scale_repetitions_Rep_1.15.hpf</t>
  </si>
  <si>
    <t xml:space="preserve">36_1</t>
  </si>
  <si>
    <t xml:space="preserve">Run_number_36_Plot_and_Store_1_Low_stress_Bach_2_movements_Rep_1.19.hpf</t>
  </si>
  <si>
    <t xml:space="preserve">36_2</t>
  </si>
  <si>
    <t xml:space="preserve">Run_number_36_Plot_and_Store_2_High_stress_Bach_2_movements_Rep_1.20.hpf</t>
  </si>
  <si>
    <t xml:space="preserve">37_1</t>
  </si>
  <si>
    <t xml:space="preserve">Run_number_37_Plot_and_Store_High_stress_Bach_2_movements_Rep_1.19.hpf</t>
  </si>
  <si>
    <t xml:space="preserve">37_2</t>
  </si>
  <si>
    <t xml:space="preserve">Run_number_37_Plot_and_Store_Low_stress_Bach_2_movements_Rep_1.18.hpf</t>
  </si>
  <si>
    <t xml:space="preserve">METAMEAN</t>
  </si>
  <si>
    <t xml:space="preserve">METASTDEV</t>
  </si>
  <si>
    <t xml:space="preserve">Global – Mean </t>
  </si>
  <si>
    <t xml:space="preserve">Global – Stdev</t>
  </si>
  <si>
    <t xml:space="preserve">Technique – Mean </t>
  </si>
  <si>
    <t xml:space="preserve">Technique – Stdev</t>
  </si>
  <si>
    <t xml:space="preserve">Fatigue – Mean</t>
  </si>
  <si>
    <t xml:space="preserve">Fatigue – Stdev</t>
  </si>
  <si>
    <t xml:space="preserve">Performance – Mean</t>
  </si>
  <si>
    <t xml:space="preserve">Performance – Stdev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</si>
</sst>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4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B11" activeCellId="0" sqref="11:11"/>
    </sheetView>
  </sheetViews>
  <sheetFormatPr defaultRowHeight="12.8"/>
  <cols>
    <col collapsed="false" hidden="false" max="1" min="1" style="0" width="11.6632653061225"/>
    <col collapsed="false" hidden="false" max="2" min="2" style="0" width="57.0204081632653"/>
    <col collapsed="false" hidden="false" max="3" min="3" style="0" width="19.1173469387755"/>
    <col collapsed="false" hidden="false" max="15" min="4" style="0" width="11.6632653061225"/>
    <col collapsed="false" hidden="false" max="16" min="16" style="1" width="11.6632653061225"/>
    <col collapsed="false" hidden="false" max="17" min="17" style="0" width="11.6632653061225"/>
    <col collapsed="false" hidden="false" max="18" min="18" style="0" width="12.6377551020408"/>
    <col collapsed="false" hidden="false" max="19" min="19" style="0" width="34.0204081632653"/>
    <col collapsed="false" hidden="false" max="1025" min="20" style="0" width="11.6632653061225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 t="s">
        <v>15</v>
      </c>
      <c r="R2" s="0" t="n">
        <v>0</v>
      </c>
      <c r="S2" s="0" t="s">
        <v>16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2" t="n">
        <v>1</v>
      </c>
      <c r="E3" s="2" t="n">
        <v>1</v>
      </c>
      <c r="F3" s="2" t="n">
        <v>3</v>
      </c>
      <c r="G3" s="2" t="n">
        <v>1</v>
      </c>
      <c r="H3" s="2" t="n">
        <v>1</v>
      </c>
      <c r="I3" s="2" t="n">
        <v>3</v>
      </c>
      <c r="J3" s="2" t="n">
        <v>0</v>
      </c>
      <c r="K3" s="2" t="n">
        <v>3</v>
      </c>
      <c r="L3" s="2" t="n">
        <v>0</v>
      </c>
      <c r="M3" s="2" t="n">
        <v>1</v>
      </c>
      <c r="N3" s="2" t="n">
        <v>0</v>
      </c>
      <c r="O3" s="2" t="n">
        <v>0</v>
      </c>
      <c r="P3" s="3" t="n">
        <v>0</v>
      </c>
      <c r="R3" s="0" t="n">
        <v>1</v>
      </c>
      <c r="S3" s="0" t="s">
        <v>20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19</v>
      </c>
      <c r="D4" s="2" t="n">
        <v>2</v>
      </c>
      <c r="E4" s="2" t="n">
        <v>1</v>
      </c>
      <c r="F4" s="2" t="n">
        <v>3</v>
      </c>
      <c r="G4" s="2" t="n">
        <v>3</v>
      </c>
      <c r="H4" s="2" t="n">
        <v>3</v>
      </c>
      <c r="I4" s="2" t="n">
        <v>3</v>
      </c>
      <c r="J4" s="2" t="n">
        <v>4</v>
      </c>
      <c r="K4" s="2" t="n">
        <v>4</v>
      </c>
      <c r="L4" s="2" t="n">
        <v>3</v>
      </c>
      <c r="M4" s="2" t="n">
        <v>0</v>
      </c>
      <c r="N4" s="2" t="n">
        <v>3</v>
      </c>
      <c r="O4" s="2" t="n">
        <v>0</v>
      </c>
      <c r="P4" s="3" t="n">
        <v>3</v>
      </c>
      <c r="R4" s="0" t="n">
        <v>2</v>
      </c>
      <c r="S4" s="0" t="s">
        <v>23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19</v>
      </c>
      <c r="D5" s="2" t="n">
        <v>3</v>
      </c>
      <c r="E5" s="2" t="n">
        <v>0</v>
      </c>
      <c r="F5" s="2" t="n">
        <v>3</v>
      </c>
      <c r="G5" s="2" t="n">
        <v>2</v>
      </c>
      <c r="H5" s="2" t="n">
        <v>2</v>
      </c>
      <c r="I5" s="2" t="n">
        <v>3</v>
      </c>
      <c r="J5" s="2" t="n">
        <v>4</v>
      </c>
      <c r="K5" s="2" t="n">
        <v>4</v>
      </c>
      <c r="L5" s="2" t="n">
        <v>4</v>
      </c>
      <c r="M5" s="2" t="n">
        <v>4</v>
      </c>
      <c r="N5" s="2" t="n">
        <v>3</v>
      </c>
      <c r="O5" s="2" t="n">
        <v>4</v>
      </c>
      <c r="P5" s="3" t="n">
        <v>3</v>
      </c>
      <c r="R5" s="0" t="n">
        <v>3</v>
      </c>
      <c r="S5" s="0" t="s">
        <v>26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19</v>
      </c>
      <c r="D6" s="2" t="n">
        <v>3</v>
      </c>
      <c r="E6" s="2" t="n">
        <v>3</v>
      </c>
      <c r="F6" s="2" t="n">
        <v>3</v>
      </c>
      <c r="G6" s="2" t="n">
        <v>2</v>
      </c>
      <c r="H6" s="2" t="n">
        <v>3</v>
      </c>
      <c r="I6" s="2" t="n">
        <v>3</v>
      </c>
      <c r="J6" s="2" t="n">
        <v>3</v>
      </c>
      <c r="K6" s="2" t="n">
        <v>2</v>
      </c>
      <c r="L6" s="2" t="n">
        <v>2</v>
      </c>
      <c r="M6" s="2" t="n">
        <v>3</v>
      </c>
      <c r="N6" s="2" t="n">
        <v>2</v>
      </c>
      <c r="O6" s="2" t="n">
        <v>2</v>
      </c>
      <c r="P6" s="3" t="n">
        <v>1</v>
      </c>
      <c r="R6" s="0" t="n">
        <v>4</v>
      </c>
      <c r="S6" s="0" t="s">
        <v>29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19</v>
      </c>
      <c r="D7" s="2" t="n">
        <v>1</v>
      </c>
      <c r="E7" s="2" t="n">
        <v>3</v>
      </c>
      <c r="F7" s="2" t="n">
        <v>3</v>
      </c>
      <c r="G7" s="2" t="n">
        <v>2</v>
      </c>
      <c r="H7" s="2" t="n">
        <v>3</v>
      </c>
      <c r="I7" s="2" t="n">
        <v>3</v>
      </c>
      <c r="J7" s="2" t="n">
        <v>2</v>
      </c>
      <c r="K7" s="2" t="n">
        <v>1</v>
      </c>
      <c r="L7" s="2" t="n">
        <v>1</v>
      </c>
      <c r="M7" s="2" t="n">
        <v>2</v>
      </c>
      <c r="N7" s="2" t="n">
        <v>2</v>
      </c>
      <c r="O7" s="2" t="n">
        <v>3</v>
      </c>
      <c r="P7" s="3" t="n">
        <v>1</v>
      </c>
    </row>
    <row r="8" customFormat="false" ht="12.8" hidden="false" customHeight="false" outlineLevel="0" collapsed="false">
      <c r="A8" s="0" t="s">
        <v>32</v>
      </c>
      <c r="B8" s="0" t="s">
        <v>33</v>
      </c>
      <c r="C8" s="0" t="s">
        <v>19</v>
      </c>
      <c r="D8" s="2" t="n">
        <v>1</v>
      </c>
      <c r="E8" s="2" t="n">
        <v>2</v>
      </c>
      <c r="F8" s="2" t="n">
        <v>3</v>
      </c>
      <c r="G8" s="2" t="n">
        <v>2</v>
      </c>
      <c r="H8" s="2" t="n">
        <v>1</v>
      </c>
      <c r="I8" s="2" t="n">
        <v>1</v>
      </c>
      <c r="J8" s="2" t="n">
        <v>0</v>
      </c>
      <c r="K8" s="2" t="n">
        <v>3</v>
      </c>
      <c r="L8" s="2" t="n">
        <v>1</v>
      </c>
      <c r="M8" s="2" t="n">
        <v>1</v>
      </c>
      <c r="N8" s="2" t="n">
        <v>0</v>
      </c>
      <c r="O8" s="2" t="n">
        <v>1</v>
      </c>
      <c r="P8" s="3" t="n">
        <v>1</v>
      </c>
      <c r="R8" s="4" t="s">
        <v>34</v>
      </c>
      <c r="S8" s="0" t="s">
        <v>35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s">
        <v>19</v>
      </c>
      <c r="D9" s="2" t="n">
        <v>1</v>
      </c>
      <c r="E9" s="2" t="n">
        <v>1</v>
      </c>
      <c r="F9" s="2" t="n">
        <v>2</v>
      </c>
      <c r="G9" s="2" t="n">
        <v>2</v>
      </c>
      <c r="H9" s="2" t="n">
        <v>1</v>
      </c>
      <c r="I9" s="2" t="n">
        <v>0</v>
      </c>
      <c r="J9" s="2" t="n">
        <v>1</v>
      </c>
      <c r="K9" s="2" t="n">
        <v>2</v>
      </c>
      <c r="L9" s="2" t="n">
        <v>3</v>
      </c>
      <c r="M9" s="2" t="n">
        <v>1</v>
      </c>
      <c r="N9" s="2" t="n">
        <v>2</v>
      </c>
      <c r="O9" s="2" t="n">
        <v>1</v>
      </c>
      <c r="P9" s="3" t="n">
        <v>2</v>
      </c>
      <c r="R9" s="4" t="s">
        <v>38</v>
      </c>
      <c r="S9" s="0" t="s">
        <v>39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s">
        <v>19</v>
      </c>
      <c r="D10" s="2" t="n">
        <v>1</v>
      </c>
      <c r="E10" s="2" t="n">
        <v>1</v>
      </c>
      <c r="F10" s="2" t="n">
        <v>2</v>
      </c>
      <c r="G10" s="2" t="n">
        <v>1</v>
      </c>
      <c r="H10" s="2" t="n">
        <v>1</v>
      </c>
      <c r="I10" s="2" t="n">
        <v>0</v>
      </c>
      <c r="J10" s="2" t="n">
        <v>0</v>
      </c>
      <c r="K10" s="2" t="n">
        <v>2</v>
      </c>
      <c r="L10" s="2" t="n">
        <v>3</v>
      </c>
      <c r="M10" s="2" t="n">
        <v>0</v>
      </c>
      <c r="N10" s="2" t="s">
        <v>34</v>
      </c>
      <c r="O10" s="2" t="n">
        <v>0</v>
      </c>
      <c r="P10" s="3" t="n">
        <v>2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19</v>
      </c>
      <c r="D11" s="2" t="n">
        <v>2</v>
      </c>
      <c r="E11" s="2" t="n">
        <v>3</v>
      </c>
      <c r="F11" s="2" t="n">
        <v>4</v>
      </c>
      <c r="G11" s="2" t="n">
        <v>1</v>
      </c>
      <c r="H11" s="2" t="n">
        <v>1</v>
      </c>
      <c r="I11" s="2" t="n">
        <v>0</v>
      </c>
      <c r="J11" s="2" t="n">
        <v>1</v>
      </c>
      <c r="K11" s="2" t="n">
        <v>2</v>
      </c>
      <c r="L11" s="2" t="n">
        <v>2</v>
      </c>
      <c r="M11" s="2" t="n">
        <v>0</v>
      </c>
      <c r="N11" s="2" t="n">
        <v>1</v>
      </c>
      <c r="O11" s="2" t="n">
        <v>0</v>
      </c>
      <c r="P11" s="3" t="n">
        <v>2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19</v>
      </c>
      <c r="D12" s="2" t="n">
        <v>2</v>
      </c>
      <c r="E12" s="2" t="n">
        <v>3</v>
      </c>
      <c r="F12" s="2" t="n">
        <v>3</v>
      </c>
      <c r="G12" s="2" t="n">
        <v>3</v>
      </c>
      <c r="H12" s="2" t="n">
        <v>0</v>
      </c>
      <c r="I12" s="2" t="n">
        <v>2</v>
      </c>
      <c r="J12" s="2" t="n">
        <v>0</v>
      </c>
      <c r="K12" s="2" t="n">
        <v>3</v>
      </c>
      <c r="L12" s="2" t="n">
        <v>2</v>
      </c>
      <c r="M12" s="2" t="n">
        <v>2</v>
      </c>
      <c r="N12" s="2" t="n">
        <v>0</v>
      </c>
      <c r="O12" s="2" t="n">
        <v>2</v>
      </c>
      <c r="P12" s="3" t="n">
        <v>1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19</v>
      </c>
      <c r="D13" s="2" t="n">
        <v>1</v>
      </c>
      <c r="E13" s="2" t="n">
        <v>1</v>
      </c>
      <c r="F13" s="2" t="n">
        <v>1</v>
      </c>
      <c r="G13" s="2" t="n">
        <v>3</v>
      </c>
      <c r="H13" s="2" t="n">
        <v>1</v>
      </c>
      <c r="I13" s="2" t="n">
        <v>0</v>
      </c>
      <c r="J13" s="2" t="n">
        <v>2</v>
      </c>
      <c r="K13" s="2" t="n">
        <v>2</v>
      </c>
      <c r="L13" s="2" t="n">
        <v>3</v>
      </c>
      <c r="M13" s="2" t="n">
        <v>2</v>
      </c>
      <c r="N13" s="2" t="n">
        <v>2</v>
      </c>
      <c r="O13" s="2" t="n">
        <v>1</v>
      </c>
      <c r="P13" s="3" t="n">
        <v>3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s">
        <v>19</v>
      </c>
      <c r="D14" s="2" t="n">
        <v>1</v>
      </c>
      <c r="E14" s="2" t="n">
        <v>1</v>
      </c>
      <c r="F14" s="2" t="n">
        <v>2</v>
      </c>
      <c r="G14" s="2" t="n">
        <v>3</v>
      </c>
      <c r="H14" s="2" t="n">
        <v>1</v>
      </c>
      <c r="I14" s="2" t="n">
        <v>0</v>
      </c>
      <c r="J14" s="2" t="n">
        <v>3</v>
      </c>
      <c r="K14" s="2" t="n">
        <v>0</v>
      </c>
      <c r="L14" s="2" t="n">
        <v>2</v>
      </c>
      <c r="M14" s="2" t="n">
        <v>4</v>
      </c>
      <c r="N14" s="2" t="n">
        <v>3</v>
      </c>
      <c r="O14" s="2" t="n">
        <v>3</v>
      </c>
      <c r="P14" s="3" t="n">
        <v>3</v>
      </c>
    </row>
    <row r="15" customFormat="false" ht="12.8" hidden="false" customHeight="false" outlineLevel="0" collapsed="false">
      <c r="A15" s="0" t="s">
        <v>50</v>
      </c>
      <c r="B15" s="0" t="s">
        <v>51</v>
      </c>
      <c r="C15" s="0" t="s">
        <v>19</v>
      </c>
      <c r="D15" s="2" t="n">
        <v>2</v>
      </c>
      <c r="E15" s="2" t="n">
        <v>2</v>
      </c>
      <c r="F15" s="2" t="n">
        <v>2</v>
      </c>
      <c r="G15" s="2" t="n">
        <v>3</v>
      </c>
      <c r="H15" s="2" t="n">
        <v>0</v>
      </c>
      <c r="I15" s="2" t="n">
        <v>1</v>
      </c>
      <c r="J15" s="2" t="n">
        <v>0</v>
      </c>
      <c r="K15" s="2" t="n">
        <v>2</v>
      </c>
      <c r="L15" s="2" t="n">
        <v>1</v>
      </c>
      <c r="M15" s="2" t="n">
        <v>3</v>
      </c>
      <c r="N15" s="2" t="n">
        <v>0</v>
      </c>
      <c r="O15" s="2" t="n">
        <v>2</v>
      </c>
      <c r="P15" s="3" t="n">
        <v>1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s">
        <v>19</v>
      </c>
      <c r="D16" s="2" t="n">
        <v>1</v>
      </c>
      <c r="E16" s="2" t="n">
        <v>3</v>
      </c>
      <c r="F16" s="2" t="n">
        <v>3</v>
      </c>
      <c r="G16" s="2" t="n">
        <v>3</v>
      </c>
      <c r="H16" s="2" t="n">
        <v>1</v>
      </c>
      <c r="I16" s="2" t="n">
        <v>3</v>
      </c>
      <c r="J16" s="2" t="n">
        <v>2</v>
      </c>
      <c r="K16" s="2" t="n">
        <v>3</v>
      </c>
      <c r="L16" s="2" t="n">
        <v>1</v>
      </c>
      <c r="M16" s="2" t="n">
        <v>2</v>
      </c>
      <c r="N16" s="2" t="n">
        <v>2</v>
      </c>
      <c r="O16" s="2" t="n">
        <v>2</v>
      </c>
      <c r="P16" s="3" t="n">
        <v>2</v>
      </c>
    </row>
    <row r="17" customFormat="false" ht="12.8" hidden="false" customHeight="false" outlineLevel="0" collapsed="false">
      <c r="A17" s="0" t="s">
        <v>54</v>
      </c>
      <c r="B17" s="0" t="s">
        <v>55</v>
      </c>
      <c r="C17" s="0" t="s">
        <v>19</v>
      </c>
      <c r="D17" s="2" t="n">
        <v>2</v>
      </c>
      <c r="E17" s="2" t="n">
        <v>2</v>
      </c>
      <c r="F17" s="2" t="n">
        <v>3</v>
      </c>
      <c r="G17" s="2" t="n">
        <v>1</v>
      </c>
      <c r="H17" s="2" t="n">
        <v>0</v>
      </c>
      <c r="I17" s="2" t="n">
        <v>2</v>
      </c>
      <c r="J17" s="2" t="n">
        <v>0</v>
      </c>
      <c r="K17" s="2" t="n">
        <v>3</v>
      </c>
      <c r="L17" s="2" t="n">
        <v>0</v>
      </c>
      <c r="M17" s="2" t="n">
        <v>3</v>
      </c>
      <c r="N17" s="2" t="n">
        <v>0</v>
      </c>
      <c r="O17" s="2" t="n">
        <v>3</v>
      </c>
      <c r="P17" s="3" t="n">
        <v>2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19</v>
      </c>
      <c r="D18" s="2" t="n">
        <v>1</v>
      </c>
      <c r="E18" s="2" t="n">
        <v>1</v>
      </c>
      <c r="F18" s="2" t="n">
        <v>3</v>
      </c>
      <c r="G18" s="2" t="n">
        <v>1</v>
      </c>
      <c r="H18" s="2" t="n">
        <v>1</v>
      </c>
      <c r="I18" s="2" t="n">
        <v>0</v>
      </c>
      <c r="J18" s="2" t="n">
        <v>3</v>
      </c>
      <c r="K18" s="2" t="n">
        <v>3</v>
      </c>
      <c r="L18" s="2" t="n">
        <v>2</v>
      </c>
      <c r="M18" s="2" t="n">
        <v>4</v>
      </c>
      <c r="N18" s="2" t="n">
        <v>2</v>
      </c>
      <c r="O18" s="2" t="n">
        <v>4</v>
      </c>
      <c r="P18" s="3" t="n">
        <v>2</v>
      </c>
    </row>
    <row r="19" customFormat="false" ht="12.8" hidden="false" customHeight="false" outlineLevel="0" collapsed="false">
      <c r="A19" s="0" t="s">
        <v>58</v>
      </c>
      <c r="B19" s="0" t="s">
        <v>59</v>
      </c>
      <c r="C19" s="0" t="s">
        <v>19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3</v>
      </c>
      <c r="K19" s="2" t="n">
        <v>3</v>
      </c>
      <c r="L19" s="2" t="n">
        <v>3</v>
      </c>
      <c r="M19" s="2" t="n">
        <v>4</v>
      </c>
      <c r="N19" s="2" t="n">
        <v>3</v>
      </c>
      <c r="O19" s="2" t="n">
        <v>4</v>
      </c>
      <c r="P19" s="3" t="n">
        <v>2</v>
      </c>
    </row>
    <row r="20" customFormat="false" ht="12.8" hidden="false" customHeight="false" outlineLevel="0" collapsed="false">
      <c r="A20" s="0" t="s">
        <v>60</v>
      </c>
      <c r="B20" s="0" t="s">
        <v>61</v>
      </c>
      <c r="C20" s="0" t="s">
        <v>19</v>
      </c>
      <c r="D20" s="2" t="n">
        <v>2</v>
      </c>
      <c r="E20" s="2" t="n">
        <v>0</v>
      </c>
      <c r="F20" s="2" t="n">
        <v>3</v>
      </c>
      <c r="G20" s="2" t="n">
        <v>2</v>
      </c>
      <c r="H20" s="2" t="n">
        <v>3</v>
      </c>
      <c r="I20" s="2" t="n">
        <v>1</v>
      </c>
      <c r="J20" s="2" t="n">
        <v>2</v>
      </c>
      <c r="K20" s="2" t="n">
        <v>3</v>
      </c>
      <c r="L20" s="2" t="n">
        <v>2</v>
      </c>
      <c r="M20" s="2" t="n">
        <v>3</v>
      </c>
      <c r="N20" s="2" t="n">
        <v>2</v>
      </c>
      <c r="O20" s="2" t="n">
        <v>3</v>
      </c>
      <c r="P20" s="3" t="n">
        <v>2</v>
      </c>
    </row>
    <row r="21" customFormat="false" ht="12.8" hidden="false" customHeight="false" outlineLevel="0" collapsed="false">
      <c r="A21" s="0" t="s">
        <v>62</v>
      </c>
      <c r="B21" s="0" t="s">
        <v>63</v>
      </c>
      <c r="C21" s="0" t="s">
        <v>64</v>
      </c>
      <c r="D21" s="2" t="s">
        <v>38</v>
      </c>
      <c r="E21" s="2" t="s">
        <v>38</v>
      </c>
      <c r="F21" s="2" t="s">
        <v>38</v>
      </c>
      <c r="G21" s="2" t="n">
        <v>2</v>
      </c>
      <c r="H21" s="2" t="n">
        <v>1</v>
      </c>
      <c r="I21" s="2" t="n">
        <v>1</v>
      </c>
      <c r="J21" s="2" t="s">
        <v>38</v>
      </c>
      <c r="K21" s="2" t="n">
        <v>1</v>
      </c>
      <c r="L21" s="2" t="n">
        <v>2</v>
      </c>
      <c r="M21" s="2" t="s">
        <v>38</v>
      </c>
      <c r="N21" s="2" t="s">
        <v>38</v>
      </c>
      <c r="O21" s="2" t="s">
        <v>38</v>
      </c>
      <c r="P21" s="3" t="n">
        <v>1</v>
      </c>
    </row>
    <row r="22" customFormat="false" ht="12.8" hidden="false" customHeight="false" outlineLevel="0" collapsed="false">
      <c r="A22" s="0" t="s">
        <v>65</v>
      </c>
      <c r="B22" s="0" t="s">
        <v>66</v>
      </c>
      <c r="C22" s="0" t="s">
        <v>64</v>
      </c>
      <c r="D22" s="2" t="s">
        <v>38</v>
      </c>
      <c r="E22" s="2" t="s">
        <v>38</v>
      </c>
      <c r="F22" s="2" t="s">
        <v>38</v>
      </c>
      <c r="G22" s="2" t="n">
        <v>4</v>
      </c>
      <c r="H22" s="2" t="n">
        <v>1</v>
      </c>
      <c r="I22" s="2" t="n">
        <v>2</v>
      </c>
      <c r="J22" s="2" t="s">
        <v>38</v>
      </c>
      <c r="K22" s="2" t="n">
        <v>2</v>
      </c>
      <c r="L22" s="2" t="n">
        <v>3</v>
      </c>
      <c r="M22" s="2" t="s">
        <v>38</v>
      </c>
      <c r="N22" s="2" t="s">
        <v>38</v>
      </c>
      <c r="O22" s="2" t="s">
        <v>38</v>
      </c>
      <c r="P22" s="3" t="n">
        <v>2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64</v>
      </c>
      <c r="D23" s="2" t="s">
        <v>38</v>
      </c>
      <c r="E23" s="2" t="s">
        <v>38</v>
      </c>
      <c r="F23" s="2" t="s">
        <v>38</v>
      </c>
      <c r="G23" s="2" t="n">
        <v>2</v>
      </c>
      <c r="H23" s="2" t="n">
        <v>1</v>
      </c>
      <c r="I23" s="2" t="n">
        <v>1</v>
      </c>
      <c r="J23" s="2" t="s">
        <v>38</v>
      </c>
      <c r="K23" s="2" t="n">
        <v>2</v>
      </c>
      <c r="L23" s="2" t="n">
        <v>3</v>
      </c>
      <c r="M23" s="2" t="s">
        <v>38</v>
      </c>
      <c r="N23" s="2" t="s">
        <v>38</v>
      </c>
      <c r="O23" s="2" t="s">
        <v>38</v>
      </c>
      <c r="P23" s="3" t="n">
        <v>2</v>
      </c>
    </row>
    <row r="24" customFormat="false" ht="12.8" hidden="false" customHeight="false" outlineLevel="0" collapsed="false">
      <c r="A24" s="0" t="s">
        <v>69</v>
      </c>
      <c r="B24" s="0" t="s">
        <v>70</v>
      </c>
      <c r="C24" s="0" t="s">
        <v>64</v>
      </c>
      <c r="D24" s="2" t="s">
        <v>38</v>
      </c>
      <c r="E24" s="2" t="s">
        <v>38</v>
      </c>
      <c r="F24" s="2" t="s">
        <v>38</v>
      </c>
      <c r="G24" s="2" t="n">
        <v>4</v>
      </c>
      <c r="H24" s="2" t="n">
        <v>2</v>
      </c>
      <c r="I24" s="2" t="n">
        <v>1</v>
      </c>
      <c r="J24" s="2" t="s">
        <v>38</v>
      </c>
      <c r="K24" s="2" t="n">
        <v>3</v>
      </c>
      <c r="L24" s="2" t="n">
        <v>3</v>
      </c>
      <c r="M24" s="2" t="s">
        <v>38</v>
      </c>
      <c r="N24" s="2" t="s">
        <v>38</v>
      </c>
      <c r="O24" s="2" t="s">
        <v>38</v>
      </c>
      <c r="P24" s="3" t="n">
        <v>3</v>
      </c>
    </row>
    <row r="25" customFormat="false" ht="12.8" hidden="false" customHeight="false" outlineLevel="0" collapsed="false">
      <c r="A25" s="0" t="s">
        <v>71</v>
      </c>
      <c r="B25" s="0" t="s">
        <v>72</v>
      </c>
      <c r="C25" s="0" t="s">
        <v>73</v>
      </c>
      <c r="D25" s="2" t="n">
        <v>3</v>
      </c>
      <c r="E25" s="2" t="n">
        <v>3</v>
      </c>
      <c r="F25" s="2" t="n">
        <v>4</v>
      </c>
      <c r="G25" s="2" t="n">
        <v>3</v>
      </c>
      <c r="H25" s="2" t="n">
        <v>2</v>
      </c>
      <c r="I25" s="2" t="n">
        <v>3</v>
      </c>
      <c r="J25" s="2" t="n">
        <v>0</v>
      </c>
      <c r="K25" s="2" t="n">
        <v>2</v>
      </c>
      <c r="L25" s="2" t="n">
        <v>3</v>
      </c>
      <c r="M25" s="2" t="n">
        <v>4</v>
      </c>
      <c r="N25" s="2" t="n">
        <v>1</v>
      </c>
      <c r="O25" s="2" t="s">
        <v>34</v>
      </c>
      <c r="P25" s="3" t="n">
        <v>2</v>
      </c>
    </row>
    <row r="26" customFormat="false" ht="12.8" hidden="false" customHeight="false" outlineLevel="0" collapsed="false">
      <c r="A26" s="0" t="s">
        <v>74</v>
      </c>
      <c r="B26" s="0" t="s">
        <v>75</v>
      </c>
      <c r="C26" s="0" t="s">
        <v>73</v>
      </c>
      <c r="D26" s="2" t="n">
        <v>3</v>
      </c>
      <c r="E26" s="2" t="n">
        <v>3</v>
      </c>
      <c r="F26" s="2" t="n">
        <v>4</v>
      </c>
      <c r="G26" s="2" t="n">
        <v>3</v>
      </c>
      <c r="H26" s="2" t="n">
        <v>2</v>
      </c>
      <c r="I26" s="2" t="n">
        <v>2</v>
      </c>
      <c r="J26" s="2" t="n">
        <v>0</v>
      </c>
      <c r="K26" s="2" t="n">
        <v>2</v>
      </c>
      <c r="L26" s="2" t="n">
        <v>3</v>
      </c>
      <c r="M26" s="2" t="n">
        <v>4</v>
      </c>
      <c r="N26" s="2" t="n">
        <v>2</v>
      </c>
      <c r="O26" s="2" t="s">
        <v>34</v>
      </c>
      <c r="P26" s="3" t="n">
        <v>2</v>
      </c>
    </row>
    <row r="27" customFormat="false" ht="12.8" hidden="false" customHeight="false" outlineLevel="0" collapsed="false">
      <c r="A27" s="0" t="s">
        <v>76</v>
      </c>
      <c r="B27" s="0" t="s">
        <v>77</v>
      </c>
      <c r="C27" s="0" t="s">
        <v>73</v>
      </c>
      <c r="D27" s="2" t="n">
        <v>3</v>
      </c>
      <c r="E27" s="2" t="n">
        <v>3</v>
      </c>
      <c r="F27" s="2" t="n">
        <v>4</v>
      </c>
      <c r="G27" s="2" t="n">
        <v>3</v>
      </c>
      <c r="H27" s="2" t="n">
        <v>2</v>
      </c>
      <c r="I27" s="2" t="n">
        <v>2</v>
      </c>
      <c r="J27" s="2" t="n">
        <v>0</v>
      </c>
      <c r="K27" s="2" t="n">
        <v>2</v>
      </c>
      <c r="L27" s="2" t="n">
        <v>3</v>
      </c>
      <c r="M27" s="2" t="n">
        <v>4</v>
      </c>
      <c r="N27" s="2" t="n">
        <v>1</v>
      </c>
      <c r="O27" s="2" t="s">
        <v>34</v>
      </c>
      <c r="P27" s="3" t="n">
        <v>2</v>
      </c>
    </row>
    <row r="28" customFormat="false" ht="12.8" hidden="false" customHeight="false" outlineLevel="0" collapsed="false">
      <c r="A28" s="0" t="s">
        <v>78</v>
      </c>
      <c r="B28" s="0" t="s">
        <v>79</v>
      </c>
      <c r="C28" s="0" t="s">
        <v>73</v>
      </c>
      <c r="D28" s="2" t="n">
        <v>3</v>
      </c>
      <c r="E28" s="2" t="n">
        <v>4</v>
      </c>
      <c r="F28" s="2" t="n">
        <v>4</v>
      </c>
      <c r="G28" s="2" t="n">
        <v>4</v>
      </c>
      <c r="H28" s="2" t="n">
        <v>1</v>
      </c>
      <c r="I28" s="2" t="n">
        <v>2</v>
      </c>
      <c r="J28" s="2" t="n">
        <v>1</v>
      </c>
      <c r="K28" s="2" t="n">
        <v>4</v>
      </c>
      <c r="L28" s="2" t="n">
        <v>3</v>
      </c>
      <c r="M28" s="2" t="n">
        <v>3</v>
      </c>
      <c r="N28" s="2" t="n">
        <v>1</v>
      </c>
      <c r="O28" s="2" t="n">
        <v>3</v>
      </c>
      <c r="P28" s="3" t="n">
        <v>2</v>
      </c>
    </row>
    <row r="29" customFormat="false" ht="12.8" hidden="false" customHeight="false" outlineLevel="0" collapsed="false">
      <c r="A29" s="0" t="s">
        <v>80</v>
      </c>
      <c r="B29" s="0" t="s">
        <v>81</v>
      </c>
      <c r="C29" s="0" t="s">
        <v>73</v>
      </c>
      <c r="D29" s="2" t="n">
        <v>3</v>
      </c>
      <c r="E29" s="2" t="n">
        <v>4</v>
      </c>
      <c r="F29" s="2" t="n">
        <v>4</v>
      </c>
      <c r="G29" s="2" t="n">
        <v>4</v>
      </c>
      <c r="H29" s="2" t="n">
        <v>1</v>
      </c>
      <c r="I29" s="2" t="n">
        <v>1</v>
      </c>
      <c r="J29" s="2" t="n">
        <v>1</v>
      </c>
      <c r="K29" s="2" t="n">
        <v>3</v>
      </c>
      <c r="L29" s="2" t="n">
        <v>3</v>
      </c>
      <c r="M29" s="2" t="n">
        <v>3</v>
      </c>
      <c r="N29" s="2" t="n">
        <v>2</v>
      </c>
      <c r="O29" s="2" t="n">
        <v>4</v>
      </c>
      <c r="P29" s="3" t="n">
        <v>2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0" t="s">
        <v>73</v>
      </c>
      <c r="D30" s="2" t="n">
        <v>3</v>
      </c>
      <c r="E30" s="2" t="n">
        <v>3</v>
      </c>
      <c r="F30" s="2" t="n">
        <v>4</v>
      </c>
      <c r="G30" s="2" t="n">
        <v>4</v>
      </c>
      <c r="H30" s="2" t="n">
        <v>1</v>
      </c>
      <c r="I30" s="2" t="n">
        <v>2</v>
      </c>
      <c r="J30" s="2" t="n">
        <v>1</v>
      </c>
      <c r="K30" s="2" t="n">
        <v>3</v>
      </c>
      <c r="L30" s="2" t="n">
        <v>3</v>
      </c>
      <c r="M30" s="2" t="n">
        <v>2</v>
      </c>
      <c r="N30" s="2" t="n">
        <v>2</v>
      </c>
      <c r="O30" s="2" t="s">
        <v>34</v>
      </c>
      <c r="P30" s="3" t="n">
        <v>1</v>
      </c>
    </row>
    <row r="31" customFormat="false" ht="12.8" hidden="false" customHeight="false" outlineLevel="0" collapsed="false">
      <c r="A31" s="0" t="s">
        <v>84</v>
      </c>
      <c r="B31" s="0" t="s">
        <v>85</v>
      </c>
      <c r="C31" s="0" t="s">
        <v>73</v>
      </c>
      <c r="D31" s="2" t="n">
        <v>3</v>
      </c>
      <c r="E31" s="2" t="n">
        <v>4</v>
      </c>
      <c r="F31" s="2" t="n">
        <v>4</v>
      </c>
      <c r="G31" s="2" t="n">
        <v>4</v>
      </c>
      <c r="H31" s="2" t="n">
        <v>2</v>
      </c>
      <c r="I31" s="2" t="n">
        <v>2</v>
      </c>
      <c r="J31" s="2" t="n">
        <v>1</v>
      </c>
      <c r="K31" s="2" t="n">
        <v>3</v>
      </c>
      <c r="L31" s="2" t="n">
        <v>3</v>
      </c>
      <c r="M31" s="2" t="n">
        <v>3</v>
      </c>
      <c r="N31" s="2" t="n">
        <v>2</v>
      </c>
      <c r="O31" s="2" t="n">
        <v>1</v>
      </c>
      <c r="P31" s="3" t="n">
        <v>1</v>
      </c>
    </row>
    <row r="32" customFormat="false" ht="12.8" hidden="false" customHeight="false" outlineLevel="0" collapsed="false">
      <c r="A32" s="0" t="s">
        <v>86</v>
      </c>
      <c r="B32" s="0" t="s">
        <v>87</v>
      </c>
      <c r="C32" s="0" t="s">
        <v>64</v>
      </c>
      <c r="D32" s="2" t="n">
        <v>2</v>
      </c>
      <c r="E32" s="2" t="n">
        <v>3</v>
      </c>
      <c r="F32" s="2" t="n">
        <v>4</v>
      </c>
      <c r="G32" s="2" t="n">
        <v>3</v>
      </c>
      <c r="H32" s="2" t="n">
        <v>2</v>
      </c>
      <c r="I32" s="2" t="n">
        <v>2</v>
      </c>
      <c r="J32" s="2" t="n">
        <v>1</v>
      </c>
      <c r="K32" s="2" t="n">
        <v>3</v>
      </c>
      <c r="L32" s="2" t="n">
        <v>3</v>
      </c>
      <c r="M32" s="2" t="n">
        <v>3</v>
      </c>
      <c r="N32" s="2" t="n">
        <v>3</v>
      </c>
      <c r="O32" s="2" t="n">
        <v>1</v>
      </c>
      <c r="P32" s="3" t="n">
        <v>3</v>
      </c>
    </row>
    <row r="33" customFormat="false" ht="12.8" hidden="false" customHeight="false" outlineLevel="0" collapsed="false">
      <c r="A33" s="0" t="s">
        <v>88</v>
      </c>
      <c r="B33" s="0" t="s">
        <v>89</v>
      </c>
      <c r="C33" s="0" t="s">
        <v>64</v>
      </c>
      <c r="D33" s="2" t="n">
        <v>3</v>
      </c>
      <c r="E33" s="2" t="n">
        <v>2</v>
      </c>
      <c r="F33" s="2" t="n">
        <v>3</v>
      </c>
      <c r="G33" s="2" t="n">
        <v>2</v>
      </c>
      <c r="H33" s="2" t="n">
        <v>1</v>
      </c>
      <c r="I33" s="2" t="n">
        <v>1</v>
      </c>
      <c r="J33" s="2" t="n">
        <v>2</v>
      </c>
      <c r="K33" s="2" t="n">
        <v>3</v>
      </c>
      <c r="L33" s="2" t="n">
        <v>3</v>
      </c>
      <c r="M33" s="2" t="n">
        <v>3</v>
      </c>
      <c r="N33" s="2" t="n">
        <v>1</v>
      </c>
      <c r="O33" s="2" t="n">
        <v>1</v>
      </c>
      <c r="P33" s="3" t="n">
        <v>3</v>
      </c>
    </row>
    <row r="34" customFormat="false" ht="12.8" hidden="false" customHeight="false" outlineLevel="0" collapsed="false">
      <c r="A34" s="0" t="s">
        <v>90</v>
      </c>
      <c r="B34" s="0" t="s">
        <v>91</v>
      </c>
      <c r="C34" s="0" t="s">
        <v>64</v>
      </c>
      <c r="D34" s="2" t="n">
        <v>2</v>
      </c>
      <c r="E34" s="2" t="n">
        <v>2</v>
      </c>
      <c r="F34" s="2" t="n">
        <v>3</v>
      </c>
      <c r="G34" s="2" t="n">
        <v>3</v>
      </c>
      <c r="H34" s="2" t="n">
        <v>2</v>
      </c>
      <c r="I34" s="2" t="n">
        <v>0</v>
      </c>
      <c r="J34" s="2" t="n">
        <v>2</v>
      </c>
      <c r="K34" s="2" t="n">
        <v>2</v>
      </c>
      <c r="L34" s="2" t="n">
        <v>2</v>
      </c>
      <c r="M34" s="2" t="n">
        <v>3</v>
      </c>
      <c r="N34" s="2" t="n">
        <v>2</v>
      </c>
      <c r="O34" s="2" t="n">
        <v>1</v>
      </c>
      <c r="P34" s="3" t="n">
        <v>1</v>
      </c>
    </row>
    <row r="35" customFormat="false" ht="12.8" hidden="false" customHeight="false" outlineLevel="0" collapsed="false">
      <c r="A35" s="0" t="s">
        <v>92</v>
      </c>
      <c r="B35" s="0" t="s">
        <v>93</v>
      </c>
      <c r="C35" s="0" t="s">
        <v>64</v>
      </c>
      <c r="D35" s="2" t="n">
        <v>3</v>
      </c>
      <c r="E35" s="2" t="n">
        <v>3</v>
      </c>
      <c r="F35" s="2" t="n">
        <v>3</v>
      </c>
      <c r="G35" s="2" t="n">
        <v>3</v>
      </c>
      <c r="H35" s="2" t="n">
        <v>1</v>
      </c>
      <c r="I35" s="2" t="n">
        <v>1</v>
      </c>
      <c r="J35" s="2" t="n">
        <v>2</v>
      </c>
      <c r="K35" s="2" t="n">
        <v>2</v>
      </c>
      <c r="L35" s="2" t="n">
        <v>3</v>
      </c>
      <c r="M35" s="2" t="n">
        <v>3</v>
      </c>
      <c r="N35" s="2" t="n">
        <v>2</v>
      </c>
      <c r="O35" s="2" t="n">
        <v>1</v>
      </c>
      <c r="P35" s="3" t="n">
        <v>3</v>
      </c>
      <c r="Q35" s="0" t="s">
        <v>94</v>
      </c>
      <c r="R35" s="0" t="s">
        <v>95</v>
      </c>
    </row>
    <row r="36" customFormat="false" ht="12.8" hidden="false" customHeight="false" outlineLevel="0" collapsed="false">
      <c r="C36" s="0" t="s">
        <v>96</v>
      </c>
      <c r="D36" s="5" t="n">
        <f aca="false">AVERAGE(D3:D34)</f>
        <v>2</v>
      </c>
      <c r="E36" s="5" t="n">
        <f aca="false">AVERAGE(E3:E34)</f>
        <v>2.14285714285714</v>
      </c>
      <c r="F36" s="5" t="n">
        <f aca="false">AVERAGE(F3:F34)</f>
        <v>3.03571428571429</v>
      </c>
      <c r="G36" s="5" t="n">
        <f aca="false">AVERAGE(G3:G34)</f>
        <v>2.53125</v>
      </c>
      <c r="H36" s="5" t="n">
        <f aca="false">AVERAGE(H3:H34)</f>
        <v>1.40625</v>
      </c>
      <c r="I36" s="5" t="n">
        <f aca="false">AVERAGE(I3:I34)</f>
        <v>1.5</v>
      </c>
      <c r="J36" s="5" t="n">
        <f aca="false">AVERAGE(J3:J34)</f>
        <v>1.39285714285714</v>
      </c>
      <c r="K36" s="5" t="n">
        <f aca="false">AVERAGE(K3:K34)</f>
        <v>2.5</v>
      </c>
      <c r="L36" s="5" t="n">
        <f aca="false">AVERAGE(L3:L34)</f>
        <v>2.34375</v>
      </c>
      <c r="M36" s="5" t="n">
        <f aca="false">AVERAGE(M3:M34)</f>
        <v>2.53571428571429</v>
      </c>
      <c r="N36" s="5" t="n">
        <f aca="false">AVERAGE(N3:N34)</f>
        <v>1.62962962962963</v>
      </c>
      <c r="O36" s="5" t="n">
        <f aca="false">AVERAGE(O3:O34)</f>
        <v>1.91666666666667</v>
      </c>
      <c r="P36" s="6" t="n">
        <f aca="false">AVERAGE(P3:P34)</f>
        <v>1.875</v>
      </c>
      <c r="Q36" s="0" t="n">
        <f aca="false">AVERAGE(D36:P36)</f>
        <v>2.06228378103378</v>
      </c>
      <c r="R36" s="0" t="n">
        <f aca="false">STDEV(D36:P36)</f>
        <v>0.50916331131331</v>
      </c>
    </row>
    <row r="37" customFormat="false" ht="12.8" hidden="false" customHeight="false" outlineLevel="0" collapsed="false">
      <c r="C37" s="0" t="s">
        <v>97</v>
      </c>
      <c r="D37" s="5" t="n">
        <f aca="false">SQRT(VAR(D3:D35))</f>
        <v>0.865314089164393</v>
      </c>
      <c r="E37" s="5" t="n">
        <f aca="false">SQRT(VAR(E3:E35))</f>
        <v>1.16707710350141</v>
      </c>
      <c r="F37" s="5" t="n">
        <f aca="false">SQRT(VAR(F3:F35))</f>
        <v>0.865314089164393</v>
      </c>
      <c r="G37" s="5" t="n">
        <f aca="false">SQRT(VAR(G3:G35))</f>
        <v>1.00283688513228</v>
      </c>
      <c r="H37" s="5" t="n">
        <f aca="false">SQRT(VAR(H3:H35))</f>
        <v>0.826868865789565</v>
      </c>
      <c r="I37" s="5" t="n">
        <f aca="false">SQRT(VAR(I3:I35))</f>
        <v>1.06422542610847</v>
      </c>
      <c r="J37" s="5" t="n">
        <f aca="false">SQRT(VAR(J3:J35))</f>
        <v>1.26821700991449</v>
      </c>
      <c r="K37" s="5" t="n">
        <f aca="false">SQRT(VAR(K3:K35))</f>
        <v>0.870388279778489</v>
      </c>
      <c r="L37" s="5" t="n">
        <f aca="false">SQRT(VAR(L3:L35))</f>
        <v>0.962359789079097</v>
      </c>
      <c r="M37" s="5" t="n">
        <f aca="false">SQRT(VAR(M3:M35))</f>
        <v>1.27015766446959</v>
      </c>
      <c r="N37" s="5" t="n">
        <f aca="false">SQRT(VAR(N3:N35))</f>
        <v>0.989361399507773</v>
      </c>
      <c r="O37" s="5" t="n">
        <f aca="false">SQRT(VAR(O3:O35))</f>
        <v>1.36381816969859</v>
      </c>
      <c r="P37" s="6" t="n">
        <f aca="false">SQRT(VAR(P3:P35))</f>
        <v>0.80481505498299</v>
      </c>
      <c r="Q37" s="0" t="n">
        <f aca="false">AVERAGE(D37:P37)</f>
        <v>1.02467337125319</v>
      </c>
      <c r="R37" s="0" t="n">
        <f aca="false">STDEV(D37:P37)</f>
        <v>0.187994708946462</v>
      </c>
    </row>
    <row r="38" customFormat="false" ht="12.8" hidden="false" customHeight="false" outlineLevel="0" collapsed="false">
      <c r="C38" s="0" t="s">
        <v>98</v>
      </c>
      <c r="D38" s="5" t="n">
        <f aca="false">AVERAGE(D$3:D$20)</f>
        <v>1.55555555555556</v>
      </c>
      <c r="E38" s="5" t="n">
        <f aca="false">AVERAGE(E$3:E$20)</f>
        <v>1.61111111111111</v>
      </c>
      <c r="F38" s="5" t="n">
        <f aca="false">AVERAGE(F$3:F$20)</f>
        <v>2.61111111111111</v>
      </c>
      <c r="G38" s="5" t="n">
        <f aca="false">AVERAGE(G$3:G$20)</f>
        <v>2</v>
      </c>
      <c r="H38" s="5" t="n">
        <f aca="false">AVERAGE(H$3:H$20)</f>
        <v>1.33333333333333</v>
      </c>
      <c r="I38" s="5" t="n">
        <f aca="false">AVERAGE(I$3:I$20)</f>
        <v>1.44444444444444</v>
      </c>
      <c r="J38" s="5" t="n">
        <f aca="false">AVERAGE(J$3:J$20)</f>
        <v>1.66666666666667</v>
      </c>
      <c r="K38" s="5" t="n">
        <f aca="false">AVERAGE(K$3:K$20)</f>
        <v>2.5</v>
      </c>
      <c r="L38" s="5" t="n">
        <f aca="false">AVERAGE(L$3:L$20)</f>
        <v>1.94444444444444</v>
      </c>
      <c r="M38" s="5" t="n">
        <f aca="false">AVERAGE(M$3:M$20)</f>
        <v>2.16666666666667</v>
      </c>
      <c r="N38" s="5" t="n">
        <f aca="false">AVERAGE(N$3:N$20)</f>
        <v>1.58823529411765</v>
      </c>
      <c r="O38" s="5" t="n">
        <f aca="false">AVERAGE(O$3:O$20)</f>
        <v>1.94444444444444</v>
      </c>
      <c r="P38" s="6" t="n">
        <f aca="false">AVERAGE(P$3:P$20)</f>
        <v>1.83333333333333</v>
      </c>
      <c r="Q38" s="0" t="n">
        <f aca="false">AVERAGE(D38:P38)</f>
        <v>1.8614881850176</v>
      </c>
      <c r="R38" s="0" t="n">
        <f aca="false">STDEV(D38:P38)</f>
        <v>0.389260679963973</v>
      </c>
    </row>
    <row r="39" customFormat="false" ht="12.8" hidden="false" customHeight="false" outlineLevel="0" collapsed="false">
      <c r="C39" s="0" t="s">
        <v>99</v>
      </c>
      <c r="D39" s="5" t="n">
        <f aca="false">STDEV(D3:D20)</f>
        <v>0.704792186494566</v>
      </c>
      <c r="E39" s="5" t="n">
        <f aca="false">STDEV(E3:E20)</f>
        <v>1.03690086251908</v>
      </c>
      <c r="F39" s="5" t="n">
        <f aca="false">STDEV(F3:F20)</f>
        <v>0.777544316035229</v>
      </c>
      <c r="G39" s="5" t="n">
        <f aca="false">STDEV(G3:G20)</f>
        <v>0.840168050416806</v>
      </c>
      <c r="H39" s="5" t="n">
        <f aca="false">STDEV(H3:H20)</f>
        <v>1.02899151085505</v>
      </c>
      <c r="I39" s="5" t="n">
        <f aca="false">STDEV(I3:I20)</f>
        <v>1.29352333352711</v>
      </c>
      <c r="J39" s="5" t="n">
        <f aca="false">STDEV(J3:J20)</f>
        <v>1.455213750218</v>
      </c>
      <c r="K39" s="5" t="n">
        <f aca="false">STDEV(K3:K20)</f>
        <v>0.985184366143778</v>
      </c>
      <c r="L39" s="5" t="n">
        <f aca="false">STDEV(L3:L20)</f>
        <v>1.10996673093875</v>
      </c>
      <c r="M39" s="5" t="n">
        <f aca="false">STDEV(M3:M20)</f>
        <v>1.42457423980145</v>
      </c>
      <c r="N39" s="5" t="n">
        <f aca="false">STDEV(N3:N20)</f>
        <v>1.17573506419451</v>
      </c>
      <c r="O39" s="5" t="n">
        <f aca="false">STDEV(O3:O20)</f>
        <v>1.43372087784044</v>
      </c>
      <c r="P39" s="6" t="n">
        <f aca="false">STDEV(P3:P20)</f>
        <v>0.857492925712544</v>
      </c>
      <c r="Q39" s="0" t="n">
        <f aca="false">AVERAGE(D39:P39)</f>
        <v>1.08644678574595</v>
      </c>
      <c r="R39" s="0" t="n">
        <f aca="false">STDEV(D39:P39)</f>
        <v>0.256983926963453</v>
      </c>
    </row>
    <row r="40" customFormat="false" ht="12.8" hidden="false" customHeight="false" outlineLevel="0" collapsed="false">
      <c r="C40" s="0" t="s">
        <v>100</v>
      </c>
      <c r="D40" s="5" t="n">
        <f aca="false">AVERAGE(D25:D31)</f>
        <v>3</v>
      </c>
      <c r="E40" s="5" t="n">
        <f aca="false">AVERAGE(E25:E31)</f>
        <v>3.42857142857143</v>
      </c>
      <c r="F40" s="5" t="n">
        <f aca="false">AVERAGE(F25:F31)</f>
        <v>4</v>
      </c>
      <c r="G40" s="5" t="n">
        <f aca="false">AVERAGE(G25:G31)</f>
        <v>3.57142857142857</v>
      </c>
      <c r="H40" s="5" t="n">
        <f aca="false">AVERAGE(H25:H31)</f>
        <v>1.57142857142857</v>
      </c>
      <c r="I40" s="5" t="n">
        <f aca="false">AVERAGE(I25:I31)</f>
        <v>2</v>
      </c>
      <c r="J40" s="5" t="n">
        <f aca="false">AVERAGE(J25:J31)</f>
        <v>0.571428571428571</v>
      </c>
      <c r="K40" s="5" t="n">
        <f aca="false">AVERAGE(K25:K31)</f>
        <v>2.71428571428571</v>
      </c>
      <c r="L40" s="5" t="n">
        <f aca="false">AVERAGE(L25:L31)</f>
        <v>3</v>
      </c>
      <c r="M40" s="5" t="n">
        <f aca="false">AVERAGE(M25:M31)</f>
        <v>3.28571428571429</v>
      </c>
      <c r="N40" s="5" t="n">
        <f aca="false">AVERAGE(N25:N31)</f>
        <v>1.57142857142857</v>
      </c>
      <c r="O40" s="5" t="n">
        <f aca="false">AVERAGE(O25:O31)</f>
        <v>2.66666666666667</v>
      </c>
      <c r="P40" s="6" t="n">
        <f aca="false">AVERAGE(P25:P31)</f>
        <v>1.71428571428571</v>
      </c>
      <c r="Q40" s="0" t="n">
        <f aca="false">AVERAGE(D40:P40)</f>
        <v>2.54578754578755</v>
      </c>
      <c r="R40" s="0" t="n">
        <f aca="false">STDEV(D40:P40)</f>
        <v>0.988905841649775</v>
      </c>
    </row>
    <row r="41" customFormat="false" ht="12.8" hidden="false" customHeight="false" outlineLevel="0" collapsed="false">
      <c r="C41" s="0" t="s">
        <v>101</v>
      </c>
      <c r="D41" s="5" t="n">
        <f aca="false">STDEV(D25:D31)</f>
        <v>0</v>
      </c>
      <c r="E41" s="5" t="n">
        <f aca="false">STDEV(E25:E31)</f>
        <v>0.534522483824849</v>
      </c>
      <c r="F41" s="5" t="n">
        <f aca="false">STDEV(F25:F31)</f>
        <v>0</v>
      </c>
      <c r="G41" s="5" t="n">
        <f aca="false">STDEV(G25:G31)</f>
        <v>0.534522483824849</v>
      </c>
      <c r="H41" s="5" t="n">
        <f aca="false">STDEV(H25:H31)</f>
        <v>0.534522483824849</v>
      </c>
      <c r="I41" s="5" t="n">
        <f aca="false">STDEV(I25:I31)</f>
        <v>0.577350269189626</v>
      </c>
      <c r="J41" s="5" t="n">
        <f aca="false">STDEV(J25:J31)</f>
        <v>0.534522483824849</v>
      </c>
      <c r="K41" s="5" t="n">
        <f aca="false">STDEV(K25:K31)</f>
        <v>0.755928946018454</v>
      </c>
      <c r="L41" s="5" t="n">
        <f aca="false">STDEV(L25:L31)</f>
        <v>0</v>
      </c>
      <c r="M41" s="5" t="n">
        <f aca="false">STDEV(M25:M31)</f>
        <v>0.755928946018454</v>
      </c>
      <c r="N41" s="5" t="n">
        <f aca="false">STDEV(N25:N31)</f>
        <v>0.534522483824849</v>
      </c>
      <c r="O41" s="5" t="n">
        <f aca="false">STDEV(O25:O31)</f>
        <v>1.52752523165195</v>
      </c>
      <c r="P41" s="6" t="n">
        <f aca="false">STDEV(P25:P31)</f>
        <v>0.487950036474267</v>
      </c>
      <c r="Q41" s="0" t="n">
        <f aca="false">AVERAGE(D41:P41)</f>
        <v>0.521330449882846</v>
      </c>
      <c r="R41" s="0" t="n">
        <f aca="false">STDEV(D41:P41)</f>
        <v>0.402386607476237</v>
      </c>
    </row>
    <row r="42" customFormat="false" ht="12.8" hidden="false" customHeight="false" outlineLevel="0" collapsed="false">
      <c r="C42" s="0" t="s">
        <v>102</v>
      </c>
      <c r="D42" s="5" t="n">
        <f aca="false">AVERAGE(D32:D35,D21:D24)</f>
        <v>2.5</v>
      </c>
      <c r="E42" s="5" t="n">
        <f aca="false">AVERAGE(E32:E35,E21:E24)</f>
        <v>2.5</v>
      </c>
      <c r="F42" s="5" t="n">
        <f aca="false">AVERAGE(F32:F35,F21:F24)</f>
        <v>3.25</v>
      </c>
      <c r="G42" s="5" t="n">
        <f aca="false">AVERAGE(G32:G35,G21:G24)</f>
        <v>2.875</v>
      </c>
      <c r="H42" s="5" t="n">
        <f aca="false">AVERAGE(H32:H35,H21:H24)</f>
        <v>1.375</v>
      </c>
      <c r="I42" s="5" t="n">
        <f aca="false">AVERAGE(I32:I35,I21:I24)</f>
        <v>1.125</v>
      </c>
      <c r="J42" s="5" t="n">
        <f aca="false">AVERAGE(J32:J35,J21:J24)</f>
        <v>1.75</v>
      </c>
      <c r="K42" s="5" t="n">
        <f aca="false">AVERAGE(K32:K35,K21:K24)</f>
        <v>2.25</v>
      </c>
      <c r="L42" s="5" t="n">
        <f aca="false">AVERAGE(L32:L35,L21:L24)</f>
        <v>2.75</v>
      </c>
      <c r="M42" s="5" t="n">
        <f aca="false">AVERAGE(M32:M35,M21:M24)</f>
        <v>3</v>
      </c>
      <c r="N42" s="5" t="n">
        <f aca="false">AVERAGE(N32:N35,N21:N24)</f>
        <v>2</v>
      </c>
      <c r="O42" s="5" t="n">
        <f aca="false">AVERAGE(O32:O35,O21:O24)</f>
        <v>1</v>
      </c>
      <c r="P42" s="6" t="n">
        <f aca="false">AVERAGE(P32:P35,P21:P24)</f>
        <v>2.25</v>
      </c>
      <c r="Q42" s="0" t="n">
        <f aca="false">AVERAGE(D42:P42)</f>
        <v>2.20192307692308</v>
      </c>
      <c r="R42" s="0" t="n">
        <f aca="false">STDEV(D42:P42)</f>
        <v>0.719046064998442</v>
      </c>
    </row>
    <row r="43" customFormat="false" ht="12.8" hidden="false" customHeight="false" outlineLevel="0" collapsed="false">
      <c r="C43" s="0" t="s">
        <v>103</v>
      </c>
      <c r="D43" s="5" t="n">
        <f aca="false">STDEV(D32:D35,D21:D24)</f>
        <v>0.577350269189626</v>
      </c>
      <c r="E43" s="5" t="n">
        <f aca="false">STDEV(E32:E35,E21:E24)</f>
        <v>0.577350269189626</v>
      </c>
      <c r="F43" s="5" t="n">
        <f aca="false">STDEV(F32:F35,F21:F24)</f>
        <v>0.5</v>
      </c>
      <c r="G43" s="5" t="n">
        <f aca="false">STDEV(G32:G35,G21:G24)</f>
        <v>0.83452296039628</v>
      </c>
      <c r="H43" s="5" t="n">
        <f aca="false">STDEV(H32:H35,H21:H24)</f>
        <v>0.517549169506766</v>
      </c>
      <c r="I43" s="5" t="n">
        <f aca="false">STDEV(I32:I35,I21:I24)</f>
        <v>0.640869944461656</v>
      </c>
      <c r="J43" s="5" t="n">
        <f aca="false">STDEV(J32:J35,J21:J24)</f>
        <v>0.5</v>
      </c>
      <c r="K43" s="5" t="n">
        <f aca="false">STDEV(K32:K35,K21:K24)</f>
        <v>0.707106781186548</v>
      </c>
      <c r="L43" s="5" t="n">
        <f aca="false">STDEV(L32:L35,L21:L24)</f>
        <v>0.462910049886276</v>
      </c>
      <c r="M43" s="5" t="n">
        <f aca="false">STDEV(M32:M35,M21:M24)</f>
        <v>0</v>
      </c>
      <c r="N43" s="5" t="n">
        <f aca="false">STDEV(N32:N35,N21:N24)</f>
        <v>0.816496580927726</v>
      </c>
      <c r="O43" s="5" t="n">
        <f aca="false">STDEV(O32:O35,O21:O24)</f>
        <v>0</v>
      </c>
      <c r="P43" s="6" t="n">
        <f aca="false">STDEV(P32:P35,P21:P24)</f>
        <v>0.886405260427918</v>
      </c>
      <c r="Q43" s="0" t="n">
        <f aca="false">AVERAGE(D43:P43)</f>
        <v>0.540043175782494</v>
      </c>
      <c r="R43" s="0" t="n">
        <f aca="false">STDEV(D43:P43)</f>
        <v>0.276424661392755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15861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2017-05-22T16:07:10Z</dcterms:created>
  <dc:creator/>
  <dc:description/>
  <dc:language>en-GB</dc:language>
  <cp:lastModifiedBy/>
  <dcterms:modified xsi:type="dcterms:W3CDTF">2017-06-09T09:42:56Z</dcterms:modified>
  <cp:revision>10</cp:revision>
  <dc:subject/>
  <dc:title/>
</cp:coreProperties>
</file>