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mc:AlternateContent xmlns:mc="http://schemas.openxmlformats.org/markup-compatibility/2006">
    <mc:Choice Requires="x15">
      <x15ac:absPath xmlns:x15ac="http://schemas.microsoft.com/office/spreadsheetml/2010/11/ac" url="C:\Users\paapm\Downloads\"/>
    </mc:Choice>
  </mc:AlternateContent>
  <xr:revisionPtr revIDLastSave="0" documentId="13_ncr:1_{2AB0EC84-C938-465A-A70E-B3E9EAF4FDBA}"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_xlnm.Print_Area" localSheetId="0">ProjectSchedule!$1:$35</definedName>
    <definedName name="task_end" localSheetId="0">ProjectSchedule!$E1</definedName>
    <definedName name="task_progress" localSheetId="0">ProjectSchedule!$C1</definedName>
    <definedName name="task_start" localSheetId="0">ProjectSchedule!$D1</definedName>
    <definedName name="_xlnm.Print_Titles" localSheetId="0">ProjectSchedule!$4:$6</definedName>
    <definedName name="today" localSheetId="0">ProjectSchedule!$D$3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4" i="11" l="1"/>
  <c r="F33" i="11"/>
  <c r="F42" i="11"/>
  <c r="F41" i="11"/>
  <c r="F40" i="11"/>
  <c r="F39" i="11"/>
  <c r="F38" i="11"/>
  <c r="F37" i="11"/>
  <c r="F36" i="11"/>
  <c r="B13" i="12"/>
  <c r="F35" i="11" l="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F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<sst xmlns="http://schemas.openxmlformats.org/spreadsheetml/2006/main" count="69" uniqueCount="64">
  <si>
    <t>Task 3</t>
  </si>
  <si>
    <t>Task 4</t>
  </si>
  <si>
    <t>Task 5</t>
  </si>
  <si>
    <t>Task 1</t>
  </si>
  <si>
    <t>Task 2</t>
  </si>
  <si>
    <t>Project Management Templates</t>
  </si>
  <si>
    <t>DAYS</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</si>
  <si>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</si>
  <si>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</si>
  <si>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</si>
  <si>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</si>
  <si>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</si>
  <si>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</si>
  <si>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</si>
  <si>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</si>
  <si>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</si>
  <si>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</si>
  <si>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</si>
  <si>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</si>
  <si>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2018-2019 Vertex42 LLC</t>
  </si>
  <si>
    <t>Definição do sistema</t>
  </si>
  <si>
    <t>Levantamento e Análise de Requisitos</t>
  </si>
  <si>
    <t>Modelação conceptual</t>
  </si>
  <si>
    <t>Modelação lógica</t>
  </si>
  <si>
    <t>Implementação física</t>
  </si>
  <si>
    <t>Conclusões e Trabalho futuro</t>
  </si>
  <si>
    <t>Referências Bilbiográficas (estilo APA)</t>
  </si>
  <si>
    <t>Contexto de aplicação e fundamentação do sistema</t>
  </si>
  <si>
    <t>Motivação e Objetivos do Trabalho</t>
  </si>
  <si>
    <t>Análise da viabilidade do processo</t>
  </si>
  <si>
    <t>Recursos e Equipa de Trabalho</t>
  </si>
  <si>
    <t>Plano de Execução do Projeto</t>
  </si>
  <si>
    <t>Método de levantamento e de análise de requisitos adotado</t>
  </si>
  <si>
    <t>Organização dos requisitos levantados</t>
  </si>
  <si>
    <t>Análise e validação geral dos requisitos</t>
  </si>
  <si>
    <t>Apresentação da abordagem de modelação realizada</t>
  </si>
  <si>
    <t>Identificação e caracterização das entidades</t>
  </si>
  <si>
    <t>Identificação e caracterização dos relacionamentos</t>
  </si>
  <si>
    <t>Identificação e caracterização da associação dos atributos com as entidades e relacionamentos</t>
  </si>
  <si>
    <t>Apresentação e explicação do diagrama ER produzido</t>
  </si>
  <si>
    <t>Construção e validação do modelo de dados lógico</t>
  </si>
  <si>
    <t>Normalização de Dados</t>
  </si>
  <si>
    <t>Apresentação e explicação do modelo lógico produzido</t>
  </si>
  <si>
    <t>Validação do modelo com interrogações do utilizador</t>
  </si>
  <si>
    <t>Tradução do esquema lógico para o sistema de gestão de bases de dados escolhido em SQL</t>
  </si>
  <si>
    <t>Definição e caracterização das vistas de utilização em SQL</t>
  </si>
  <si>
    <t xml:space="preserve">Tradução das interrogações do utilizador para SQL </t>
  </si>
  <si>
    <t>Cálculo do espaço da bases de dado</t>
  </si>
  <si>
    <t>Indexação do Sistema de Dados</t>
  </si>
  <si>
    <t>Procedimentos Implementados</t>
  </si>
  <si>
    <t>Plano de segurança e recuperação de dados</t>
  </si>
  <si>
    <t>set 19, 2022</t>
  </si>
  <si>
    <t>out 31, 2022</t>
  </si>
  <si>
    <t>Base de Dados</t>
  </si>
  <si>
    <t>[Nomes e Números]</t>
  </si>
  <si>
    <t>Começo:</t>
  </si>
  <si>
    <t>Hoje:</t>
  </si>
  <si>
    <t>Semanas</t>
  </si>
  <si>
    <t>out 03, 2022</t>
  </si>
  <si>
    <t>dez 26, 2022</t>
  </si>
  <si>
    <t>INÍCIO</t>
  </si>
  <si>
    <t>FIM</t>
  </si>
  <si>
    <t>TAREFAS</t>
  </si>
  <si>
    <t>PROGRESSO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</si>
</sst>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u/>
      <sz val="9"/>
      <color theme="4" tint="-0.249977111117893"/>
      <name val="Arial"/>
      <family val="2"/>
    </font>
  </fonts>
  <fills count="1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E785CD"/>
        <bgColor indexed="64"/>
      </patternFill>
    </fill>
    <fill>
      <patternFill patternType="solid">
        <fgColor theme="0"/>
        <bgColor indexed="64"/>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theme="0" tint="-0.34998626667073579"/>
      </left>
      <right/>
      <top/>
      <bottom style="medium">
        <color theme="0" tint="-0.14996795556505021"/>
      </bottom>
      <diagonal/>
    </border>
    <border>
      <left/>
      <right/>
      <top/>
      <bottom style="medium">
        <color theme="0" tint="-0.14996795556505021"/>
      </bottom>
      <diagonal/>
    </border>
    <border>
      <left/>
      <right style="thin">
        <color theme="0" tint="-0.34998626667073579"/>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2" fillId="0" borderId="0" applyNumberFormat="0" applyFill="0" applyBorder="0" applyAlignment="0" applyProtection="0">
      <alignment vertical="top"/>
      <protection locked="0"/>
    </xf>
    <xf numFmtId="9" fontId="7" fillId="0" borderId="0" applyFont="0" applyFill="0" applyBorder="0" applyAlignment="0" applyProtection="0"/>
  </cellStyleXfs>
  <cellXfs count="102">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0" borderId="0" xfId="0" applyFont="1" applyAlignment="1">
      <alignment vertical="center"/>
    </xf>
    <xf numFmtId="0" fontId="8" fillId="0" borderId="0" xfId="0" applyFont="1"/>
    <xf numFmtId="0" fontId="5" fillId="14" borderId="1" xfId="0" applyFont="1" applyFill="1" applyBorder="1" applyAlignment="1">
      <alignment horizontal="left" vertical="center" indent="1"/>
    </xf>
    <xf numFmtId="0" fontId="5" fillId="14" borderId="1" xfId="0" applyFont="1" applyFill="1" applyBorder="1" applyAlignment="1">
      <alignment horizontal="center" vertical="center" wrapText="1"/>
    </xf>
    <xf numFmtId="0" fontId="12" fillId="0" borderId="0" xfId="0" applyFont="1" applyAlignment="1">
      <alignment horizontal="left"/>
    </xf>
    <xf numFmtId="0" fontId="13" fillId="0" borderId="0" xfId="0" applyFont="1" applyAlignment="1">
      <alignment horizontal="right" vertical="center"/>
    </xf>
    <xf numFmtId="0" fontId="3" fillId="0" borderId="2" xfId="0" applyFont="1" applyBorder="1" applyAlignment="1">
      <alignment horizontal="center" vertical="center"/>
    </xf>
    <xf numFmtId="0" fontId="4" fillId="8" borderId="2" xfId="0" applyFont="1" applyFill="1" applyBorder="1" applyAlignment="1">
      <alignment horizontal="left" vertical="center" indent="1"/>
    </xf>
    <xf numFmtId="9" fontId="3"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3" fillId="8" borderId="2" xfId="0" applyNumberFormat="1" applyFont="1" applyFill="1" applyBorder="1" applyAlignment="1">
      <alignment horizontal="center" vertical="center"/>
    </xf>
    <xf numFmtId="0" fontId="0" fillId="2" borderId="2" xfId="0" applyFill="1" applyBorder="1" applyAlignment="1">
      <alignment horizontal="left" vertical="center" indent="2"/>
    </xf>
    <xf numFmtId="9" fontId="3" fillId="2" borderId="2" xfId="2" applyFont="1" applyFill="1" applyBorder="1" applyAlignment="1">
      <alignment horizontal="center" vertical="center"/>
    </xf>
    <xf numFmtId="164" fontId="0" fillId="2" borderId="2" xfId="0" applyNumberFormat="1" applyFill="1" applyBorder="1" applyAlignment="1">
      <alignment horizontal="center" vertical="center"/>
    </xf>
    <xf numFmtId="164" fontId="3" fillId="2" borderId="2" xfId="0" applyNumberFormat="1" applyFont="1" applyFill="1" applyBorder="1" applyAlignment="1">
      <alignment horizontal="center" vertical="center"/>
    </xf>
    <xf numFmtId="0" fontId="4" fillId="9" borderId="2" xfId="0" applyFont="1" applyFill="1" applyBorder="1" applyAlignment="1">
      <alignment horizontal="left" vertical="center" indent="1"/>
    </xf>
    <xf numFmtId="9" fontId="3"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3" fillId="9" borderId="2" xfId="0" applyNumberFormat="1" applyFont="1" applyFill="1" applyBorder="1" applyAlignment="1">
      <alignment horizontal="center" vertical="center"/>
    </xf>
    <xf numFmtId="0" fontId="0" fillId="3" borderId="2" xfId="0" applyFill="1" applyBorder="1" applyAlignment="1">
      <alignment horizontal="left" vertical="center" indent="2"/>
    </xf>
    <xf numFmtId="9" fontId="3" fillId="3" borderId="2" xfId="2" applyFont="1" applyFill="1" applyBorder="1" applyAlignment="1">
      <alignment horizontal="center" vertical="center"/>
    </xf>
    <xf numFmtId="164" fontId="0" fillId="3" borderId="2" xfId="0" applyNumberFormat="1" applyFill="1" applyBorder="1" applyAlignment="1">
      <alignment horizontal="center" vertical="center"/>
    </xf>
    <xf numFmtId="164" fontId="3" fillId="3" borderId="2" xfId="0" applyNumberFormat="1" applyFont="1" applyFill="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3" fillId="5" borderId="2" xfId="0" applyNumberFormat="1" applyFont="1" applyFill="1" applyBorder="1" applyAlignment="1">
      <alignment horizontal="center" vertical="center"/>
    </xf>
    <xf numFmtId="0" fontId="0" fillId="12" borderId="2" xfId="0" applyFill="1" applyBorder="1" applyAlignment="1">
      <alignment horizontal="left" vertical="center" indent="2"/>
    </xf>
    <xf numFmtId="9" fontId="3" fillId="12" borderId="2" xfId="2" applyFont="1" applyFill="1" applyBorder="1" applyAlignment="1">
      <alignment horizontal="center" vertical="center"/>
    </xf>
    <xf numFmtId="164" fontId="0" fillId="12" borderId="2" xfId="0" applyNumberFormat="1" applyFill="1" applyBorder="1" applyAlignment="1">
      <alignment horizontal="center" vertical="center"/>
    </xf>
    <xf numFmtId="164" fontId="3" fillId="12" borderId="2" xfId="0" applyNumberFormat="1" applyFont="1" applyFill="1" applyBorder="1" applyAlignment="1">
      <alignment horizontal="center" vertical="center"/>
    </xf>
    <xf numFmtId="0" fontId="4" fillId="4" borderId="2" xfId="0" applyFont="1" applyFill="1" applyBorder="1" applyAlignment="1">
      <alignment horizontal="left" vertical="center" indent="1"/>
    </xf>
    <xf numFmtId="9" fontId="3"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3" fillId="4" borderId="2" xfId="0" applyNumberFormat="1" applyFont="1" applyFill="1" applyBorder="1" applyAlignment="1">
      <alignment horizontal="center" vertical="center"/>
    </xf>
    <xf numFmtId="0" fontId="0" fillId="10" borderId="2" xfId="0" applyFill="1" applyBorder="1" applyAlignment="1">
      <alignment horizontal="left" vertical="center" indent="2"/>
    </xf>
    <xf numFmtId="9" fontId="3" fillId="10" borderId="2" xfId="2" applyFont="1" applyFill="1" applyBorder="1" applyAlignment="1">
      <alignment horizontal="center" vertical="center"/>
    </xf>
    <xf numFmtId="164" fontId="0" fillId="10" borderId="2" xfId="0" applyNumberFormat="1" applyFill="1" applyBorder="1" applyAlignment="1">
      <alignment horizontal="center" vertical="center"/>
    </xf>
    <xf numFmtId="164" fontId="3" fillId="10" borderId="2" xfId="0" applyNumberFormat="1" applyFont="1" applyFill="1" applyBorder="1" applyAlignment="1">
      <alignment horizontal="center" vertical="center"/>
    </xf>
    <xf numFmtId="0" fontId="4" fillId="6" borderId="2" xfId="0" applyFont="1" applyFill="1" applyBorder="1" applyAlignment="1">
      <alignment horizontal="left" vertical="center" indent="1"/>
    </xf>
    <xf numFmtId="9" fontId="3"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3" fillId="6" borderId="2" xfId="0" applyNumberFormat="1" applyFont="1" applyFill="1" applyBorder="1" applyAlignment="1">
      <alignment horizontal="center" vertical="center"/>
    </xf>
    <xf numFmtId="0" fontId="0" fillId="11" borderId="2" xfId="0" applyFill="1" applyBorder="1" applyAlignment="1">
      <alignment horizontal="left" vertical="center" indent="2"/>
    </xf>
    <xf numFmtId="9" fontId="3" fillId="11" borderId="2" xfId="2" applyFont="1" applyFill="1" applyBorder="1" applyAlignment="1">
      <alignment horizontal="center" vertical="center"/>
    </xf>
    <xf numFmtId="164" fontId="0" fillId="11" borderId="2" xfId="0" applyNumberFormat="1" applyFill="1" applyBorder="1" applyAlignment="1">
      <alignment horizontal="center" vertical="center"/>
    </xf>
    <xf numFmtId="164" fontId="3" fillId="11" borderId="2" xfId="0" applyNumberFormat="1" applyFont="1" applyFill="1" applyBorder="1" applyAlignment="1">
      <alignment horizontal="center" vertical="center"/>
    </xf>
    <xf numFmtId="0" fontId="0" fillId="0" borderId="9" xfId="0" applyBorder="1" applyAlignment="1">
      <alignment vertical="center"/>
    </xf>
    <xf numFmtId="0" fontId="1"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6" fillId="0" borderId="0" xfId="0" applyFont="1" applyAlignment="1">
      <alignment vertical="center"/>
    </xf>
    <xf numFmtId="0" fontId="1" fillId="0" borderId="0" xfId="0" applyFont="1" applyAlignment="1">
      <alignment horizontal="left" vertical="center"/>
    </xf>
    <xf numFmtId="0" fontId="17" fillId="0" borderId="0" xfId="0" applyFont="1"/>
    <xf numFmtId="0" fontId="18" fillId="0" borderId="0" xfId="0" applyFont="1" applyAlignment="1">
      <alignment vertical="top" wrapText="1"/>
    </xf>
    <xf numFmtId="0" fontId="19" fillId="0" borderId="0" xfId="0" applyFont="1" applyAlignment="1">
      <alignment vertical="center"/>
    </xf>
    <xf numFmtId="0" fontId="18" fillId="0" borderId="0" xfId="0" applyFont="1" applyAlignment="1">
      <alignment horizontal="left" vertical="top" wrapText="1" indent="1"/>
    </xf>
    <xf numFmtId="0" fontId="2" fillId="0" borderId="0" xfId="1" applyAlignment="1" applyProtection="1">
      <alignment horizontal="left" indent="1"/>
    </xf>
    <xf numFmtId="0" fontId="1" fillId="0" borderId="0" xfId="0" applyFont="1" applyAlignment="1">
      <alignment horizontal="right" vertical="center"/>
    </xf>
    <xf numFmtId="0" fontId="20" fillId="0" borderId="0" xfId="0" applyFont="1" applyAlignment="1">
      <alignment vertical="top"/>
    </xf>
    <xf numFmtId="0" fontId="2" fillId="0" borderId="0" xfId="1" applyFill="1" applyAlignment="1" applyProtection="1">
      <alignment horizontal="left" indent="1"/>
    </xf>
    <xf numFmtId="0" fontId="4" fillId="15" borderId="2" xfId="0" applyFont="1" applyFill="1" applyBorder="1" applyAlignment="1">
      <alignment horizontal="left" vertical="center" indent="1"/>
    </xf>
    <xf numFmtId="9" fontId="3"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3" fillId="15" borderId="2" xfId="0" applyNumberFormat="1" applyFont="1" applyFill="1" applyBorder="1" applyAlignment="1">
      <alignment horizontal="center" vertical="center"/>
    </xf>
    <xf numFmtId="0" fontId="0" fillId="16" borderId="2" xfId="0" applyFill="1" applyBorder="1" applyAlignment="1">
      <alignment horizontal="left" vertical="center" indent="2"/>
    </xf>
    <xf numFmtId="9" fontId="3" fillId="16" borderId="2" xfId="2" applyFont="1" applyFill="1" applyBorder="1" applyAlignment="1">
      <alignment horizontal="center" vertical="center"/>
    </xf>
    <xf numFmtId="164" fontId="0" fillId="16" borderId="2" xfId="0" applyNumberFormat="1" applyFill="1" applyBorder="1" applyAlignment="1">
      <alignment horizontal="center" vertical="center"/>
    </xf>
    <xf numFmtId="164" fontId="3" fillId="16" borderId="2" xfId="0" applyNumberFormat="1" applyFont="1" applyFill="1" applyBorder="1" applyAlignment="1">
      <alignment horizontal="center" vertical="center"/>
    </xf>
    <xf numFmtId="0" fontId="4" fillId="17" borderId="2" xfId="0" applyFont="1" applyFill="1" applyBorder="1" applyAlignment="1">
      <alignment horizontal="left" vertical="center" indent="1"/>
    </xf>
    <xf numFmtId="9" fontId="3" fillId="17" borderId="2" xfId="2" applyFont="1" applyFill="1" applyBorder="1" applyAlignment="1">
      <alignment horizontal="center" vertical="center"/>
    </xf>
    <xf numFmtId="164" fontId="0" fillId="17" borderId="2" xfId="0" applyNumberFormat="1" applyFill="1" applyBorder="1" applyAlignment="1">
      <alignment horizontal="center" vertical="center"/>
    </xf>
    <xf numFmtId="164" fontId="3" fillId="17" borderId="2" xfId="0" applyNumberFormat="1" applyFont="1" applyFill="1" applyBorder="1" applyAlignment="1">
      <alignment horizontal="center" vertical="center"/>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166" fontId="0" fillId="7" borderId="6"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7" xfId="0" applyNumberFormat="1" applyFill="1" applyBorder="1" applyAlignment="1">
      <alignment horizontal="left" vertical="center" wrapText="1" indent="1"/>
    </xf>
    <xf numFmtId="0" fontId="21" fillId="0" borderId="0" xfId="1" applyFont="1" applyAlignment="1" applyProtection="1">
      <alignment horizontal="left" vertical="center"/>
    </xf>
    <xf numFmtId="0" fontId="0" fillId="18" borderId="2" xfId="0" applyFill="1" applyBorder="1" applyAlignment="1">
      <alignment horizontal="left" vertical="center" indent="2"/>
    </xf>
    <xf numFmtId="0" fontId="0" fillId="18" borderId="0" xfId="0" applyFill="1" applyBorder="1" applyAlignment="1">
      <alignment horizontal="left" vertical="center" indent="2"/>
    </xf>
    <xf numFmtId="0" fontId="0" fillId="18" borderId="3" xfId="0" applyFill="1" applyBorder="1" applyAlignment="1">
      <alignment horizontal="center" vertical="center"/>
    </xf>
    <xf numFmtId="0" fontId="11" fillId="13" borderId="10" xfId="0" applyFont="1" applyFill="1" applyBorder="1" applyAlignment="1">
      <alignment horizontal="center" vertical="center" shrinkToFit="1"/>
    </xf>
    <xf numFmtId="0" fontId="11" fillId="13" borderId="11" xfId="0" applyFont="1" applyFill="1" applyBorder="1" applyAlignment="1">
      <alignment horizontal="center" vertical="center" shrinkToFit="1"/>
    </xf>
    <xf numFmtId="0" fontId="11" fillId="13" borderId="12" xfId="0" applyFont="1" applyFill="1" applyBorder="1" applyAlignment="1">
      <alignment horizontal="center" vertical="center" shrinkToFit="1"/>
    </xf>
    <xf numFmtId="0" fontId="0" fillId="0" borderId="0" xfId="0" applyAlignment="1">
      <alignment horizontal="center"/>
    </xf>
    <xf numFmtId="167" fontId="3" fillId="18" borderId="8" xfId="0" applyNumberFormat="1" applyFont="1" applyFill="1" applyBorder="1" applyAlignment="1">
      <alignment horizontal="center" vertical="center"/>
    </xf>
    <xf numFmtId="167" fontId="3" fillId="18" borderId="0" xfId="0" applyNumberFormat="1" applyFont="1" applyFill="1" applyBorder="1" applyAlignment="1">
      <alignment horizontal="center" vertical="center"/>
    </xf>
    <xf numFmtId="166" fontId="0" fillId="7" borderId="6" xfId="0" applyNumberFormat="1" applyFill="1" applyBorder="1" applyAlignment="1">
      <alignment horizontal="center" vertical="center" wrapText="1"/>
    </xf>
    <xf numFmtId="166" fontId="0" fillId="7" borderId="1" xfId="0" applyNumberFormat="1" applyFill="1" applyBorder="1" applyAlignment="1">
      <alignment horizontal="center" vertical="center" wrapText="1"/>
    </xf>
    <xf numFmtId="166" fontId="0" fillId="7" borderId="7" xfId="0" applyNumberFormat="1" applyFill="1" applyBorder="1" applyAlignment="1">
      <alignment horizontal="center" vertical="center" wrapText="1"/>
    </xf>
    <xf numFmtId="0" fontId="0" fillId="0" borderId="13" xfId="0" applyBorder="1" applyAlignment="1">
      <alignment vertical="center"/>
    </xf>
    <xf numFmtId="0" fontId="0" fillId="0" borderId="14" xfId="0" applyBorder="1" applyAlignment="1">
      <alignment vertical="center"/>
    </xf>
    <xf numFmtId="0" fontId="0" fillId="0" borderId="2" xfId="0" applyBorder="1" applyAlignment="1">
      <alignment vertical="center"/>
    </xf>
    <xf numFmtId="0" fontId="0" fillId="0" borderId="13" xfId="0" applyBorder="1" applyAlignment="1">
      <alignment horizontal="right" vertical="center"/>
    </xf>
    <xf numFmtId="0" fontId="0" fillId="0" borderId="14" xfId="0" applyBorder="1" applyAlignment="1">
      <alignment horizontal="right" vertical="center"/>
    </xf>
  </cellXfs>
  <cellStyles count="3">
    <cellStyle name="Hiperligação" xfId="1" builtinId="8" customBuiltin="1"/>
    <cellStyle name="Normal" xfId="0" builtinId="0"/>
    <cellStyle name="Percentagem" xfId="2" builtinId="5"/>
  </cellStyles>
  <dxfs count="15">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785CD"/>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R42"/>
  <sheetViews>
    <sheetView showGridLines="0" tabSelected="1" showRuler="0" zoomScaleNormal="100" zoomScalePageLayoutView="70" workbookViewId="0">
      <pane ySplit="6" topLeftCell="A7" activePane="bottomLeft" state="frozen"/>
      <selection pane="bottomLeft" activeCell="D6" sqref="D6"/>
    </sheetView>
  </sheetViews>
  <sheetFormatPr defaultRowHeight="14.4" x14ac:dyDescent="0.3"/>
  <cols>
    <col min="1" max="1" width="2.6640625" customWidth="1"/>
    <col min="2" max="2" width="82.6640625" customWidth="1"/>
    <col min="3" max="3" width="13.21875" customWidth="1"/>
    <col min="4" max="4" width="10.44140625" style="4" customWidth="1"/>
    <col min="5" max="5" width="10.44140625" customWidth="1"/>
    <col min="6" max="6" width="6.109375" hidden="1" customWidth="1"/>
    <col min="7" max="44" width="2.5546875" customWidth="1"/>
    <col min="49" max="50" width="10.33203125"/>
  </cols>
  <sheetData>
    <row r="1" spans="1:44" ht="28.8" x14ac:dyDescent="0.55000000000000004">
      <c r="B1" s="10" t="s">
        <v>53</v>
      </c>
      <c r="C1" s="1"/>
      <c r="D1" s="3"/>
      <c r="E1" s="64"/>
      <c r="F1" s="1"/>
      <c r="G1" s="6"/>
      <c r="H1" s="84"/>
      <c r="I1" s="84"/>
      <c r="J1" s="84"/>
      <c r="K1" s="84"/>
      <c r="L1" s="84"/>
      <c r="M1" s="84"/>
      <c r="N1" s="84"/>
      <c r="O1" s="84"/>
      <c r="P1" s="84"/>
      <c r="Q1" s="84"/>
      <c r="R1" s="84"/>
      <c r="S1" s="84"/>
      <c r="T1" s="84"/>
      <c r="U1" s="84"/>
      <c r="V1" s="84"/>
      <c r="W1" s="84"/>
      <c r="X1" s="84"/>
      <c r="Y1" s="84"/>
    </row>
    <row r="2" spans="1:44" ht="19.5" customHeight="1" x14ac:dyDescent="0.35">
      <c r="B2" s="7" t="s">
        <v>54</v>
      </c>
      <c r="C2" s="5" t="s">
        <v>55</v>
      </c>
      <c r="D2" s="79">
        <v>44823</v>
      </c>
      <c r="E2" s="80"/>
    </row>
    <row r="3" spans="1:44" ht="19.5" customHeight="1" x14ac:dyDescent="0.35">
      <c r="B3" s="7"/>
      <c r="C3" s="5" t="s">
        <v>56</v>
      </c>
      <c r="D3" s="79">
        <v>44943</v>
      </c>
      <c r="E3" s="80"/>
    </row>
    <row r="4" spans="1:44" ht="19.5" customHeight="1" x14ac:dyDescent="0.3">
      <c r="C4" s="5"/>
      <c r="G4" s="94" t="s">
        <v>51</v>
      </c>
      <c r="H4" s="95"/>
      <c r="I4" s="95"/>
      <c r="J4" s="95"/>
      <c r="K4" s="95"/>
      <c r="L4" s="96"/>
      <c r="M4" s="94" t="s">
        <v>58</v>
      </c>
      <c r="N4" s="95"/>
      <c r="O4" s="95"/>
      <c r="P4" s="95"/>
      <c r="Q4" s="95"/>
      <c r="R4" s="95"/>
      <c r="S4" s="95"/>
      <c r="T4" s="96"/>
      <c r="U4" s="81" t="s">
        <v>52</v>
      </c>
      <c r="V4" s="82"/>
      <c r="W4" s="82"/>
      <c r="X4" s="82"/>
      <c r="Y4" s="82"/>
      <c r="Z4" s="82"/>
      <c r="AA4" s="82"/>
      <c r="AB4" s="83"/>
      <c r="AC4" s="81">
        <v>44893</v>
      </c>
      <c r="AD4" s="82"/>
      <c r="AE4" s="82"/>
      <c r="AF4" s="82"/>
      <c r="AG4" s="82"/>
      <c r="AH4" s="82"/>
      <c r="AI4" s="82"/>
      <c r="AJ4" s="83"/>
      <c r="AK4" s="81" t="s">
        <v>59</v>
      </c>
      <c r="AL4" s="82"/>
      <c r="AM4" s="82"/>
      <c r="AN4" s="82"/>
      <c r="AO4" s="82"/>
      <c r="AP4" s="82"/>
      <c r="AQ4" s="82"/>
      <c r="AR4" s="83"/>
    </row>
    <row r="5" spans="1:44" x14ac:dyDescent="0.3">
      <c r="A5" s="5"/>
      <c r="D5" s="87"/>
      <c r="G5" s="92" t="s">
        <v>57</v>
      </c>
      <c r="H5" s="93"/>
      <c r="I5" s="93"/>
      <c r="J5" s="93"/>
      <c r="K5" s="93"/>
      <c r="L5" s="93"/>
      <c r="M5" s="91" t="s">
        <v>57</v>
      </c>
      <c r="N5" s="91"/>
      <c r="O5" s="91"/>
      <c r="P5" s="91"/>
      <c r="Q5" s="91"/>
      <c r="R5" s="91"/>
      <c r="S5" s="91"/>
      <c r="T5" s="91"/>
      <c r="U5" s="91" t="s">
        <v>57</v>
      </c>
      <c r="V5" s="91"/>
      <c r="W5" s="91"/>
      <c r="X5" s="91"/>
      <c r="Y5" s="91"/>
      <c r="Z5" s="91"/>
      <c r="AA5" s="91"/>
      <c r="AB5" s="91"/>
      <c r="AC5" s="91" t="s">
        <v>57</v>
      </c>
      <c r="AD5" s="91"/>
      <c r="AE5" s="91"/>
      <c r="AF5" s="91"/>
      <c r="AG5" s="91"/>
      <c r="AH5" s="91"/>
      <c r="AI5" s="91"/>
      <c r="AJ5" s="91"/>
      <c r="AK5" s="91" t="s">
        <v>57</v>
      </c>
      <c r="AL5" s="91"/>
      <c r="AM5" s="91"/>
      <c r="AN5" s="91"/>
      <c r="AO5" s="91"/>
      <c r="AP5" s="91"/>
      <c r="AQ5" s="91"/>
      <c r="AR5" s="91"/>
    </row>
    <row r="6" spans="1:44" ht="28.8" customHeight="1" thickBot="1" x14ac:dyDescent="0.35">
      <c r="A6" s="11"/>
      <c r="B6" s="8" t="s">
        <v>62</v>
      </c>
      <c r="C6" s="9" t="s">
        <v>63</v>
      </c>
      <c r="D6" s="9" t="s">
        <v>60</v>
      </c>
      <c r="E6" s="9" t="s">
        <v>61</v>
      </c>
      <c r="F6" s="9" t="s">
        <v>6</v>
      </c>
      <c r="G6" s="88">
        <v>1</v>
      </c>
      <c r="H6" s="89"/>
      <c r="I6" s="89"/>
      <c r="J6" s="88">
        <v>2</v>
      </c>
      <c r="K6" s="89"/>
      <c r="L6" s="90"/>
      <c r="M6" s="88">
        <v>1</v>
      </c>
      <c r="N6" s="90"/>
      <c r="O6" s="88">
        <v>2</v>
      </c>
      <c r="P6" s="90"/>
      <c r="Q6" s="88">
        <v>3</v>
      </c>
      <c r="R6" s="90"/>
      <c r="S6" s="88">
        <v>4</v>
      </c>
      <c r="T6" s="90"/>
      <c r="U6" s="88">
        <v>1</v>
      </c>
      <c r="V6" s="90"/>
      <c r="W6" s="88">
        <v>2</v>
      </c>
      <c r="X6" s="90"/>
      <c r="Y6" s="88">
        <v>3</v>
      </c>
      <c r="Z6" s="90"/>
      <c r="AA6" s="88">
        <v>4</v>
      </c>
      <c r="AB6" s="90"/>
      <c r="AC6" s="88">
        <v>1</v>
      </c>
      <c r="AD6" s="90"/>
      <c r="AE6" s="88">
        <v>2</v>
      </c>
      <c r="AF6" s="90"/>
      <c r="AG6" s="88">
        <v>3</v>
      </c>
      <c r="AH6" s="90"/>
      <c r="AI6" s="88">
        <v>4</v>
      </c>
      <c r="AJ6" s="90"/>
      <c r="AK6" s="88">
        <v>1</v>
      </c>
      <c r="AL6" s="90"/>
      <c r="AM6" s="88">
        <v>2</v>
      </c>
      <c r="AN6" s="90"/>
      <c r="AO6" s="88">
        <v>3</v>
      </c>
      <c r="AP6" s="90"/>
      <c r="AQ6" s="88">
        <v>4</v>
      </c>
      <c r="AR6" s="90"/>
    </row>
    <row r="7" spans="1:44" s="2" customFormat="1" ht="21.6" thickBot="1" x14ac:dyDescent="0.35">
      <c r="A7" s="11"/>
      <c r="B7" s="13" t="s">
        <v>20</v>
      </c>
      <c r="C7" s="14"/>
      <c r="D7" s="15"/>
      <c r="E7" s="16"/>
      <c r="F7" s="12" t="str">
        <f t="shared" ref="F7:F42" si="0">IF(OR(ISBLANK(task_start),ISBLANK(task_end)),"",task_end-task_start+1)</f>
        <v/>
      </c>
      <c r="G7" s="97"/>
      <c r="H7" s="99"/>
      <c r="I7" s="98"/>
      <c r="J7" s="97"/>
      <c r="K7" s="99"/>
      <c r="L7" s="98"/>
      <c r="M7" s="97"/>
      <c r="N7" s="98"/>
      <c r="O7" s="97"/>
      <c r="P7" s="98"/>
      <c r="Q7" s="97"/>
      <c r="R7" s="98"/>
      <c r="S7" s="97"/>
      <c r="T7" s="98"/>
      <c r="U7" s="97"/>
      <c r="V7" s="98"/>
      <c r="W7" s="97"/>
      <c r="X7" s="98"/>
      <c r="Y7" s="97"/>
      <c r="Z7" s="98"/>
      <c r="AA7" s="97"/>
      <c r="AB7" s="98"/>
      <c r="AC7" s="97"/>
      <c r="AD7" s="98"/>
      <c r="AE7" s="97"/>
      <c r="AF7" s="98"/>
      <c r="AG7" s="97"/>
      <c r="AH7" s="98"/>
      <c r="AI7" s="97"/>
      <c r="AJ7" s="98"/>
      <c r="AK7" s="97"/>
      <c r="AL7" s="98"/>
      <c r="AM7" s="97"/>
      <c r="AN7" s="98"/>
      <c r="AO7" s="97"/>
      <c r="AP7" s="98"/>
      <c r="AQ7" s="53"/>
      <c r="AR7" s="53"/>
    </row>
    <row r="8" spans="1:44" s="2" customFormat="1" ht="21.6" thickBot="1" x14ac:dyDescent="0.35">
      <c r="A8" s="11"/>
      <c r="B8" s="17" t="s">
        <v>27</v>
      </c>
      <c r="C8" s="18">
        <v>1</v>
      </c>
      <c r="D8" s="19">
        <v>43466</v>
      </c>
      <c r="E8" s="20">
        <v>43469</v>
      </c>
      <c r="F8" s="12">
        <f t="shared" si="0"/>
        <v>4</v>
      </c>
      <c r="G8" s="97"/>
      <c r="H8" s="99"/>
      <c r="I8" s="98"/>
      <c r="J8" s="97"/>
      <c r="K8" s="99"/>
      <c r="L8" s="98"/>
      <c r="M8" s="97"/>
      <c r="N8" s="98"/>
      <c r="O8" s="97"/>
      <c r="P8" s="98"/>
      <c r="Q8" s="97"/>
      <c r="R8" s="98"/>
      <c r="S8" s="97"/>
      <c r="T8" s="98"/>
      <c r="U8" s="97"/>
      <c r="V8" s="98"/>
      <c r="W8" s="97"/>
      <c r="X8" s="98"/>
      <c r="Y8" s="97"/>
      <c r="Z8" s="98"/>
      <c r="AA8" s="97"/>
      <c r="AB8" s="98"/>
      <c r="AC8" s="97"/>
      <c r="AD8" s="98"/>
      <c r="AE8" s="97"/>
      <c r="AF8" s="98"/>
      <c r="AG8" s="97"/>
      <c r="AH8" s="98"/>
      <c r="AI8" s="97"/>
      <c r="AJ8" s="98"/>
      <c r="AK8" s="97"/>
      <c r="AL8" s="98"/>
      <c r="AM8" s="97"/>
      <c r="AN8" s="98"/>
      <c r="AO8" s="97"/>
      <c r="AP8" s="98"/>
      <c r="AQ8" s="53"/>
      <c r="AR8" s="53"/>
    </row>
    <row r="9" spans="1:44" s="2" customFormat="1" ht="21.6" thickBot="1" x14ac:dyDescent="0.35">
      <c r="A9" s="11"/>
      <c r="B9" s="17" t="s">
        <v>28</v>
      </c>
      <c r="C9" s="18">
        <v>1</v>
      </c>
      <c r="D9" s="19">
        <v>43470</v>
      </c>
      <c r="E9" s="20">
        <v>43472</v>
      </c>
      <c r="F9" s="12">
        <f t="shared" si="0"/>
        <v>3</v>
      </c>
      <c r="G9" s="97"/>
      <c r="H9" s="99"/>
      <c r="I9" s="98"/>
      <c r="J9" s="97"/>
      <c r="K9" s="99"/>
      <c r="L9" s="98"/>
      <c r="M9" s="97"/>
      <c r="N9" s="98"/>
      <c r="O9" s="97"/>
      <c r="P9" s="98"/>
      <c r="Q9" s="97"/>
      <c r="R9" s="98"/>
      <c r="S9" s="100"/>
      <c r="T9" s="101"/>
      <c r="U9" s="97"/>
      <c r="V9" s="98"/>
      <c r="W9" s="97"/>
      <c r="X9" s="98"/>
      <c r="Y9" s="97"/>
      <c r="Z9" s="98"/>
      <c r="AA9" s="97"/>
      <c r="AB9" s="98"/>
      <c r="AC9" s="97"/>
      <c r="AD9" s="98"/>
      <c r="AE9" s="97"/>
      <c r="AF9" s="98"/>
      <c r="AG9" s="97"/>
      <c r="AH9" s="98"/>
      <c r="AI9" s="97"/>
      <c r="AJ9" s="98"/>
      <c r="AK9" s="97"/>
      <c r="AL9" s="98"/>
      <c r="AM9" s="97"/>
      <c r="AN9" s="98"/>
      <c r="AO9" s="97"/>
      <c r="AP9" s="98"/>
      <c r="AQ9" s="53"/>
      <c r="AR9" s="53"/>
    </row>
    <row r="10" spans="1:44" s="2" customFormat="1" ht="21.6" thickBot="1" x14ac:dyDescent="0.35">
      <c r="A10" s="11"/>
      <c r="B10" s="17" t="s">
        <v>29</v>
      </c>
      <c r="C10" s="18">
        <v>1</v>
      </c>
      <c r="D10" s="19">
        <v>43473</v>
      </c>
      <c r="E10" s="20">
        <v>43477</v>
      </c>
      <c r="F10" s="12">
        <f t="shared" si="0"/>
        <v>5</v>
      </c>
      <c r="G10" s="97"/>
      <c r="H10" s="99"/>
      <c r="I10" s="98"/>
      <c r="J10" s="97"/>
      <c r="K10" s="99"/>
      <c r="L10" s="98"/>
      <c r="M10" s="97"/>
      <c r="N10" s="98"/>
      <c r="O10" s="97"/>
      <c r="P10" s="98"/>
      <c r="Q10" s="97"/>
      <c r="R10" s="98"/>
      <c r="S10" s="97"/>
      <c r="T10" s="98"/>
      <c r="U10" s="97"/>
      <c r="V10" s="98"/>
      <c r="W10" s="97"/>
      <c r="X10" s="98"/>
      <c r="Y10" s="97"/>
      <c r="Z10" s="98"/>
      <c r="AA10" s="97"/>
      <c r="AB10" s="98"/>
      <c r="AC10" s="97"/>
      <c r="AD10" s="98"/>
      <c r="AE10" s="97"/>
      <c r="AF10" s="98"/>
      <c r="AG10" s="97"/>
      <c r="AH10" s="98"/>
      <c r="AI10" s="97"/>
      <c r="AJ10" s="98"/>
      <c r="AK10" s="97"/>
      <c r="AL10" s="98"/>
      <c r="AM10" s="97"/>
      <c r="AN10" s="98"/>
      <c r="AO10" s="97"/>
      <c r="AP10" s="98"/>
      <c r="AQ10" s="97"/>
      <c r="AR10" s="98"/>
    </row>
    <row r="11" spans="1:44" s="2" customFormat="1" ht="21.6" thickBot="1" x14ac:dyDescent="0.35">
      <c r="A11" s="11"/>
      <c r="B11" s="17" t="s">
        <v>30</v>
      </c>
      <c r="C11" s="18">
        <v>1</v>
      </c>
      <c r="D11" s="19">
        <v>43478</v>
      </c>
      <c r="E11" s="20">
        <v>43483</v>
      </c>
      <c r="F11" s="12">
        <f t="shared" si="0"/>
        <v>6</v>
      </c>
      <c r="G11" s="97"/>
      <c r="H11" s="99"/>
      <c r="I11" s="98"/>
      <c r="J11" s="97"/>
      <c r="K11" s="99"/>
      <c r="L11" s="98"/>
      <c r="M11" s="97"/>
      <c r="N11" s="98"/>
      <c r="O11" s="97"/>
      <c r="P11" s="98"/>
      <c r="Q11" s="97"/>
      <c r="R11" s="98"/>
      <c r="S11" s="97"/>
      <c r="T11" s="98"/>
      <c r="U11" s="97"/>
      <c r="V11" s="98"/>
      <c r="W11" s="100"/>
      <c r="X11" s="101"/>
      <c r="Y11" s="97"/>
      <c r="Z11" s="98"/>
      <c r="AA11" s="97"/>
      <c r="AB11" s="98"/>
      <c r="AC11" s="97"/>
      <c r="AD11" s="98"/>
      <c r="AE11" s="97"/>
      <c r="AF11" s="98"/>
      <c r="AG11" s="97"/>
      <c r="AH11" s="98"/>
      <c r="AI11" s="97"/>
      <c r="AJ11" s="98"/>
      <c r="AK11" s="97"/>
      <c r="AL11" s="98"/>
      <c r="AM11" s="97"/>
      <c r="AN11" s="98"/>
      <c r="AO11" s="97"/>
      <c r="AP11" s="98"/>
      <c r="AQ11" s="97"/>
      <c r="AR11" s="98"/>
    </row>
    <row r="12" spans="1:44" s="2" customFormat="1" ht="21.6" thickBot="1" x14ac:dyDescent="0.35">
      <c r="A12" s="11"/>
      <c r="B12" s="17" t="s">
        <v>31</v>
      </c>
      <c r="C12" s="18">
        <v>1</v>
      </c>
      <c r="D12" s="19">
        <v>43471</v>
      </c>
      <c r="E12" s="20">
        <v>43473</v>
      </c>
      <c r="F12" s="12">
        <f t="shared" si="0"/>
        <v>3</v>
      </c>
      <c r="G12" s="97"/>
      <c r="H12" s="99"/>
      <c r="I12" s="98"/>
      <c r="J12" s="97"/>
      <c r="K12" s="99"/>
      <c r="L12" s="98"/>
      <c r="M12" s="97"/>
      <c r="N12" s="98"/>
      <c r="O12" s="97"/>
      <c r="P12" s="98"/>
      <c r="Q12" s="97"/>
      <c r="R12" s="98"/>
      <c r="S12" s="97"/>
      <c r="T12" s="98"/>
      <c r="U12" s="97"/>
      <c r="V12" s="98"/>
      <c r="W12" s="97"/>
      <c r="X12" s="98"/>
      <c r="Y12" s="97"/>
      <c r="Z12" s="98"/>
      <c r="AA12" s="97"/>
      <c r="AB12" s="98"/>
      <c r="AC12" s="97"/>
      <c r="AD12" s="98"/>
      <c r="AE12" s="97"/>
      <c r="AF12" s="98"/>
      <c r="AG12" s="97"/>
      <c r="AH12" s="98"/>
      <c r="AI12" s="97"/>
      <c r="AJ12" s="98"/>
      <c r="AK12" s="97"/>
      <c r="AL12" s="98"/>
      <c r="AM12" s="97"/>
      <c r="AN12" s="98"/>
      <c r="AO12" s="97"/>
      <c r="AP12" s="98"/>
      <c r="AQ12" s="97"/>
      <c r="AR12" s="98"/>
    </row>
    <row r="13" spans="1:44" s="2" customFormat="1" ht="21.6" thickBot="1" x14ac:dyDescent="0.35">
      <c r="A13" s="11"/>
      <c r="B13" s="21" t="s">
        <v>21</v>
      </c>
      <c r="C13" s="22"/>
      <c r="D13" s="23"/>
      <c r="E13" s="24"/>
      <c r="F13" s="12" t="str">
        <f t="shared" si="0"/>
        <v/>
      </c>
      <c r="G13" s="97"/>
      <c r="H13" s="99"/>
      <c r="I13" s="98"/>
      <c r="J13" s="97"/>
      <c r="K13" s="99"/>
      <c r="L13" s="98"/>
      <c r="M13" s="97"/>
      <c r="N13" s="98"/>
      <c r="O13" s="97"/>
      <c r="P13" s="98"/>
      <c r="Q13" s="97"/>
      <c r="R13" s="98"/>
      <c r="S13" s="97"/>
      <c r="T13" s="98"/>
      <c r="U13" s="97"/>
      <c r="V13" s="98"/>
      <c r="W13" s="97"/>
      <c r="X13" s="98"/>
      <c r="Y13" s="97"/>
      <c r="Z13" s="98"/>
      <c r="AA13" s="97"/>
      <c r="AB13" s="98"/>
      <c r="AC13" s="97"/>
      <c r="AD13" s="98"/>
      <c r="AE13" s="97"/>
      <c r="AF13" s="98"/>
      <c r="AG13" s="97"/>
      <c r="AH13" s="98"/>
      <c r="AI13" s="97"/>
      <c r="AJ13" s="98"/>
      <c r="AK13" s="97"/>
      <c r="AL13" s="98"/>
      <c r="AM13" s="97"/>
      <c r="AN13" s="98"/>
      <c r="AO13" s="97"/>
      <c r="AP13" s="98"/>
      <c r="AQ13" s="97"/>
      <c r="AR13" s="98"/>
    </row>
    <row r="14" spans="1:44" s="2" customFormat="1" ht="21.6" thickBot="1" x14ac:dyDescent="0.35">
      <c r="A14" s="11"/>
      <c r="B14" s="25" t="s">
        <v>32</v>
      </c>
      <c r="C14" s="26">
        <v>1</v>
      </c>
      <c r="D14" s="27">
        <v>43472</v>
      </c>
      <c r="E14" s="28">
        <v>43476</v>
      </c>
      <c r="F14" s="12">
        <f t="shared" si="0"/>
        <v>5</v>
      </c>
      <c r="G14" s="97"/>
      <c r="H14" s="99"/>
      <c r="I14" s="98"/>
      <c r="J14" s="97"/>
      <c r="K14" s="99"/>
      <c r="L14" s="98"/>
      <c r="M14" s="97"/>
      <c r="N14" s="98"/>
      <c r="O14" s="97"/>
      <c r="P14" s="98"/>
      <c r="Q14" s="97"/>
      <c r="R14" s="98"/>
      <c r="S14" s="97"/>
      <c r="T14" s="98"/>
      <c r="U14" s="97"/>
      <c r="V14" s="98"/>
      <c r="W14" s="97"/>
      <c r="X14" s="98"/>
      <c r="Y14" s="97"/>
      <c r="Z14" s="98"/>
      <c r="AA14" s="97"/>
      <c r="AB14" s="98"/>
      <c r="AC14" s="97"/>
      <c r="AD14" s="98"/>
      <c r="AE14" s="97"/>
      <c r="AF14" s="98"/>
      <c r="AG14" s="97"/>
      <c r="AH14" s="98"/>
      <c r="AI14" s="97"/>
      <c r="AJ14" s="98"/>
      <c r="AK14" s="97"/>
      <c r="AL14" s="98"/>
      <c r="AM14" s="97"/>
      <c r="AN14" s="98"/>
      <c r="AO14" s="97"/>
      <c r="AP14" s="98"/>
      <c r="AQ14" s="97"/>
      <c r="AR14" s="98"/>
    </row>
    <row r="15" spans="1:44" s="2" customFormat="1" ht="21.6" thickBot="1" x14ac:dyDescent="0.35">
      <c r="A15" s="11"/>
      <c r="B15" s="25" t="s">
        <v>33</v>
      </c>
      <c r="C15" s="26">
        <v>1</v>
      </c>
      <c r="D15" s="27">
        <v>43474</v>
      </c>
      <c r="E15" s="28">
        <v>43479</v>
      </c>
      <c r="F15" s="12">
        <f t="shared" si="0"/>
        <v>6</v>
      </c>
      <c r="G15" s="97"/>
      <c r="H15" s="99"/>
      <c r="I15" s="98"/>
      <c r="J15" s="97"/>
      <c r="K15" s="99"/>
      <c r="L15" s="98"/>
      <c r="M15" s="97"/>
      <c r="N15" s="98"/>
      <c r="O15" s="97"/>
      <c r="P15" s="98"/>
      <c r="Q15" s="97"/>
      <c r="R15" s="98"/>
      <c r="S15" s="100"/>
      <c r="T15" s="101"/>
      <c r="U15" s="97"/>
      <c r="V15" s="98"/>
      <c r="W15" s="97"/>
      <c r="X15" s="98"/>
      <c r="Y15" s="97"/>
      <c r="Z15" s="98"/>
      <c r="AA15" s="97"/>
      <c r="AB15" s="98"/>
      <c r="AC15" s="97"/>
      <c r="AD15" s="98"/>
      <c r="AE15" s="97"/>
      <c r="AF15" s="98"/>
      <c r="AG15" s="97"/>
      <c r="AH15" s="98"/>
      <c r="AI15" s="97"/>
      <c r="AJ15" s="98"/>
      <c r="AK15" s="97"/>
      <c r="AL15" s="98"/>
      <c r="AM15" s="97"/>
      <c r="AN15" s="98"/>
      <c r="AO15" s="97"/>
      <c r="AP15" s="98"/>
      <c r="AQ15" s="97"/>
      <c r="AR15" s="98"/>
    </row>
    <row r="16" spans="1:44" s="2" customFormat="1" ht="21.6" thickBot="1" x14ac:dyDescent="0.35">
      <c r="A16" s="11"/>
      <c r="B16" s="25" t="s">
        <v>34</v>
      </c>
      <c r="C16" s="26">
        <v>1</v>
      </c>
      <c r="D16" s="27">
        <v>43480</v>
      </c>
      <c r="E16" s="28">
        <v>43483</v>
      </c>
      <c r="F16" s="12">
        <f t="shared" si="0"/>
        <v>4</v>
      </c>
      <c r="G16" s="97"/>
      <c r="H16" s="99"/>
      <c r="I16" s="98"/>
      <c r="J16" s="97"/>
      <c r="K16" s="99"/>
      <c r="L16" s="98"/>
      <c r="M16" s="97"/>
      <c r="N16" s="98"/>
      <c r="O16" s="97"/>
      <c r="P16" s="98"/>
      <c r="Q16" s="97"/>
      <c r="R16" s="98"/>
      <c r="S16" s="97"/>
      <c r="T16" s="98"/>
      <c r="U16" s="97"/>
      <c r="V16" s="98"/>
      <c r="W16" s="97"/>
      <c r="X16" s="98"/>
      <c r="Y16" s="97"/>
      <c r="Z16" s="98"/>
      <c r="AA16" s="97"/>
      <c r="AB16" s="98"/>
      <c r="AC16" s="97"/>
      <c r="AD16" s="98"/>
      <c r="AE16" s="97"/>
      <c r="AF16" s="98"/>
      <c r="AG16" s="97"/>
      <c r="AH16" s="98"/>
      <c r="AI16" s="97"/>
      <c r="AJ16" s="98"/>
      <c r="AK16" s="97"/>
      <c r="AL16" s="98"/>
      <c r="AM16" s="97"/>
      <c r="AN16" s="98"/>
      <c r="AO16" s="97"/>
      <c r="AP16" s="98"/>
      <c r="AQ16" s="97"/>
      <c r="AR16" s="98"/>
    </row>
    <row r="17" spans="1:44" s="2" customFormat="1" ht="21.6" thickBot="1" x14ac:dyDescent="0.35">
      <c r="A17" s="11"/>
      <c r="B17" s="29" t="s">
        <v>22</v>
      </c>
      <c r="C17" s="30"/>
      <c r="D17" s="31"/>
      <c r="E17" s="32"/>
      <c r="F17" s="12" t="str">
        <f t="shared" si="0"/>
        <v/>
      </c>
      <c r="G17" s="97"/>
      <c r="H17" s="99"/>
      <c r="I17" s="98"/>
      <c r="J17" s="97"/>
      <c r="K17" s="99"/>
      <c r="L17" s="98"/>
      <c r="M17" s="97"/>
      <c r="N17" s="98"/>
      <c r="O17" s="97"/>
      <c r="P17" s="98"/>
      <c r="Q17" s="97"/>
      <c r="R17" s="98"/>
      <c r="S17" s="97"/>
      <c r="T17" s="98"/>
      <c r="U17" s="97"/>
      <c r="V17" s="98"/>
      <c r="W17" s="97"/>
      <c r="X17" s="98"/>
      <c r="Y17" s="97"/>
      <c r="Z17" s="98"/>
      <c r="AA17" s="97"/>
      <c r="AB17" s="98"/>
      <c r="AC17" s="97"/>
      <c r="AD17" s="98"/>
      <c r="AE17" s="97"/>
      <c r="AF17" s="98"/>
      <c r="AG17" s="97"/>
      <c r="AH17" s="98"/>
      <c r="AI17" s="97"/>
      <c r="AJ17" s="98"/>
      <c r="AK17" s="97"/>
      <c r="AL17" s="98"/>
      <c r="AM17" s="97"/>
      <c r="AN17" s="98"/>
      <c r="AO17" s="97"/>
      <c r="AP17" s="98"/>
      <c r="AQ17" s="97"/>
      <c r="AR17" s="98"/>
    </row>
    <row r="18" spans="1:44" s="2" customFormat="1" ht="21.6" thickBot="1" x14ac:dyDescent="0.35">
      <c r="A18" s="11"/>
      <c r="B18" s="33" t="s">
        <v>35</v>
      </c>
      <c r="C18" s="34">
        <v>1</v>
      </c>
      <c r="D18" s="35">
        <v>43481</v>
      </c>
      <c r="E18" s="36">
        <v>43486</v>
      </c>
      <c r="F18" s="12">
        <f t="shared" si="0"/>
        <v>6</v>
      </c>
      <c r="G18" s="97"/>
      <c r="H18" s="99"/>
      <c r="I18" s="98"/>
      <c r="J18" s="97"/>
      <c r="K18" s="99"/>
      <c r="L18" s="98"/>
      <c r="M18" s="97"/>
      <c r="N18" s="98"/>
      <c r="O18" s="97"/>
      <c r="P18" s="98"/>
      <c r="Q18" s="97"/>
      <c r="R18" s="98"/>
      <c r="S18" s="97"/>
      <c r="T18" s="98"/>
      <c r="U18" s="97"/>
      <c r="V18" s="98"/>
      <c r="W18" s="97"/>
      <c r="X18" s="98"/>
      <c r="Y18" s="97"/>
      <c r="Z18" s="98"/>
      <c r="AA18" s="97"/>
      <c r="AB18" s="98"/>
      <c r="AC18" s="97"/>
      <c r="AD18" s="98"/>
      <c r="AE18" s="97"/>
      <c r="AF18" s="98"/>
      <c r="AG18" s="97"/>
      <c r="AH18" s="98"/>
      <c r="AI18" s="97"/>
      <c r="AJ18" s="98"/>
      <c r="AK18" s="97"/>
      <c r="AL18" s="98"/>
      <c r="AM18" s="97"/>
      <c r="AN18" s="98"/>
      <c r="AO18" s="97"/>
      <c r="AP18" s="98"/>
      <c r="AQ18" s="97"/>
      <c r="AR18" s="98"/>
    </row>
    <row r="19" spans="1:44" s="2" customFormat="1" ht="21.6" thickBot="1" x14ac:dyDescent="0.35">
      <c r="A19" s="11"/>
      <c r="B19" s="33" t="s">
        <v>36</v>
      </c>
      <c r="C19" s="34">
        <v>1</v>
      </c>
      <c r="D19" s="35">
        <v>43487</v>
      </c>
      <c r="E19" s="36">
        <v>43491</v>
      </c>
      <c r="F19" s="12">
        <f t="shared" si="0"/>
        <v>5</v>
      </c>
      <c r="G19" s="97"/>
      <c r="H19" s="99"/>
      <c r="I19" s="98"/>
      <c r="J19" s="97"/>
      <c r="K19" s="99"/>
      <c r="L19" s="98"/>
      <c r="M19" s="97"/>
      <c r="N19" s="98"/>
      <c r="O19" s="97"/>
      <c r="P19" s="98"/>
      <c r="Q19" s="97"/>
      <c r="R19" s="98"/>
      <c r="S19" s="97"/>
      <c r="T19" s="98"/>
      <c r="U19" s="97"/>
      <c r="V19" s="98"/>
      <c r="W19" s="97"/>
      <c r="X19" s="98"/>
      <c r="Y19" s="97"/>
      <c r="Z19" s="98"/>
      <c r="AA19" s="97"/>
      <c r="AB19" s="98"/>
      <c r="AC19" s="97"/>
      <c r="AD19" s="98"/>
      <c r="AE19" s="97"/>
      <c r="AF19" s="98"/>
      <c r="AG19" s="97"/>
      <c r="AH19" s="98"/>
      <c r="AI19" s="97"/>
      <c r="AJ19" s="98"/>
      <c r="AK19" s="97"/>
      <c r="AL19" s="98"/>
      <c r="AM19" s="97"/>
      <c r="AN19" s="98"/>
      <c r="AO19" s="97"/>
      <c r="AP19" s="98"/>
      <c r="AQ19" s="97"/>
      <c r="AR19" s="98"/>
    </row>
    <row r="20" spans="1:44" s="2" customFormat="1" ht="21.6" thickBot="1" x14ac:dyDescent="0.35">
      <c r="A20" s="11"/>
      <c r="B20" s="33" t="s">
        <v>37</v>
      </c>
      <c r="C20" s="34">
        <v>1</v>
      </c>
      <c r="D20" s="35">
        <v>43492</v>
      </c>
      <c r="E20" s="36">
        <v>43497</v>
      </c>
      <c r="F20" s="12">
        <f t="shared" si="0"/>
        <v>6</v>
      </c>
      <c r="G20" s="97"/>
      <c r="H20" s="99"/>
      <c r="I20" s="98"/>
      <c r="J20" s="97"/>
      <c r="K20" s="99"/>
      <c r="L20" s="98"/>
      <c r="M20" s="97"/>
      <c r="N20" s="98"/>
      <c r="O20" s="97"/>
      <c r="P20" s="98"/>
      <c r="Q20" s="97"/>
      <c r="R20" s="98"/>
      <c r="S20" s="97"/>
      <c r="T20" s="98"/>
      <c r="U20" s="97"/>
      <c r="V20" s="98"/>
      <c r="W20" s="97"/>
      <c r="X20" s="98"/>
      <c r="Y20" s="97"/>
      <c r="Z20" s="98"/>
      <c r="AA20" s="97"/>
      <c r="AB20" s="98"/>
      <c r="AC20" s="97"/>
      <c r="AD20" s="98"/>
      <c r="AE20" s="97"/>
      <c r="AF20" s="98"/>
      <c r="AG20" s="97"/>
      <c r="AH20" s="98"/>
      <c r="AI20" s="97"/>
      <c r="AJ20" s="98"/>
      <c r="AK20" s="97"/>
      <c r="AL20" s="98"/>
      <c r="AM20" s="97"/>
      <c r="AN20" s="98"/>
      <c r="AO20" s="97"/>
      <c r="AP20" s="98"/>
      <c r="AQ20" s="97"/>
      <c r="AR20" s="98"/>
    </row>
    <row r="21" spans="1:44" s="2" customFormat="1" ht="21.6" thickBot="1" x14ac:dyDescent="0.35">
      <c r="A21" s="11"/>
      <c r="B21" s="33" t="s">
        <v>38</v>
      </c>
      <c r="C21" s="34">
        <v>1</v>
      </c>
      <c r="D21" s="35">
        <v>43498</v>
      </c>
      <c r="E21" s="36">
        <v>43502</v>
      </c>
      <c r="F21" s="12">
        <f t="shared" si="0"/>
        <v>5</v>
      </c>
      <c r="G21" s="97"/>
      <c r="H21" s="99"/>
      <c r="I21" s="98"/>
      <c r="J21" s="97"/>
      <c r="K21" s="99"/>
      <c r="L21" s="98"/>
      <c r="M21" s="97"/>
      <c r="N21" s="98"/>
      <c r="O21" s="97"/>
      <c r="P21" s="98"/>
      <c r="Q21" s="97"/>
      <c r="R21" s="98"/>
      <c r="S21" s="97"/>
      <c r="T21" s="98"/>
      <c r="U21" s="97"/>
      <c r="V21" s="98"/>
      <c r="W21" s="97"/>
      <c r="X21" s="98"/>
      <c r="Y21" s="97"/>
      <c r="Z21" s="98"/>
      <c r="AA21" s="97"/>
      <c r="AB21" s="98"/>
      <c r="AC21" s="97"/>
      <c r="AD21" s="98"/>
      <c r="AE21" s="97"/>
      <c r="AF21" s="98"/>
      <c r="AG21" s="97"/>
      <c r="AH21" s="98"/>
      <c r="AI21" s="97"/>
      <c r="AJ21" s="98"/>
      <c r="AK21" s="97"/>
      <c r="AL21" s="98"/>
      <c r="AM21" s="97"/>
      <c r="AN21" s="98"/>
      <c r="AO21" s="97"/>
      <c r="AP21" s="98"/>
      <c r="AQ21" s="97"/>
      <c r="AR21" s="98"/>
    </row>
    <row r="22" spans="1:44" s="2" customFormat="1" ht="21.6" thickBot="1" x14ac:dyDescent="0.35">
      <c r="A22" s="11"/>
      <c r="B22" s="33" t="s">
        <v>39</v>
      </c>
      <c r="C22" s="34">
        <v>1</v>
      </c>
      <c r="D22" s="35">
        <v>43492</v>
      </c>
      <c r="E22" s="36">
        <v>43496</v>
      </c>
      <c r="F22" s="12">
        <f t="shared" si="0"/>
        <v>5</v>
      </c>
      <c r="G22" s="97"/>
      <c r="H22" s="99"/>
      <c r="I22" s="98"/>
      <c r="J22" s="97"/>
      <c r="K22" s="99"/>
      <c r="L22" s="98"/>
      <c r="M22" s="97"/>
      <c r="N22" s="98"/>
      <c r="O22" s="97"/>
      <c r="P22" s="98"/>
      <c r="Q22" s="97"/>
      <c r="R22" s="98"/>
      <c r="S22" s="97"/>
      <c r="T22" s="98"/>
      <c r="U22" s="97"/>
      <c r="V22" s="98"/>
      <c r="W22" s="97"/>
      <c r="X22" s="98"/>
      <c r="Y22" s="97"/>
      <c r="Z22" s="98"/>
      <c r="AA22" s="97"/>
      <c r="AB22" s="98"/>
      <c r="AC22" s="97"/>
      <c r="AD22" s="98"/>
      <c r="AE22" s="97"/>
      <c r="AF22" s="98"/>
      <c r="AG22" s="97"/>
      <c r="AH22" s="98"/>
      <c r="AI22" s="97"/>
      <c r="AJ22" s="98"/>
      <c r="AK22" s="97"/>
      <c r="AL22" s="98"/>
      <c r="AM22" s="97"/>
      <c r="AN22" s="98"/>
      <c r="AO22" s="97"/>
      <c r="AP22" s="98"/>
      <c r="AQ22" s="97"/>
      <c r="AR22" s="98"/>
    </row>
    <row r="23" spans="1:44" s="2" customFormat="1" ht="21.6" thickBot="1" x14ac:dyDescent="0.35">
      <c r="A23" s="11"/>
      <c r="B23" s="37" t="s">
        <v>23</v>
      </c>
      <c r="C23" s="38"/>
      <c r="D23" s="39"/>
      <c r="E23" s="40"/>
      <c r="F23" s="12" t="str">
        <f t="shared" si="0"/>
        <v/>
      </c>
      <c r="G23" s="97"/>
      <c r="H23" s="99"/>
      <c r="I23" s="98"/>
      <c r="J23" s="97"/>
      <c r="K23" s="99"/>
      <c r="L23" s="98"/>
      <c r="M23" s="97"/>
      <c r="N23" s="98"/>
      <c r="O23" s="97"/>
      <c r="P23" s="98"/>
      <c r="Q23" s="97"/>
      <c r="R23" s="98"/>
      <c r="S23" s="97"/>
      <c r="T23" s="98"/>
      <c r="U23" s="97"/>
      <c r="V23" s="98"/>
      <c r="W23" s="97"/>
      <c r="X23" s="98"/>
      <c r="Y23" s="97"/>
      <c r="Z23" s="98"/>
      <c r="AA23" s="97"/>
      <c r="AB23" s="98"/>
      <c r="AC23" s="97"/>
      <c r="AD23" s="98"/>
      <c r="AE23" s="97"/>
      <c r="AF23" s="98"/>
      <c r="AG23" s="97"/>
      <c r="AH23" s="98"/>
      <c r="AI23" s="97"/>
      <c r="AJ23" s="98"/>
      <c r="AK23" s="97"/>
      <c r="AL23" s="98"/>
      <c r="AM23" s="97"/>
      <c r="AN23" s="98"/>
      <c r="AO23" s="97"/>
      <c r="AP23" s="98"/>
      <c r="AQ23" s="97"/>
      <c r="AR23" s="98"/>
    </row>
    <row r="24" spans="1:44" s="2" customFormat="1" ht="21.6" thickBot="1" x14ac:dyDescent="0.35">
      <c r="A24" s="11"/>
      <c r="B24" s="41" t="s">
        <v>40</v>
      </c>
      <c r="C24" s="42">
        <v>1</v>
      </c>
      <c r="D24" s="43">
        <v>43494</v>
      </c>
      <c r="E24" s="44">
        <v>43499</v>
      </c>
      <c r="F24" s="12">
        <f t="shared" si="0"/>
        <v>6</v>
      </c>
      <c r="G24" s="97"/>
      <c r="H24" s="99"/>
      <c r="I24" s="98"/>
      <c r="J24" s="97"/>
      <c r="K24" s="99"/>
      <c r="L24" s="98"/>
      <c r="M24" s="97"/>
      <c r="N24" s="98"/>
      <c r="O24" s="97"/>
      <c r="P24" s="98"/>
      <c r="Q24" s="97"/>
      <c r="R24" s="98"/>
      <c r="S24" s="97"/>
      <c r="T24" s="98"/>
      <c r="U24" s="97"/>
      <c r="V24" s="98"/>
      <c r="W24" s="97"/>
      <c r="X24" s="98"/>
      <c r="Y24" s="97"/>
      <c r="Z24" s="98"/>
      <c r="AA24" s="97"/>
      <c r="AB24" s="98"/>
      <c r="AC24" s="97"/>
      <c r="AD24" s="98"/>
      <c r="AE24" s="97"/>
      <c r="AF24" s="98"/>
      <c r="AG24" s="97"/>
      <c r="AH24" s="98"/>
      <c r="AI24" s="97"/>
      <c r="AJ24" s="98"/>
      <c r="AK24" s="97"/>
      <c r="AL24" s="98"/>
      <c r="AM24" s="97"/>
      <c r="AN24" s="98"/>
      <c r="AO24" s="97"/>
      <c r="AP24" s="98"/>
      <c r="AQ24" s="97"/>
      <c r="AR24" s="98"/>
    </row>
    <row r="25" spans="1:44" s="2" customFormat="1" ht="21.6" thickBot="1" x14ac:dyDescent="0.35">
      <c r="A25" s="11"/>
      <c r="B25" s="41" t="s">
        <v>41</v>
      </c>
      <c r="C25" s="42">
        <v>1</v>
      </c>
      <c r="D25" s="43">
        <v>43494</v>
      </c>
      <c r="E25" s="44">
        <v>43498</v>
      </c>
      <c r="F25" s="12">
        <f t="shared" si="0"/>
        <v>5</v>
      </c>
      <c r="G25" s="97"/>
      <c r="H25" s="99"/>
      <c r="I25" s="98"/>
      <c r="J25" s="97"/>
      <c r="K25" s="99"/>
      <c r="L25" s="98"/>
      <c r="M25" s="97"/>
      <c r="N25" s="98"/>
      <c r="O25" s="97"/>
      <c r="P25" s="98"/>
      <c r="Q25" s="97"/>
      <c r="R25" s="98"/>
      <c r="S25" s="97"/>
      <c r="T25" s="98"/>
      <c r="U25" s="97"/>
      <c r="V25" s="98"/>
      <c r="W25" s="97"/>
      <c r="X25" s="98"/>
      <c r="Y25" s="97"/>
      <c r="Z25" s="98"/>
      <c r="AA25" s="97"/>
      <c r="AB25" s="98"/>
      <c r="AC25" s="97"/>
      <c r="AD25" s="98"/>
      <c r="AE25" s="97"/>
      <c r="AF25" s="98"/>
      <c r="AG25" s="97"/>
      <c r="AH25" s="98"/>
      <c r="AI25" s="97"/>
      <c r="AJ25" s="98"/>
      <c r="AK25" s="97"/>
      <c r="AL25" s="98"/>
      <c r="AM25" s="97"/>
      <c r="AN25" s="98"/>
      <c r="AO25" s="97"/>
      <c r="AP25" s="98"/>
      <c r="AQ25" s="97"/>
      <c r="AR25" s="98"/>
    </row>
    <row r="26" spans="1:44" s="2" customFormat="1" ht="21.6" thickBot="1" x14ac:dyDescent="0.35">
      <c r="A26" s="11"/>
      <c r="B26" s="41" t="s">
        <v>42</v>
      </c>
      <c r="C26" s="42">
        <v>1</v>
      </c>
      <c r="D26" s="43">
        <v>43499</v>
      </c>
      <c r="E26" s="44">
        <v>43502</v>
      </c>
      <c r="F26" s="12">
        <f t="shared" si="0"/>
        <v>4</v>
      </c>
      <c r="G26" s="97"/>
      <c r="H26" s="99"/>
      <c r="I26" s="98"/>
      <c r="J26" s="97"/>
      <c r="K26" s="99"/>
      <c r="L26" s="98"/>
      <c r="M26" s="97"/>
      <c r="N26" s="98"/>
      <c r="O26" s="97"/>
      <c r="P26" s="98"/>
      <c r="Q26" s="97"/>
      <c r="R26" s="98"/>
      <c r="S26" s="97"/>
      <c r="T26" s="98"/>
      <c r="U26" s="97"/>
      <c r="V26" s="98"/>
      <c r="W26" s="97"/>
      <c r="X26" s="98"/>
      <c r="Y26" s="97"/>
      <c r="Z26" s="98"/>
      <c r="AA26" s="97"/>
      <c r="AB26" s="98"/>
      <c r="AC26" s="97"/>
      <c r="AD26" s="98"/>
      <c r="AE26" s="97"/>
      <c r="AF26" s="98"/>
      <c r="AG26" s="97"/>
      <c r="AH26" s="98"/>
      <c r="AI26" s="97"/>
      <c r="AJ26" s="98"/>
      <c r="AK26" s="97"/>
      <c r="AL26" s="98"/>
      <c r="AM26" s="97"/>
      <c r="AN26" s="98"/>
      <c r="AO26" s="97"/>
      <c r="AP26" s="98"/>
      <c r="AQ26" s="97"/>
      <c r="AR26" s="98"/>
    </row>
    <row r="27" spans="1:44" s="2" customFormat="1" ht="21.6" thickBot="1" x14ac:dyDescent="0.35">
      <c r="A27" s="11"/>
      <c r="B27" s="41" t="s">
        <v>43</v>
      </c>
      <c r="C27" s="42">
        <v>1</v>
      </c>
      <c r="D27" s="43">
        <v>43499</v>
      </c>
      <c r="E27" s="44">
        <v>43502</v>
      </c>
      <c r="F27" s="12">
        <f t="shared" si="0"/>
        <v>4</v>
      </c>
      <c r="G27" s="97"/>
      <c r="H27" s="99"/>
      <c r="I27" s="98"/>
      <c r="J27" s="97"/>
      <c r="K27" s="99"/>
      <c r="L27" s="98"/>
      <c r="M27" s="97"/>
      <c r="N27" s="98"/>
      <c r="O27" s="97"/>
      <c r="P27" s="98"/>
      <c r="Q27" s="97"/>
      <c r="R27" s="98"/>
      <c r="S27" s="97"/>
      <c r="T27" s="98"/>
      <c r="U27" s="97"/>
      <c r="V27" s="98"/>
      <c r="W27" s="97"/>
      <c r="X27" s="98"/>
      <c r="Y27" s="97"/>
      <c r="Z27" s="98"/>
      <c r="AA27" s="97"/>
      <c r="AB27" s="98"/>
      <c r="AC27" s="97"/>
      <c r="AD27" s="98"/>
      <c r="AE27" s="97"/>
      <c r="AF27" s="98"/>
      <c r="AG27" s="97"/>
      <c r="AH27" s="98"/>
      <c r="AI27" s="97"/>
      <c r="AJ27" s="98"/>
      <c r="AK27" s="97"/>
      <c r="AL27" s="98"/>
      <c r="AM27" s="97"/>
      <c r="AN27" s="98"/>
      <c r="AO27" s="97"/>
      <c r="AP27" s="98"/>
      <c r="AQ27" s="97"/>
      <c r="AR27" s="98"/>
    </row>
    <row r="28" spans="1:44" s="2" customFormat="1" ht="21.6" thickBot="1" x14ac:dyDescent="0.35">
      <c r="A28" s="11"/>
      <c r="B28" s="45" t="s">
        <v>24</v>
      </c>
      <c r="C28" s="46"/>
      <c r="D28" s="47"/>
      <c r="E28" s="48"/>
      <c r="F28" s="12" t="str">
        <f t="shared" si="0"/>
        <v/>
      </c>
      <c r="G28" s="97"/>
      <c r="H28" s="99"/>
      <c r="I28" s="98"/>
      <c r="J28" s="97"/>
      <c r="K28" s="99"/>
      <c r="L28" s="98"/>
      <c r="M28" s="97"/>
      <c r="N28" s="98"/>
      <c r="O28" s="97"/>
      <c r="P28" s="98"/>
      <c r="Q28" s="97"/>
      <c r="R28" s="98"/>
      <c r="S28" s="97"/>
      <c r="T28" s="98"/>
      <c r="U28" s="97"/>
      <c r="V28" s="98"/>
      <c r="W28" s="97"/>
      <c r="X28" s="98"/>
      <c r="Y28" s="97"/>
      <c r="Z28" s="98"/>
      <c r="AA28" s="97"/>
      <c r="AB28" s="98"/>
      <c r="AC28" s="97"/>
      <c r="AD28" s="98"/>
      <c r="AE28" s="97"/>
      <c r="AF28" s="98"/>
      <c r="AG28" s="97"/>
      <c r="AH28" s="98"/>
      <c r="AI28" s="97"/>
      <c r="AJ28" s="98"/>
      <c r="AK28" s="97"/>
      <c r="AL28" s="98"/>
      <c r="AM28" s="97"/>
      <c r="AN28" s="98"/>
      <c r="AO28" s="97"/>
      <c r="AP28" s="98"/>
      <c r="AQ28" s="97"/>
      <c r="AR28" s="98"/>
    </row>
    <row r="29" spans="1:44" s="2" customFormat="1" ht="21.6" thickBot="1" x14ac:dyDescent="0.35">
      <c r="A29" s="11"/>
      <c r="B29" s="49" t="s">
        <v>44</v>
      </c>
      <c r="C29" s="50">
        <v>1</v>
      </c>
      <c r="D29" s="51">
        <v>43501</v>
      </c>
      <c r="E29" s="52">
        <v>43506</v>
      </c>
      <c r="F29" s="12">
        <f t="shared" si="0"/>
        <v>6</v>
      </c>
      <c r="G29" s="97"/>
      <c r="H29" s="99"/>
      <c r="I29" s="98"/>
      <c r="J29" s="97"/>
      <c r="K29" s="99"/>
      <c r="L29" s="98"/>
      <c r="M29" s="97"/>
      <c r="N29" s="98"/>
      <c r="O29" s="97"/>
      <c r="P29" s="98"/>
      <c r="Q29" s="97"/>
      <c r="R29" s="98"/>
      <c r="S29" s="97"/>
      <c r="T29" s="98"/>
      <c r="U29" s="97"/>
      <c r="V29" s="98"/>
      <c r="W29" s="97"/>
      <c r="X29" s="98"/>
      <c r="Y29" s="97"/>
      <c r="Z29" s="98"/>
      <c r="AA29" s="97"/>
      <c r="AB29" s="98"/>
      <c r="AC29" s="97"/>
      <c r="AD29" s="98"/>
      <c r="AE29" s="97"/>
      <c r="AF29" s="98"/>
      <c r="AG29" s="97"/>
      <c r="AH29" s="98"/>
      <c r="AI29" s="97"/>
      <c r="AJ29" s="98"/>
      <c r="AK29" s="97"/>
      <c r="AL29" s="98"/>
      <c r="AM29" s="97"/>
      <c r="AN29" s="98"/>
      <c r="AO29" s="97"/>
      <c r="AP29" s="98"/>
      <c r="AQ29" s="97"/>
      <c r="AR29" s="98"/>
    </row>
    <row r="30" spans="1:44" s="2" customFormat="1" ht="21.6" thickBot="1" x14ac:dyDescent="0.35">
      <c r="A30" s="11"/>
      <c r="B30" s="49" t="s">
        <v>46</v>
      </c>
      <c r="C30" s="50">
        <v>1</v>
      </c>
      <c r="D30" s="51">
        <v>43501</v>
      </c>
      <c r="E30" s="52">
        <v>43503</v>
      </c>
      <c r="F30" s="12">
        <f t="shared" si="0"/>
        <v>3</v>
      </c>
      <c r="G30" s="97"/>
      <c r="H30" s="99"/>
      <c r="I30" s="98"/>
      <c r="J30" s="97"/>
      <c r="K30" s="99"/>
      <c r="L30" s="98"/>
      <c r="M30" s="97"/>
      <c r="N30" s="98"/>
      <c r="O30" s="97"/>
      <c r="P30" s="98"/>
      <c r="Q30" s="97"/>
      <c r="R30" s="98"/>
      <c r="S30" s="97"/>
      <c r="T30" s="98"/>
      <c r="U30" s="97"/>
      <c r="V30" s="98"/>
      <c r="W30" s="97"/>
      <c r="X30" s="98"/>
      <c r="Y30" s="97"/>
      <c r="Z30" s="98"/>
      <c r="AA30" s="97"/>
      <c r="AB30" s="98"/>
      <c r="AC30" s="97"/>
      <c r="AD30" s="98"/>
      <c r="AE30" s="97"/>
      <c r="AF30" s="98"/>
      <c r="AG30" s="97"/>
      <c r="AH30" s="98"/>
      <c r="AI30" s="97"/>
      <c r="AJ30" s="98"/>
      <c r="AK30" s="97"/>
      <c r="AL30" s="98"/>
      <c r="AM30" s="97"/>
      <c r="AN30" s="98"/>
      <c r="AO30" s="97"/>
      <c r="AP30" s="98"/>
      <c r="AQ30" s="97"/>
      <c r="AR30" s="98"/>
    </row>
    <row r="31" spans="1:44" s="2" customFormat="1" ht="21.6" thickBot="1" x14ac:dyDescent="0.35">
      <c r="A31" s="11"/>
      <c r="B31" s="49" t="s">
        <v>45</v>
      </c>
      <c r="C31" s="50">
        <v>1</v>
      </c>
      <c r="D31" s="51">
        <v>43504</v>
      </c>
      <c r="E31" s="52">
        <v>43509</v>
      </c>
      <c r="F31" s="12">
        <f t="shared" si="0"/>
        <v>6</v>
      </c>
      <c r="G31" s="97"/>
      <c r="H31" s="99"/>
      <c r="I31" s="98"/>
      <c r="J31" s="97"/>
      <c r="K31" s="99"/>
      <c r="L31" s="98"/>
      <c r="M31" s="97"/>
      <c r="N31" s="98"/>
      <c r="O31" s="97"/>
      <c r="P31" s="98"/>
      <c r="Q31" s="97"/>
      <c r="R31" s="98"/>
      <c r="S31" s="97"/>
      <c r="T31" s="98"/>
      <c r="U31" s="97"/>
      <c r="V31" s="98"/>
      <c r="W31" s="97"/>
      <c r="X31" s="98"/>
      <c r="Y31" s="97"/>
      <c r="Z31" s="98"/>
      <c r="AA31" s="97"/>
      <c r="AB31" s="98"/>
      <c r="AC31" s="97"/>
      <c r="AD31" s="98"/>
      <c r="AE31" s="97"/>
      <c r="AF31" s="98"/>
      <c r="AG31" s="97"/>
      <c r="AH31" s="98"/>
      <c r="AI31" s="97"/>
      <c r="AJ31" s="98"/>
      <c r="AK31" s="97"/>
      <c r="AL31" s="98"/>
      <c r="AM31" s="97"/>
      <c r="AN31" s="98"/>
      <c r="AO31" s="97"/>
      <c r="AP31" s="98"/>
      <c r="AQ31" s="97"/>
      <c r="AR31" s="98"/>
    </row>
    <row r="32" spans="1:44" s="2" customFormat="1" ht="21.6" thickBot="1" x14ac:dyDescent="0.35">
      <c r="A32" s="11"/>
      <c r="B32" s="49" t="s">
        <v>47</v>
      </c>
      <c r="C32" s="50">
        <v>1</v>
      </c>
      <c r="D32" s="51">
        <v>43504</v>
      </c>
      <c r="E32" s="52">
        <v>43509</v>
      </c>
      <c r="F32" s="12">
        <f t="shared" si="0"/>
        <v>6</v>
      </c>
      <c r="G32" s="97"/>
      <c r="H32" s="99"/>
      <c r="I32" s="98"/>
      <c r="J32" s="97"/>
      <c r="K32" s="99"/>
      <c r="L32" s="98"/>
      <c r="M32" s="97"/>
      <c r="N32" s="98"/>
      <c r="O32" s="97"/>
      <c r="P32" s="98"/>
      <c r="Q32" s="97"/>
      <c r="R32" s="98"/>
      <c r="S32" s="97"/>
      <c r="T32" s="98"/>
      <c r="U32" s="97"/>
      <c r="V32" s="98"/>
      <c r="W32" s="97"/>
      <c r="X32" s="98"/>
      <c r="Y32" s="97"/>
      <c r="Z32" s="98"/>
      <c r="AA32" s="97"/>
      <c r="AB32" s="98"/>
      <c r="AC32" s="97"/>
      <c r="AD32" s="98"/>
      <c r="AE32" s="97"/>
      <c r="AF32" s="98"/>
      <c r="AG32" s="97"/>
      <c r="AH32" s="98"/>
      <c r="AI32" s="97"/>
      <c r="AJ32" s="98"/>
      <c r="AK32" s="97"/>
      <c r="AL32" s="98"/>
      <c r="AM32" s="97"/>
      <c r="AN32" s="98"/>
      <c r="AO32" s="97"/>
      <c r="AP32" s="98"/>
      <c r="AQ32" s="97"/>
      <c r="AR32" s="98"/>
    </row>
    <row r="33" spans="1:44" s="2" customFormat="1" ht="15" thickBot="1" x14ac:dyDescent="0.35">
      <c r="A33" s="85" t="s">
        <v>48</v>
      </c>
      <c r="B33" s="49" t="s">
        <v>48</v>
      </c>
      <c r="C33" s="50">
        <v>1</v>
      </c>
      <c r="D33" s="51">
        <v>43504</v>
      </c>
      <c r="E33" s="52">
        <v>43508</v>
      </c>
      <c r="F33" s="12">
        <f t="shared" si="0"/>
        <v>5</v>
      </c>
      <c r="G33" s="97"/>
      <c r="H33" s="99"/>
      <c r="I33" s="98"/>
      <c r="J33" s="97"/>
      <c r="K33" s="99"/>
      <c r="L33" s="98"/>
      <c r="M33" s="97"/>
      <c r="N33" s="98"/>
      <c r="O33" s="97"/>
      <c r="P33" s="98"/>
      <c r="Q33" s="97"/>
      <c r="R33" s="98"/>
      <c r="S33" s="97"/>
      <c r="T33" s="98"/>
      <c r="U33" s="97"/>
      <c r="V33" s="98"/>
      <c r="W33" s="97"/>
      <c r="X33" s="98"/>
      <c r="Y33" s="97"/>
      <c r="Z33" s="98"/>
      <c r="AA33" s="97"/>
      <c r="AB33" s="98"/>
      <c r="AC33" s="97"/>
      <c r="AD33" s="98"/>
      <c r="AE33" s="97"/>
      <c r="AF33" s="98"/>
      <c r="AG33" s="97"/>
      <c r="AH33" s="98"/>
      <c r="AI33" s="97"/>
      <c r="AJ33" s="98"/>
      <c r="AK33" s="97"/>
      <c r="AL33" s="98"/>
      <c r="AM33" s="97"/>
      <c r="AN33" s="98"/>
      <c r="AO33" s="97"/>
      <c r="AP33" s="98"/>
      <c r="AQ33" s="97"/>
      <c r="AR33" s="98"/>
    </row>
    <row r="34" spans="1:44" s="2" customFormat="1" ht="15" thickBot="1" x14ac:dyDescent="0.35">
      <c r="A34" s="86"/>
      <c r="B34" s="49" t="s">
        <v>49</v>
      </c>
      <c r="C34" s="50">
        <v>1</v>
      </c>
      <c r="D34" s="51">
        <v>43504</v>
      </c>
      <c r="E34" s="52">
        <v>43508</v>
      </c>
      <c r="F34" s="12">
        <f t="shared" si="0"/>
        <v>5</v>
      </c>
      <c r="G34" s="97"/>
      <c r="H34" s="99"/>
      <c r="I34" s="98"/>
      <c r="J34" s="97"/>
      <c r="K34" s="99"/>
      <c r="L34" s="98"/>
      <c r="M34" s="97"/>
      <c r="N34" s="98"/>
      <c r="O34" s="97"/>
      <c r="P34" s="98"/>
      <c r="Q34" s="97"/>
      <c r="R34" s="98"/>
      <c r="S34" s="97"/>
      <c r="T34" s="98"/>
      <c r="U34" s="97"/>
      <c r="V34" s="98"/>
      <c r="W34" s="97"/>
      <c r="X34" s="98"/>
      <c r="Y34" s="97"/>
      <c r="Z34" s="98"/>
      <c r="AA34" s="97"/>
      <c r="AB34" s="98"/>
      <c r="AC34" s="97"/>
      <c r="AD34" s="98"/>
      <c r="AE34" s="97"/>
      <c r="AF34" s="98"/>
      <c r="AG34" s="97"/>
      <c r="AH34" s="98"/>
      <c r="AI34" s="97"/>
      <c r="AJ34" s="98"/>
      <c r="AK34" s="97"/>
      <c r="AL34" s="98"/>
      <c r="AM34" s="97"/>
      <c r="AN34" s="98"/>
      <c r="AO34" s="97"/>
      <c r="AP34" s="98"/>
      <c r="AQ34" s="97"/>
      <c r="AR34" s="98"/>
    </row>
    <row r="35" spans="1:44" s="2" customFormat="1" ht="21.6" thickBot="1" x14ac:dyDescent="0.35">
      <c r="A35" s="11"/>
      <c r="B35" s="49" t="s">
        <v>50</v>
      </c>
      <c r="C35" s="50">
        <v>1</v>
      </c>
      <c r="D35" s="51">
        <v>43504</v>
      </c>
      <c r="E35" s="52">
        <v>43508</v>
      </c>
      <c r="F35" s="12">
        <f t="shared" si="0"/>
        <v>5</v>
      </c>
      <c r="G35" s="97"/>
      <c r="H35" s="99"/>
      <c r="I35" s="98"/>
      <c r="J35" s="97"/>
      <c r="K35" s="99"/>
      <c r="L35" s="98"/>
      <c r="M35" s="97"/>
      <c r="N35" s="98"/>
      <c r="O35" s="97"/>
      <c r="P35" s="98"/>
      <c r="Q35" s="97"/>
      <c r="R35" s="98"/>
      <c r="S35" s="97"/>
      <c r="T35" s="98"/>
      <c r="U35" s="97"/>
      <c r="V35" s="98"/>
      <c r="W35" s="97"/>
      <c r="X35" s="98"/>
      <c r="Y35" s="97"/>
      <c r="Z35" s="98"/>
      <c r="AA35" s="97"/>
      <c r="AB35" s="98"/>
      <c r="AC35" s="97"/>
      <c r="AD35" s="98"/>
      <c r="AE35" s="97"/>
      <c r="AF35" s="98"/>
      <c r="AG35" s="97"/>
      <c r="AH35" s="98"/>
      <c r="AI35" s="97"/>
      <c r="AJ35" s="98"/>
      <c r="AK35" s="97"/>
      <c r="AL35" s="98"/>
      <c r="AM35" s="97"/>
      <c r="AN35" s="98"/>
      <c r="AO35" s="97"/>
      <c r="AP35" s="98"/>
      <c r="AQ35" s="97"/>
      <c r="AR35" s="98"/>
    </row>
    <row r="36" spans="1:44" ht="15" thickBot="1" x14ac:dyDescent="0.35">
      <c r="B36" s="67" t="s">
        <v>25</v>
      </c>
      <c r="C36" s="68">
        <v>1</v>
      </c>
      <c r="D36" s="69"/>
      <c r="E36" s="70"/>
      <c r="F36" s="12" t="str">
        <f t="shared" si="0"/>
        <v/>
      </c>
      <c r="G36" s="97"/>
      <c r="H36" s="99"/>
      <c r="I36" s="98"/>
      <c r="J36" s="97"/>
      <c r="K36" s="99"/>
      <c r="L36" s="98"/>
      <c r="M36" s="97"/>
      <c r="N36" s="98"/>
      <c r="O36" s="97"/>
      <c r="P36" s="98"/>
      <c r="Q36" s="97"/>
      <c r="R36" s="98"/>
      <c r="S36" s="97"/>
      <c r="T36" s="98"/>
      <c r="U36" s="97"/>
      <c r="V36" s="98"/>
      <c r="W36" s="97"/>
      <c r="X36" s="98"/>
      <c r="Y36" s="97"/>
      <c r="Z36" s="98"/>
      <c r="AA36" s="97"/>
      <c r="AB36" s="98"/>
      <c r="AC36" s="97"/>
      <c r="AD36" s="98"/>
      <c r="AE36" s="97"/>
      <c r="AF36" s="98"/>
      <c r="AG36" s="97"/>
      <c r="AH36" s="98"/>
      <c r="AI36" s="97"/>
      <c r="AJ36" s="98"/>
      <c r="AK36" s="97"/>
      <c r="AL36" s="98"/>
      <c r="AM36" s="97"/>
      <c r="AN36" s="98"/>
      <c r="AO36" s="97"/>
      <c r="AP36" s="98"/>
      <c r="AQ36" s="97"/>
      <c r="AR36" s="98"/>
    </row>
    <row r="37" spans="1:44" ht="15" thickBot="1" x14ac:dyDescent="0.35">
      <c r="B37" s="71" t="s">
        <v>3</v>
      </c>
      <c r="C37" s="72">
        <v>1</v>
      </c>
      <c r="D37" s="73">
        <v>43501</v>
      </c>
      <c r="E37" s="74">
        <v>43506</v>
      </c>
      <c r="F37" s="12">
        <f t="shared" si="0"/>
        <v>6</v>
      </c>
      <c r="G37" s="97"/>
      <c r="H37" s="99"/>
      <c r="I37" s="98"/>
      <c r="J37" s="97"/>
      <c r="K37" s="99"/>
      <c r="L37" s="98"/>
      <c r="M37" s="97"/>
      <c r="N37" s="98"/>
      <c r="O37" s="97"/>
      <c r="P37" s="98"/>
      <c r="Q37" s="97"/>
      <c r="R37" s="98"/>
      <c r="S37" s="97"/>
      <c r="T37" s="98"/>
      <c r="U37" s="97"/>
      <c r="V37" s="98"/>
      <c r="W37" s="97"/>
      <c r="X37" s="98"/>
      <c r="Y37" s="97"/>
      <c r="Z37" s="98"/>
      <c r="AA37" s="97"/>
      <c r="AB37" s="98"/>
      <c r="AC37" s="97"/>
      <c r="AD37" s="98"/>
      <c r="AE37" s="97"/>
      <c r="AF37" s="98"/>
      <c r="AG37" s="97"/>
      <c r="AH37" s="98"/>
      <c r="AI37" s="97"/>
      <c r="AJ37" s="98"/>
      <c r="AK37" s="97"/>
      <c r="AL37" s="98"/>
      <c r="AM37" s="97"/>
      <c r="AN37" s="98"/>
      <c r="AO37" s="97"/>
      <c r="AP37" s="98"/>
      <c r="AQ37" s="97"/>
      <c r="AR37" s="98"/>
    </row>
    <row r="38" spans="1:44" ht="15" thickBot="1" x14ac:dyDescent="0.35">
      <c r="B38" s="71" t="s">
        <v>4</v>
      </c>
      <c r="C38" s="72">
        <v>1</v>
      </c>
      <c r="D38" s="73">
        <v>43501</v>
      </c>
      <c r="E38" s="74">
        <v>43503</v>
      </c>
      <c r="F38" s="12">
        <f t="shared" si="0"/>
        <v>3</v>
      </c>
      <c r="G38" s="97"/>
      <c r="H38" s="99"/>
      <c r="I38" s="98"/>
      <c r="J38" s="97"/>
      <c r="K38" s="99"/>
      <c r="L38" s="98"/>
      <c r="M38" s="97"/>
      <c r="N38" s="98"/>
      <c r="O38" s="97"/>
      <c r="P38" s="98"/>
      <c r="Q38" s="97"/>
      <c r="R38" s="98"/>
      <c r="S38" s="97"/>
      <c r="T38" s="98"/>
      <c r="U38" s="97"/>
      <c r="V38" s="98"/>
      <c r="W38" s="97"/>
      <c r="X38" s="98"/>
      <c r="Y38" s="97"/>
      <c r="Z38" s="98"/>
      <c r="AA38" s="97"/>
      <c r="AB38" s="98"/>
      <c r="AC38" s="97"/>
      <c r="AD38" s="98"/>
      <c r="AE38" s="97"/>
      <c r="AF38" s="98"/>
      <c r="AG38" s="97"/>
      <c r="AH38" s="98"/>
      <c r="AI38" s="97"/>
      <c r="AJ38" s="98"/>
      <c r="AK38" s="97"/>
      <c r="AL38" s="98"/>
      <c r="AM38" s="97"/>
      <c r="AN38" s="98"/>
      <c r="AO38" s="97"/>
      <c r="AP38" s="98"/>
      <c r="AQ38" s="97"/>
      <c r="AR38" s="98"/>
    </row>
    <row r="39" spans="1:44" ht="15" thickBot="1" x14ac:dyDescent="0.35">
      <c r="B39" s="71" t="s">
        <v>0</v>
      </c>
      <c r="C39" s="72">
        <v>1</v>
      </c>
      <c r="D39" s="73">
        <v>43504</v>
      </c>
      <c r="E39" s="74">
        <v>43509</v>
      </c>
      <c r="F39" s="12">
        <f t="shared" si="0"/>
        <v>6</v>
      </c>
      <c r="G39" s="97"/>
      <c r="H39" s="99"/>
      <c r="I39" s="98"/>
      <c r="J39" s="97"/>
      <c r="K39" s="99"/>
      <c r="L39" s="98"/>
      <c r="M39" s="97"/>
      <c r="N39" s="98"/>
      <c r="O39" s="97"/>
      <c r="P39" s="98"/>
      <c r="Q39" s="97"/>
      <c r="R39" s="98"/>
      <c r="S39" s="97"/>
      <c r="T39" s="98"/>
      <c r="U39" s="97"/>
      <c r="V39" s="98"/>
      <c r="W39" s="97"/>
      <c r="X39" s="98"/>
      <c r="Y39" s="97"/>
      <c r="Z39" s="98"/>
      <c r="AA39" s="97"/>
      <c r="AB39" s="98"/>
      <c r="AC39" s="97"/>
      <c r="AD39" s="98"/>
      <c r="AE39" s="97"/>
      <c r="AF39" s="98"/>
      <c r="AG39" s="97"/>
      <c r="AH39" s="98"/>
      <c r="AI39" s="97"/>
      <c r="AJ39" s="98"/>
      <c r="AK39" s="97"/>
      <c r="AL39" s="98"/>
      <c r="AM39" s="97"/>
      <c r="AN39" s="98"/>
      <c r="AO39" s="97"/>
      <c r="AP39" s="98"/>
      <c r="AQ39" s="97"/>
      <c r="AR39" s="98"/>
    </row>
    <row r="40" spans="1:44" ht="15" thickBot="1" x14ac:dyDescent="0.35">
      <c r="B40" s="71" t="s">
        <v>1</v>
      </c>
      <c r="C40" s="72">
        <v>1</v>
      </c>
      <c r="D40" s="73">
        <v>43504</v>
      </c>
      <c r="E40" s="74">
        <v>43509</v>
      </c>
      <c r="F40" s="12">
        <f t="shared" si="0"/>
        <v>6</v>
      </c>
      <c r="G40" s="97"/>
      <c r="H40" s="99"/>
      <c r="I40" s="98"/>
      <c r="J40" s="97"/>
      <c r="K40" s="99"/>
      <c r="L40" s="98"/>
      <c r="M40" s="97"/>
      <c r="N40" s="98"/>
      <c r="O40" s="97"/>
      <c r="P40" s="98"/>
      <c r="Q40" s="97"/>
      <c r="R40" s="98"/>
      <c r="S40" s="97"/>
      <c r="T40" s="98"/>
      <c r="U40" s="97"/>
      <c r="V40" s="98"/>
      <c r="W40" s="97"/>
      <c r="X40" s="98"/>
      <c r="Y40" s="97"/>
      <c r="Z40" s="98"/>
      <c r="AA40" s="97"/>
      <c r="AB40" s="98"/>
      <c r="AC40" s="97"/>
      <c r="AD40" s="98"/>
      <c r="AE40" s="97"/>
      <c r="AF40" s="98"/>
      <c r="AG40" s="97"/>
      <c r="AH40" s="98"/>
      <c r="AI40" s="97"/>
      <c r="AJ40" s="98"/>
      <c r="AK40" s="97"/>
      <c r="AL40" s="98"/>
      <c r="AM40" s="97"/>
      <c r="AN40" s="98"/>
      <c r="AO40" s="97"/>
      <c r="AP40" s="98"/>
      <c r="AQ40" s="97"/>
      <c r="AR40" s="98"/>
    </row>
    <row r="41" spans="1:44" ht="15" thickBot="1" x14ac:dyDescent="0.35">
      <c r="B41" s="71" t="s">
        <v>2</v>
      </c>
      <c r="C41" s="72">
        <v>1</v>
      </c>
      <c r="D41" s="73">
        <v>43504</v>
      </c>
      <c r="E41" s="74">
        <v>43508</v>
      </c>
      <c r="F41" s="12">
        <f t="shared" si="0"/>
        <v>5</v>
      </c>
      <c r="G41" s="97"/>
      <c r="H41" s="99"/>
      <c r="I41" s="98"/>
      <c r="J41" s="97"/>
      <c r="K41" s="99"/>
      <c r="L41" s="98"/>
      <c r="M41" s="97"/>
      <c r="N41" s="98"/>
      <c r="O41" s="97"/>
      <c r="P41" s="98"/>
      <c r="Q41" s="97"/>
      <c r="R41" s="98"/>
      <c r="S41" s="97"/>
      <c r="T41" s="98"/>
      <c r="U41" s="97"/>
      <c r="V41" s="98"/>
      <c r="W41" s="97"/>
      <c r="X41" s="98"/>
      <c r="Y41" s="97"/>
      <c r="Z41" s="98"/>
      <c r="AA41" s="97"/>
      <c r="AB41" s="98"/>
      <c r="AC41" s="97"/>
      <c r="AD41" s="98"/>
      <c r="AE41" s="97"/>
      <c r="AF41" s="98"/>
      <c r="AG41" s="97"/>
      <c r="AH41" s="98"/>
      <c r="AI41" s="97"/>
      <c r="AJ41" s="98"/>
      <c r="AK41" s="97"/>
      <c r="AL41" s="98"/>
      <c r="AM41" s="97"/>
      <c r="AN41" s="98"/>
      <c r="AO41" s="97"/>
      <c r="AP41" s="98"/>
      <c r="AQ41" s="97"/>
      <c r="AR41" s="98"/>
    </row>
    <row r="42" spans="1:44" ht="15" thickBot="1" x14ac:dyDescent="0.35">
      <c r="B42" s="75" t="s">
        <v>26</v>
      </c>
      <c r="C42" s="76">
        <v>1</v>
      </c>
      <c r="D42" s="77"/>
      <c r="E42" s="78"/>
      <c r="F42" s="12" t="str">
        <f t="shared" si="0"/>
        <v/>
      </c>
      <c r="G42" s="97"/>
      <c r="H42" s="99"/>
      <c r="I42" s="98"/>
      <c r="J42" s="97"/>
      <c r="K42" s="99"/>
      <c r="L42" s="98"/>
      <c r="M42" s="97"/>
      <c r="N42" s="98"/>
      <c r="O42" s="97"/>
      <c r="P42" s="98"/>
      <c r="Q42" s="97"/>
      <c r="R42" s="98"/>
      <c r="S42" s="97"/>
      <c r="T42" s="98"/>
      <c r="U42" s="97"/>
      <c r="V42" s="98"/>
      <c r="W42" s="97"/>
      <c r="X42" s="98"/>
      <c r="Y42" s="97"/>
      <c r="Z42" s="98"/>
      <c r="AA42" s="97"/>
      <c r="AB42" s="98"/>
      <c r="AC42" s="97"/>
      <c r="AD42" s="98"/>
      <c r="AE42" s="97"/>
      <c r="AF42" s="98"/>
      <c r="AG42" s="97"/>
      <c r="AH42" s="98"/>
      <c r="AI42" s="97"/>
      <c r="AJ42" s="98"/>
      <c r="AK42" s="97"/>
      <c r="AL42" s="98"/>
      <c r="AM42" s="97"/>
      <c r="AN42" s="98"/>
      <c r="AO42" s="97"/>
      <c r="AP42" s="98"/>
      <c r="AQ42" s="97"/>
      <c r="AR42" s="98"/>
    </row>
  </sheetData>
  <mergeCells count="676">
    <mergeCell ref="AI40:AJ40"/>
    <mergeCell ref="AI41:AJ41"/>
    <mergeCell ref="AI42:AJ42"/>
    <mergeCell ref="AI35:AJ35"/>
    <mergeCell ref="AI36:AJ36"/>
    <mergeCell ref="AI37:AJ37"/>
    <mergeCell ref="AI38:AJ38"/>
    <mergeCell ref="AI39:AJ39"/>
    <mergeCell ref="AI30:AJ30"/>
    <mergeCell ref="AI31:AJ31"/>
    <mergeCell ref="AI32:AJ32"/>
    <mergeCell ref="AI33:AJ33"/>
    <mergeCell ref="AI34:AJ34"/>
    <mergeCell ref="AI25:AJ25"/>
    <mergeCell ref="AI26:AJ26"/>
    <mergeCell ref="AI27:AJ27"/>
    <mergeCell ref="AI28:AJ28"/>
    <mergeCell ref="AI29:AJ29"/>
    <mergeCell ref="AI20:AJ20"/>
    <mergeCell ref="AI21:AJ21"/>
    <mergeCell ref="AI22:AJ22"/>
    <mergeCell ref="AI23:AJ23"/>
    <mergeCell ref="AI24:AJ24"/>
    <mergeCell ref="AG40:AH40"/>
    <mergeCell ref="AG41:AH41"/>
    <mergeCell ref="AG42:AH42"/>
    <mergeCell ref="AI7:AJ7"/>
    <mergeCell ref="AI8:AJ8"/>
    <mergeCell ref="AI9:AJ9"/>
    <mergeCell ref="AI10:AJ10"/>
    <mergeCell ref="AI11:AJ11"/>
    <mergeCell ref="AI12:AJ12"/>
    <mergeCell ref="AI13:AJ13"/>
    <mergeCell ref="AI14:AJ14"/>
    <mergeCell ref="AI15:AJ15"/>
    <mergeCell ref="AI16:AJ16"/>
    <mergeCell ref="AI17:AJ17"/>
    <mergeCell ref="AI18:AJ18"/>
    <mergeCell ref="AI19:AJ19"/>
    <mergeCell ref="AG35:AH35"/>
    <mergeCell ref="AG36:AH36"/>
    <mergeCell ref="AG37:AH37"/>
    <mergeCell ref="AG38:AH38"/>
    <mergeCell ref="AG39:AH39"/>
    <mergeCell ref="AG30:AH30"/>
    <mergeCell ref="AG31:AH31"/>
    <mergeCell ref="AG32:AH32"/>
    <mergeCell ref="AG33:AH33"/>
    <mergeCell ref="AG34:AH34"/>
    <mergeCell ref="AG25:AH25"/>
    <mergeCell ref="AG26:AH26"/>
    <mergeCell ref="AG27:AH27"/>
    <mergeCell ref="AG28:AH28"/>
    <mergeCell ref="AG29:AH29"/>
    <mergeCell ref="AG20:AH20"/>
    <mergeCell ref="AG21:AH21"/>
    <mergeCell ref="AG22:AH22"/>
    <mergeCell ref="AG23:AH23"/>
    <mergeCell ref="AG24:AH24"/>
    <mergeCell ref="AE40:AF40"/>
    <mergeCell ref="AE41:AF41"/>
    <mergeCell ref="AE42:AF42"/>
    <mergeCell ref="AG7:AH7"/>
    <mergeCell ref="AG8:AH8"/>
    <mergeCell ref="AG9:AH9"/>
    <mergeCell ref="AG10:AH10"/>
    <mergeCell ref="AG11:AH11"/>
    <mergeCell ref="AG12:AH12"/>
    <mergeCell ref="AG13:AH13"/>
    <mergeCell ref="AG14:AH14"/>
    <mergeCell ref="AG15:AH15"/>
    <mergeCell ref="AG16:AH16"/>
    <mergeCell ref="AG17:AH17"/>
    <mergeCell ref="AG18:AH18"/>
    <mergeCell ref="AG19:AH19"/>
    <mergeCell ref="AE35:AF35"/>
    <mergeCell ref="AE36:AF36"/>
    <mergeCell ref="AE37:AF37"/>
    <mergeCell ref="AE38:AF38"/>
    <mergeCell ref="AE39:AF39"/>
    <mergeCell ref="AE30:AF30"/>
    <mergeCell ref="AE31:AF31"/>
    <mergeCell ref="AE32:AF32"/>
    <mergeCell ref="AE33:AF33"/>
    <mergeCell ref="AE34:AF34"/>
    <mergeCell ref="AE25:AF25"/>
    <mergeCell ref="AE26:AF26"/>
    <mergeCell ref="AE27:AF27"/>
    <mergeCell ref="AE28:AF28"/>
    <mergeCell ref="AE29:AF29"/>
    <mergeCell ref="AE20:AF20"/>
    <mergeCell ref="AE21:AF21"/>
    <mergeCell ref="AE22:AF22"/>
    <mergeCell ref="AE23:AF23"/>
    <mergeCell ref="AE24:AF24"/>
    <mergeCell ref="AC40:AD40"/>
    <mergeCell ref="AC41:AD41"/>
    <mergeCell ref="AC42:AD42"/>
    <mergeCell ref="AE7:AF7"/>
    <mergeCell ref="AE8:AF8"/>
    <mergeCell ref="AE9:AF9"/>
    <mergeCell ref="AE10:AF10"/>
    <mergeCell ref="AE11:AF11"/>
    <mergeCell ref="AE12:AF12"/>
    <mergeCell ref="AE13:AF13"/>
    <mergeCell ref="AE14:AF14"/>
    <mergeCell ref="AE15:AF15"/>
    <mergeCell ref="AE16:AF16"/>
    <mergeCell ref="AE17:AF17"/>
    <mergeCell ref="AE18:AF18"/>
    <mergeCell ref="AE19:AF19"/>
    <mergeCell ref="AC35:AD35"/>
    <mergeCell ref="AC36:AD36"/>
    <mergeCell ref="AC37:AD37"/>
    <mergeCell ref="AC38:AD38"/>
    <mergeCell ref="AC39:AD39"/>
    <mergeCell ref="AC30:AD30"/>
    <mergeCell ref="AC31:AD31"/>
    <mergeCell ref="AC32:AD32"/>
    <mergeCell ref="AC33:AD33"/>
    <mergeCell ref="AC34:AD34"/>
    <mergeCell ref="AC25:AD25"/>
    <mergeCell ref="AC26:AD26"/>
    <mergeCell ref="AC27:AD27"/>
    <mergeCell ref="AC28:AD28"/>
    <mergeCell ref="AC29:AD29"/>
    <mergeCell ref="AC20:AD20"/>
    <mergeCell ref="AC21:AD21"/>
    <mergeCell ref="AC22:AD22"/>
    <mergeCell ref="AC23:AD23"/>
    <mergeCell ref="AC24:AD24"/>
    <mergeCell ref="AA40:AB40"/>
    <mergeCell ref="AA41:AB41"/>
    <mergeCell ref="AA42:AB42"/>
    <mergeCell ref="AC7:AD7"/>
    <mergeCell ref="AC8:AD8"/>
    <mergeCell ref="AC9:AD9"/>
    <mergeCell ref="AC10:AD10"/>
    <mergeCell ref="AC11:AD11"/>
    <mergeCell ref="AC12:AD12"/>
    <mergeCell ref="AC13:AD13"/>
    <mergeCell ref="AC14:AD14"/>
    <mergeCell ref="AC15:AD15"/>
    <mergeCell ref="AC16:AD16"/>
    <mergeCell ref="AC17:AD17"/>
    <mergeCell ref="AC18:AD18"/>
    <mergeCell ref="AC19:AD19"/>
    <mergeCell ref="AA35:AB35"/>
    <mergeCell ref="AA36:AB36"/>
    <mergeCell ref="AA37:AB37"/>
    <mergeCell ref="AA38:AB38"/>
    <mergeCell ref="AA39:AB39"/>
    <mergeCell ref="AA30:AB30"/>
    <mergeCell ref="AA31:AB31"/>
    <mergeCell ref="AA32:AB32"/>
    <mergeCell ref="AA33:AB33"/>
    <mergeCell ref="AA34:AB34"/>
    <mergeCell ref="AA25:AB25"/>
    <mergeCell ref="AA26:AB26"/>
    <mergeCell ref="AA27:AB27"/>
    <mergeCell ref="AA28:AB28"/>
    <mergeCell ref="AA29:AB29"/>
    <mergeCell ref="AA20:AB20"/>
    <mergeCell ref="AA21:AB21"/>
    <mergeCell ref="AA22:AB22"/>
    <mergeCell ref="AA23:AB23"/>
    <mergeCell ref="AA24:AB24"/>
    <mergeCell ref="Y40:Z40"/>
    <mergeCell ref="Y41:Z41"/>
    <mergeCell ref="Y42:Z42"/>
    <mergeCell ref="AA7:AB7"/>
    <mergeCell ref="AA8:AB8"/>
    <mergeCell ref="AA9:AB9"/>
    <mergeCell ref="AA10:AB10"/>
    <mergeCell ref="AA11:AB11"/>
    <mergeCell ref="AA12:AB12"/>
    <mergeCell ref="AA13:AB13"/>
    <mergeCell ref="AA14:AB14"/>
    <mergeCell ref="AA15:AB15"/>
    <mergeCell ref="AA16:AB16"/>
    <mergeCell ref="AA17:AB17"/>
    <mergeCell ref="AA18:AB18"/>
    <mergeCell ref="AA19:AB19"/>
    <mergeCell ref="Y35:Z35"/>
    <mergeCell ref="Y36:Z36"/>
    <mergeCell ref="Y37:Z37"/>
    <mergeCell ref="Y38:Z38"/>
    <mergeCell ref="Y39:Z39"/>
    <mergeCell ref="Y30:Z30"/>
    <mergeCell ref="Y31:Z31"/>
    <mergeCell ref="Y32:Z32"/>
    <mergeCell ref="Y33:Z33"/>
    <mergeCell ref="Y34:Z34"/>
    <mergeCell ref="Y25:Z25"/>
    <mergeCell ref="Y26:Z26"/>
    <mergeCell ref="Y27:Z27"/>
    <mergeCell ref="Y28:Z28"/>
    <mergeCell ref="Y29:Z29"/>
    <mergeCell ref="Y20:Z20"/>
    <mergeCell ref="Y21:Z21"/>
    <mergeCell ref="Y22:Z22"/>
    <mergeCell ref="Y23:Z23"/>
    <mergeCell ref="Y24:Z24"/>
    <mergeCell ref="W40:X40"/>
    <mergeCell ref="W41:X41"/>
    <mergeCell ref="W42:X42"/>
    <mergeCell ref="Y7:Z7"/>
    <mergeCell ref="Y8:Z8"/>
    <mergeCell ref="Y9:Z9"/>
    <mergeCell ref="Y10:Z10"/>
    <mergeCell ref="Y11:Z11"/>
    <mergeCell ref="Y12:Z12"/>
    <mergeCell ref="Y13:Z13"/>
    <mergeCell ref="Y14:Z14"/>
    <mergeCell ref="Y15:Z15"/>
    <mergeCell ref="Y16:Z16"/>
    <mergeCell ref="Y17:Z17"/>
    <mergeCell ref="Y18:Z18"/>
    <mergeCell ref="Y19:Z19"/>
    <mergeCell ref="W35:X35"/>
    <mergeCell ref="W36:X36"/>
    <mergeCell ref="W37:X37"/>
    <mergeCell ref="W38:X38"/>
    <mergeCell ref="W39:X39"/>
    <mergeCell ref="W30:X30"/>
    <mergeCell ref="W31:X31"/>
    <mergeCell ref="W32:X32"/>
    <mergeCell ref="W33:X33"/>
    <mergeCell ref="W34:X34"/>
    <mergeCell ref="W25:X25"/>
    <mergeCell ref="W26:X26"/>
    <mergeCell ref="W27:X27"/>
    <mergeCell ref="W28:X28"/>
    <mergeCell ref="W29:X29"/>
    <mergeCell ref="W20:X20"/>
    <mergeCell ref="W21:X21"/>
    <mergeCell ref="W22:X22"/>
    <mergeCell ref="W23:X23"/>
    <mergeCell ref="W24:X24"/>
    <mergeCell ref="U40:V40"/>
    <mergeCell ref="U41:V41"/>
    <mergeCell ref="U42:V42"/>
    <mergeCell ref="W7:X7"/>
    <mergeCell ref="W8:X8"/>
    <mergeCell ref="W9:X9"/>
    <mergeCell ref="W10:X10"/>
    <mergeCell ref="W11:X11"/>
    <mergeCell ref="W12:X12"/>
    <mergeCell ref="W13:X13"/>
    <mergeCell ref="W14:X14"/>
    <mergeCell ref="W15:X15"/>
    <mergeCell ref="W16:X16"/>
    <mergeCell ref="W17:X17"/>
    <mergeCell ref="W18:X18"/>
    <mergeCell ref="W19:X19"/>
    <mergeCell ref="U35:V35"/>
    <mergeCell ref="U36:V36"/>
    <mergeCell ref="U37:V37"/>
    <mergeCell ref="U38:V38"/>
    <mergeCell ref="U39:V39"/>
    <mergeCell ref="U30:V30"/>
    <mergeCell ref="U31:V31"/>
    <mergeCell ref="U32:V32"/>
    <mergeCell ref="U33:V33"/>
    <mergeCell ref="U34:V34"/>
    <mergeCell ref="U25:V25"/>
    <mergeCell ref="U26:V26"/>
    <mergeCell ref="U27:V27"/>
    <mergeCell ref="U28:V28"/>
    <mergeCell ref="U29:V29"/>
    <mergeCell ref="U20:V20"/>
    <mergeCell ref="U21:V21"/>
    <mergeCell ref="U22:V22"/>
    <mergeCell ref="U23:V23"/>
    <mergeCell ref="U24:V24"/>
    <mergeCell ref="S40:T40"/>
    <mergeCell ref="S41:T41"/>
    <mergeCell ref="S42:T42"/>
    <mergeCell ref="U7:V7"/>
    <mergeCell ref="U8:V8"/>
    <mergeCell ref="U9:V9"/>
    <mergeCell ref="U10:V10"/>
    <mergeCell ref="U11:V11"/>
    <mergeCell ref="U12:V12"/>
    <mergeCell ref="U13:V13"/>
    <mergeCell ref="U14:V14"/>
    <mergeCell ref="U15:V15"/>
    <mergeCell ref="U16:V16"/>
    <mergeCell ref="U17:V17"/>
    <mergeCell ref="U18:V18"/>
    <mergeCell ref="U19:V19"/>
    <mergeCell ref="S35:T35"/>
    <mergeCell ref="S36:T36"/>
    <mergeCell ref="S37:T37"/>
    <mergeCell ref="S38:T38"/>
    <mergeCell ref="S39:T39"/>
    <mergeCell ref="S30:T30"/>
    <mergeCell ref="S31:T31"/>
    <mergeCell ref="S32:T32"/>
    <mergeCell ref="S33:T33"/>
    <mergeCell ref="S34:T34"/>
    <mergeCell ref="S25:T25"/>
    <mergeCell ref="S26:T26"/>
    <mergeCell ref="S27:T27"/>
    <mergeCell ref="S28:T28"/>
    <mergeCell ref="S29:T29"/>
    <mergeCell ref="S20:T20"/>
    <mergeCell ref="S21:T21"/>
    <mergeCell ref="S22:T22"/>
    <mergeCell ref="S23:T23"/>
    <mergeCell ref="S24:T24"/>
    <mergeCell ref="AK40:AL40"/>
    <mergeCell ref="AK41:AL41"/>
    <mergeCell ref="AK42:AL42"/>
    <mergeCell ref="S7:T7"/>
    <mergeCell ref="S8:T8"/>
    <mergeCell ref="S9:T9"/>
    <mergeCell ref="S10:T10"/>
    <mergeCell ref="S11:T11"/>
    <mergeCell ref="S12:T12"/>
    <mergeCell ref="S13:T13"/>
    <mergeCell ref="S14:T14"/>
    <mergeCell ref="S15:T15"/>
    <mergeCell ref="S16:T16"/>
    <mergeCell ref="S17:T17"/>
    <mergeCell ref="S18:T18"/>
    <mergeCell ref="S19:T19"/>
    <mergeCell ref="AK35:AL35"/>
    <mergeCell ref="AK36:AL36"/>
    <mergeCell ref="AK37:AL37"/>
    <mergeCell ref="AK38:AL38"/>
    <mergeCell ref="AK39:AL39"/>
    <mergeCell ref="AK30:AL30"/>
    <mergeCell ref="AK31:AL31"/>
    <mergeCell ref="AK32:AL32"/>
    <mergeCell ref="AK33:AL33"/>
    <mergeCell ref="AK34:AL34"/>
    <mergeCell ref="AK25:AL25"/>
    <mergeCell ref="AK26:AL26"/>
    <mergeCell ref="AK27:AL27"/>
    <mergeCell ref="AK28:AL28"/>
    <mergeCell ref="AK29:AL29"/>
    <mergeCell ref="AK20:AL20"/>
    <mergeCell ref="AK21:AL21"/>
    <mergeCell ref="AK22:AL22"/>
    <mergeCell ref="AK23:AL23"/>
    <mergeCell ref="AK24:AL24"/>
    <mergeCell ref="AM40:AN40"/>
    <mergeCell ref="AM41:AN41"/>
    <mergeCell ref="AM42:AN42"/>
    <mergeCell ref="AK7:AL7"/>
    <mergeCell ref="AK8:AL8"/>
    <mergeCell ref="AK9:AL9"/>
    <mergeCell ref="AK10:AL10"/>
    <mergeCell ref="AK11:AL11"/>
    <mergeCell ref="AK12:AL12"/>
    <mergeCell ref="AK13:AL13"/>
    <mergeCell ref="AK14:AL14"/>
    <mergeCell ref="AK15:AL15"/>
    <mergeCell ref="AK16:AL16"/>
    <mergeCell ref="AK17:AL17"/>
    <mergeCell ref="AK18:AL18"/>
    <mergeCell ref="AK19:AL19"/>
    <mergeCell ref="AM35:AN35"/>
    <mergeCell ref="AM36:AN36"/>
    <mergeCell ref="AM37:AN37"/>
    <mergeCell ref="AM38:AN38"/>
    <mergeCell ref="AM39:AN39"/>
    <mergeCell ref="AM30:AN30"/>
    <mergeCell ref="AM31:AN31"/>
    <mergeCell ref="AM32:AN32"/>
    <mergeCell ref="AM33:AN33"/>
    <mergeCell ref="AM34:AN34"/>
    <mergeCell ref="AM25:AN25"/>
    <mergeCell ref="AM26:AN26"/>
    <mergeCell ref="AM27:AN27"/>
    <mergeCell ref="AM28:AN28"/>
    <mergeCell ref="AM29:AN29"/>
    <mergeCell ref="AM20:AN20"/>
    <mergeCell ref="AM21:AN21"/>
    <mergeCell ref="AM22:AN22"/>
    <mergeCell ref="AM23:AN23"/>
    <mergeCell ref="AM24:AN24"/>
    <mergeCell ref="AO40:AP40"/>
    <mergeCell ref="AO41:AP41"/>
    <mergeCell ref="AO42:AP42"/>
    <mergeCell ref="AM7:AN7"/>
    <mergeCell ref="AM8:AN8"/>
    <mergeCell ref="AM9:AN9"/>
    <mergeCell ref="AM10:AN10"/>
    <mergeCell ref="AM11:AN11"/>
    <mergeCell ref="AM12:AN12"/>
    <mergeCell ref="AM13:AN13"/>
    <mergeCell ref="AM14:AN14"/>
    <mergeCell ref="AM15:AN15"/>
    <mergeCell ref="AM16:AN16"/>
    <mergeCell ref="AM17:AN17"/>
    <mergeCell ref="AM18:AN18"/>
    <mergeCell ref="AM19:AN19"/>
    <mergeCell ref="AO35:AP35"/>
    <mergeCell ref="AO36:AP36"/>
    <mergeCell ref="AO37:AP37"/>
    <mergeCell ref="AO38:AP38"/>
    <mergeCell ref="AO39:AP39"/>
    <mergeCell ref="AO30:AP30"/>
    <mergeCell ref="AO31:AP31"/>
    <mergeCell ref="AO32:AP32"/>
    <mergeCell ref="AO33:AP33"/>
    <mergeCell ref="AO34:AP34"/>
    <mergeCell ref="AO25:AP25"/>
    <mergeCell ref="AO26:AP26"/>
    <mergeCell ref="AO27:AP27"/>
    <mergeCell ref="AO28:AP28"/>
    <mergeCell ref="AO29:AP29"/>
    <mergeCell ref="AO20:AP20"/>
    <mergeCell ref="AO21:AP21"/>
    <mergeCell ref="AO22:AP22"/>
    <mergeCell ref="AO23:AP23"/>
    <mergeCell ref="AO24:AP24"/>
    <mergeCell ref="AQ40:AR40"/>
    <mergeCell ref="AQ41:AR41"/>
    <mergeCell ref="AQ42:AR42"/>
    <mergeCell ref="AO7:AP7"/>
    <mergeCell ref="AO8:AP8"/>
    <mergeCell ref="AO9:AP9"/>
    <mergeCell ref="AO10:AP10"/>
    <mergeCell ref="AO11:AP11"/>
    <mergeCell ref="AO12:AP12"/>
    <mergeCell ref="AO13:AP13"/>
    <mergeCell ref="AO14:AP14"/>
    <mergeCell ref="AO15:AP15"/>
    <mergeCell ref="AO16:AP16"/>
    <mergeCell ref="AO17:AP17"/>
    <mergeCell ref="AO18:AP18"/>
    <mergeCell ref="AO19:AP19"/>
    <mergeCell ref="AQ35:AR35"/>
    <mergeCell ref="AQ36:AR36"/>
    <mergeCell ref="AQ37:AR37"/>
    <mergeCell ref="AQ38:AR38"/>
    <mergeCell ref="AQ39:AR39"/>
    <mergeCell ref="AQ30:AR30"/>
    <mergeCell ref="AQ31:AR31"/>
    <mergeCell ref="AQ32:AR32"/>
    <mergeCell ref="AQ33:AR33"/>
    <mergeCell ref="AQ34:AR34"/>
    <mergeCell ref="AQ25:AR25"/>
    <mergeCell ref="AQ26:AR26"/>
    <mergeCell ref="AQ27:AR27"/>
    <mergeCell ref="AQ28:AR28"/>
    <mergeCell ref="AQ29:AR29"/>
    <mergeCell ref="AQ20:AR20"/>
    <mergeCell ref="AQ21:AR21"/>
    <mergeCell ref="AQ22:AR22"/>
    <mergeCell ref="AQ23:AR23"/>
    <mergeCell ref="AQ24:AR24"/>
    <mergeCell ref="AQ15:AR15"/>
    <mergeCell ref="AQ16:AR16"/>
    <mergeCell ref="AQ17:AR17"/>
    <mergeCell ref="AQ18:AR18"/>
    <mergeCell ref="AQ19:AR19"/>
    <mergeCell ref="AQ10:AR10"/>
    <mergeCell ref="AQ11:AR11"/>
    <mergeCell ref="AQ12:AR12"/>
    <mergeCell ref="AQ13:AR13"/>
    <mergeCell ref="AQ14:AR14"/>
    <mergeCell ref="O38:P38"/>
    <mergeCell ref="O39:P39"/>
    <mergeCell ref="O40:P40"/>
    <mergeCell ref="O41:P41"/>
    <mergeCell ref="O42:P42"/>
    <mergeCell ref="O33:P33"/>
    <mergeCell ref="O34:P34"/>
    <mergeCell ref="O35:P35"/>
    <mergeCell ref="O36:P36"/>
    <mergeCell ref="O37:P37"/>
    <mergeCell ref="Q40:R40"/>
    <mergeCell ref="Q41:R41"/>
    <mergeCell ref="Q42:R42"/>
    <mergeCell ref="O20:P20"/>
    <mergeCell ref="O21:P21"/>
    <mergeCell ref="O22:P22"/>
    <mergeCell ref="O23:P23"/>
    <mergeCell ref="O24:P24"/>
    <mergeCell ref="O25:P25"/>
    <mergeCell ref="O26:P26"/>
    <mergeCell ref="O27:P27"/>
    <mergeCell ref="O28:P28"/>
    <mergeCell ref="O29:P29"/>
    <mergeCell ref="O30:P30"/>
    <mergeCell ref="O31:P31"/>
    <mergeCell ref="O32:P32"/>
    <mergeCell ref="Q35:R35"/>
    <mergeCell ref="Q36:R36"/>
    <mergeCell ref="Q37:R37"/>
    <mergeCell ref="Q38:R38"/>
    <mergeCell ref="Q39:R39"/>
    <mergeCell ref="Q30:R30"/>
    <mergeCell ref="Q31:R31"/>
    <mergeCell ref="Q32:R32"/>
    <mergeCell ref="Q33:R33"/>
    <mergeCell ref="Q34:R34"/>
    <mergeCell ref="Q25:R25"/>
    <mergeCell ref="Q26:R26"/>
    <mergeCell ref="Q27:R27"/>
    <mergeCell ref="Q28:R28"/>
    <mergeCell ref="Q29:R29"/>
    <mergeCell ref="Q20:R20"/>
    <mergeCell ref="Q21:R21"/>
    <mergeCell ref="Q22:R22"/>
    <mergeCell ref="Q23:R23"/>
    <mergeCell ref="Q24:R24"/>
    <mergeCell ref="O19:P19"/>
    <mergeCell ref="Q7:R7"/>
    <mergeCell ref="Q8:R8"/>
    <mergeCell ref="Q9:R9"/>
    <mergeCell ref="Q10:R10"/>
    <mergeCell ref="Q11:R11"/>
    <mergeCell ref="Q12:R12"/>
    <mergeCell ref="Q13:R13"/>
    <mergeCell ref="Q14:R14"/>
    <mergeCell ref="Q15:R15"/>
    <mergeCell ref="Q16:R16"/>
    <mergeCell ref="Q17:R17"/>
    <mergeCell ref="Q18:R18"/>
    <mergeCell ref="Q19:R19"/>
    <mergeCell ref="M39:N39"/>
    <mergeCell ref="M40:N40"/>
    <mergeCell ref="M41:N41"/>
    <mergeCell ref="M42:N42"/>
    <mergeCell ref="O7:P7"/>
    <mergeCell ref="O8:P8"/>
    <mergeCell ref="O9:P9"/>
    <mergeCell ref="O10:P10"/>
    <mergeCell ref="O11:P11"/>
    <mergeCell ref="O12:P12"/>
    <mergeCell ref="O13:P13"/>
    <mergeCell ref="O14:P14"/>
    <mergeCell ref="O15:P15"/>
    <mergeCell ref="O16:P16"/>
    <mergeCell ref="O17:P17"/>
    <mergeCell ref="O18:P18"/>
    <mergeCell ref="M34:N34"/>
    <mergeCell ref="M35:N35"/>
    <mergeCell ref="M36:N36"/>
    <mergeCell ref="M37:N37"/>
    <mergeCell ref="M38:N38"/>
    <mergeCell ref="M29:N29"/>
    <mergeCell ref="M30:N30"/>
    <mergeCell ref="M31:N31"/>
    <mergeCell ref="M32:N32"/>
    <mergeCell ref="M33:N33"/>
    <mergeCell ref="M24:N24"/>
    <mergeCell ref="M25:N25"/>
    <mergeCell ref="M26:N26"/>
    <mergeCell ref="M27:N27"/>
    <mergeCell ref="M28:N28"/>
    <mergeCell ref="M19:N19"/>
    <mergeCell ref="M20:N20"/>
    <mergeCell ref="M21:N21"/>
    <mergeCell ref="M22:N22"/>
    <mergeCell ref="M23:N23"/>
    <mergeCell ref="J39:L39"/>
    <mergeCell ref="J40:L40"/>
    <mergeCell ref="J41:L41"/>
    <mergeCell ref="J42:L42"/>
    <mergeCell ref="M7:N7"/>
    <mergeCell ref="M8:N8"/>
    <mergeCell ref="M9:N9"/>
    <mergeCell ref="M10:N10"/>
    <mergeCell ref="M11:N11"/>
    <mergeCell ref="M12:N12"/>
    <mergeCell ref="M13:N13"/>
    <mergeCell ref="M14:N14"/>
    <mergeCell ref="M15:N15"/>
    <mergeCell ref="M16:N16"/>
    <mergeCell ref="M17:N17"/>
    <mergeCell ref="M18:N18"/>
    <mergeCell ref="J34:L34"/>
    <mergeCell ref="J35:L35"/>
    <mergeCell ref="J36:L36"/>
    <mergeCell ref="J37:L37"/>
    <mergeCell ref="J38:L38"/>
    <mergeCell ref="J29:L29"/>
    <mergeCell ref="J30:L30"/>
    <mergeCell ref="J31:L31"/>
    <mergeCell ref="J32:L32"/>
    <mergeCell ref="J33:L33"/>
    <mergeCell ref="J24:L24"/>
    <mergeCell ref="J25:L25"/>
    <mergeCell ref="J26:L26"/>
    <mergeCell ref="J27:L27"/>
    <mergeCell ref="J28:L28"/>
    <mergeCell ref="J19:L19"/>
    <mergeCell ref="J20:L20"/>
    <mergeCell ref="J21:L21"/>
    <mergeCell ref="J22:L22"/>
    <mergeCell ref="J23:L23"/>
    <mergeCell ref="G39:I39"/>
    <mergeCell ref="G40:I40"/>
    <mergeCell ref="G41:I41"/>
    <mergeCell ref="G42:I42"/>
    <mergeCell ref="J7:L7"/>
    <mergeCell ref="J8:L8"/>
    <mergeCell ref="J9:L9"/>
    <mergeCell ref="J10:L10"/>
    <mergeCell ref="J11:L11"/>
    <mergeCell ref="J12:L12"/>
    <mergeCell ref="J13:L13"/>
    <mergeCell ref="J14:L14"/>
    <mergeCell ref="J15:L15"/>
    <mergeCell ref="J16:L16"/>
    <mergeCell ref="J17:L17"/>
    <mergeCell ref="J18:L18"/>
    <mergeCell ref="G7:I7"/>
    <mergeCell ref="G8:I8"/>
    <mergeCell ref="G9:I9"/>
    <mergeCell ref="G10:I10"/>
    <mergeCell ref="G11:I11"/>
    <mergeCell ref="G12:I12"/>
    <mergeCell ref="G13:I13"/>
    <mergeCell ref="G14:I14"/>
    <mergeCell ref="G15:I15"/>
    <mergeCell ref="G16:I16"/>
    <mergeCell ref="G17:I17"/>
    <mergeCell ref="G18:I18"/>
    <mergeCell ref="G34:I34"/>
    <mergeCell ref="G35:I35"/>
    <mergeCell ref="G36:I36"/>
    <mergeCell ref="G37:I37"/>
    <mergeCell ref="G38:I38"/>
    <mergeCell ref="G29:I29"/>
    <mergeCell ref="G30:I30"/>
    <mergeCell ref="G31:I31"/>
    <mergeCell ref="G32:I32"/>
    <mergeCell ref="G33:I33"/>
    <mergeCell ref="G24:I24"/>
    <mergeCell ref="G25:I25"/>
    <mergeCell ref="G26:I26"/>
    <mergeCell ref="G27:I27"/>
    <mergeCell ref="G28:I28"/>
    <mergeCell ref="G19:I19"/>
    <mergeCell ref="G20:I20"/>
    <mergeCell ref="G21:I21"/>
    <mergeCell ref="G22:I22"/>
    <mergeCell ref="G23:I23"/>
    <mergeCell ref="AM6:AN6"/>
    <mergeCell ref="AO6:AP6"/>
    <mergeCell ref="AQ6:AR6"/>
    <mergeCell ref="AC6:AD6"/>
    <mergeCell ref="AE6:AF6"/>
    <mergeCell ref="AG6:AH6"/>
    <mergeCell ref="AI6:AJ6"/>
    <mergeCell ref="AK6:AL6"/>
    <mergeCell ref="AC5:AJ5"/>
    <mergeCell ref="AK5:AR5"/>
    <mergeCell ref="G5:L5"/>
    <mergeCell ref="G6:I6"/>
    <mergeCell ref="J6:L6"/>
    <mergeCell ref="M5:T5"/>
    <mergeCell ref="U5:AB5"/>
    <mergeCell ref="M6:N6"/>
    <mergeCell ref="O6:P6"/>
    <mergeCell ref="Q6:R6"/>
    <mergeCell ref="S6:T6"/>
    <mergeCell ref="U6:V6"/>
    <mergeCell ref="W6:X6"/>
    <mergeCell ref="Y6:Z6"/>
    <mergeCell ref="AA6:AB6"/>
    <mergeCell ref="H1:Y1"/>
    <mergeCell ref="AK4:AR4"/>
    <mergeCell ref="D2:E2"/>
    <mergeCell ref="G4:L4"/>
    <mergeCell ref="M4:T4"/>
    <mergeCell ref="U4:AB4"/>
    <mergeCell ref="AC4:AJ4"/>
    <mergeCell ref="D3:E3"/>
  </mergeCells>
  <conditionalFormatting sqref="C7:C42">
    <cfRule type="dataBar" priority="1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G7:G42">
    <cfRule type="expression" dxfId="5" priority="32">
      <formula>AND(task_start&lt;=G$5,ROUNDDOWN((task_end-task_start+1)*task_progress,0)+task_start-1&gt;=G$5)</formula>
    </cfRule>
    <cfRule type="expression" dxfId="4" priority="33" stopIfTrue="1">
      <formula>AND(task_end&gt;=G$5,task_start&lt;G$5+1)</formula>
    </cfRule>
  </conditionalFormatting>
  <conditionalFormatting sqref="G5:G42">
    <cfRule type="expression" dxfId="3" priority="34">
      <formula>AND(today&gt;=G$5,today&lt;G$5+1)</formula>
    </cfRule>
  </conditionalFormatting>
  <conditionalFormatting sqref="J7:J42 M7:M42 O7:O42 Q7:Q42 AQ7:AR9 AQ10:AQ42 AO7:AO42 AM7:AM42 S7:S42 U7:U42 W7:W42 Y7:Y42 AA7:AA42 AC7:AC42 AE7:AE42 AG7:AG42 AI7:AI42 AK7:AK42">
    <cfRule type="expression" dxfId="2" priority="37">
      <formula>AND(task_start&lt;=#REF!,ROUNDDOWN((task_end-task_start+1)*task_progress,0)+task_start-1&gt;=#REF!)</formula>
    </cfRule>
    <cfRule type="expression" dxfId="1" priority="38" stopIfTrue="1">
      <formula>AND(task_end&gt;=#REF!,task_start&lt;#REF!+1)</formula>
    </cfRule>
  </conditionalFormatting>
  <conditionalFormatting sqref="AQ6 J6:J42 M6:M42 O6:O42 Q6:Q42 AQ7:AR9 AQ10:AQ42 AO6:AO42 AM6:AM42 S7:S42 U6:U42 W6:W42 Y6:Y42 AA7:AA42 AC6:AC42 AE6:AE42 AG6:AG42 AI6:AI42 AK6:AK42">
    <cfRule type="expression" dxfId="0" priority="46">
      <formula>AND(today&gt;=#REF!,today&lt;#REF!+1)</formula>
    </cfRule>
  </conditionalFormatting>
  <dataValidations count="1">
    <dataValidation type="whole" operator="greaterThanOrEqual" allowBlank="1" showInputMessage="1" promptTitle="Display Week" prompt="Changing this number will scroll the Gantt Chart view." sqref="D5" xr:uid="{00000000-0002-0000-0000-000000000000}">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09375" defaultRowHeight="13.8" x14ac:dyDescent="0.3"/>
  <cols>
    <col min="1" max="1" width="2.88671875" style="1" customWidth="1"/>
    <col min="2" max="2" width="87.109375" style="54" customWidth="1"/>
    <col min="3" max="16384" width="9.109375" style="1"/>
  </cols>
  <sheetData>
    <row r="1" spans="2:3" ht="46.5" customHeight="1" x14ac:dyDescent="0.3"/>
    <row r="2" spans="2:3" s="56" customFormat="1" ht="15.6" x14ac:dyDescent="0.3">
      <c r="B2" s="55" t="s">
        <v>9</v>
      </c>
      <c r="C2" s="55"/>
    </row>
    <row r="3" spans="2:3" s="58" customFormat="1" ht="13.5" customHeight="1" x14ac:dyDescent="0.3">
      <c r="B3" s="57" t="s">
        <v>14</v>
      </c>
      <c r="C3" s="57"/>
    </row>
    <row r="4" spans="2:3" x14ac:dyDescent="0.3">
      <c r="B4" s="65" t="s">
        <v>19</v>
      </c>
    </row>
    <row r="6" spans="2:3" s="59" customFormat="1" ht="25.8" x14ac:dyDescent="0.5">
      <c r="B6" s="61" t="s">
        <v>8</v>
      </c>
    </row>
    <row r="7" spans="2:3" ht="57.6" x14ac:dyDescent="0.3">
      <c r="B7" s="62" t="s">
        <v>17</v>
      </c>
    </row>
    <row r="8" spans="2:3" ht="14.4" x14ac:dyDescent="0.3">
      <c r="B8" s="60"/>
    </row>
    <row r="9" spans="2:3" s="59" customFormat="1" ht="25.8" x14ac:dyDescent="0.5">
      <c r="B9" s="61" t="s">
        <v>10</v>
      </c>
    </row>
    <row r="10" spans="2:3" ht="57.6" x14ac:dyDescent="0.3">
      <c r="B10" s="62" t="s">
        <v>18</v>
      </c>
    </row>
    <row r="11" spans="2:3" ht="14.4" x14ac:dyDescent="0.3">
      <c r="B11" s="63" t="s">
        <v>16</v>
      </c>
    </row>
    <row r="12" spans="2:3" ht="14.4" x14ac:dyDescent="0.3">
      <c r="B12" s="60"/>
    </row>
    <row r="13" spans="2:3" ht="14.4" x14ac:dyDescent="0.3">
      <c r="B13" s="66" t="str">
        <f>HYPERLINK("https://vertex42.link/HowToMakeAGanttChart","► Watch How This Gantt Chart Was Created")</f>
        <v>► Watch How This Gantt Chart Was Created</v>
      </c>
    </row>
    <row r="14" spans="2:3" ht="14.4" x14ac:dyDescent="0.3">
      <c r="B14" s="60"/>
    </row>
    <row r="15" spans="2:3" s="59" customFormat="1" ht="25.8" x14ac:dyDescent="0.5">
      <c r="B15" s="61" t="s">
        <v>7</v>
      </c>
    </row>
    <row r="16" spans="2:3" ht="28.8" x14ac:dyDescent="0.3">
      <c r="B16" s="62" t="s">
        <v>15</v>
      </c>
    </row>
    <row r="17" spans="2:2" ht="14.4" x14ac:dyDescent="0.3">
      <c r="B17" s="63" t="s">
        <v>5</v>
      </c>
    </row>
    <row r="18" spans="2:2" ht="14.4" x14ac:dyDescent="0.3">
      <c r="B18" s="60"/>
    </row>
    <row r="19" spans="2:2" s="59" customFormat="1" ht="25.8" x14ac:dyDescent="0.5">
      <c r="B19" s="61" t="s">
        <v>11</v>
      </c>
    </row>
    <row r="20" spans="2:2" ht="57.6" x14ac:dyDescent="0.3">
      <c r="B20" s="62" t="s">
        <v>12</v>
      </c>
    </row>
    <row r="21" spans="2:2" ht="14.4" x14ac:dyDescent="0.3">
      <c r="B21" s="60"/>
    </row>
    <row r="22" spans="2:2" ht="72" x14ac:dyDescent="0.3">
      <c r="B22" s="62" t="s">
        <v>13</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2</vt:i4>
      </vt:variant>
      <vt:variant>
        <vt:lpstr>Intervalos com Nome</vt:lpstr>
      </vt:variant>
      <vt:variant>
        <vt:i4>6</vt:i4>
      </vt:variant>
    </vt:vector>
  </HeadingPairs>
  <TitlesOfParts>
    <vt:vector size="8" baseType="lpstr">
      <vt:lpstr>ProjectSchedule</vt:lpstr>
      <vt:lpstr>About</vt:lpstr>
      <vt:lpstr>ProjectSchedule!Área_de_Impressão</vt:lpstr>
      <vt:lpstr>ProjectSchedule!task_end</vt:lpstr>
      <vt:lpstr>ProjectSchedule!task_progress</vt:lpstr>
      <vt:lpstr>ProjectSchedule!task_start</vt:lpstr>
      <vt:lpstr>ProjectSchedule!Títulos_de_Impressão</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Paulo Pinto</cp:lastModifiedBy>
  <cp:lastPrinted>2019-04-24T14:39:40Z</cp:lastPrinted>
  <dcterms:created xsi:type="dcterms:W3CDTF">2017-01-09T18:01:51Z</dcterms:created>
  <dcterms:modified xsi:type="dcterms:W3CDTF">2023-01-15T18:54:47Z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