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yl\Desktop\"/>
    </mc:Choice>
  </mc:AlternateContent>
  <xr:revisionPtr revIDLastSave="0" documentId="13_ncr:1_{60FE145B-C2C1-4495-B317-C01FD489C159}" xr6:coauthVersionLast="47" xr6:coauthVersionMax="47" xr10:uidLastSave="{00000000-0000-0000-0000-000000000000}"/>
  <bookViews>
    <workbookView xWindow="-108" yWindow="-108" windowWidth="23256" windowHeight="12456" firstSheet="3" activeTab="3" xr2:uid="{D77077EC-ACAB-4E87-9378-7BD5CAB69256}"/>
  </bookViews>
  <sheets>
    <sheet name="Hoja16" sheetId="16" r:id="rId1"/>
    <sheet name="Base de datos" sheetId="1" r:id="rId2"/>
    <sheet name="Venta por producto" sheetId="10" r:id="rId3"/>
    <sheet name="Ventas por pais" sheetId="6" r:id="rId4"/>
    <sheet name="Productos vendidos por país" sheetId="12" r:id="rId5"/>
    <sheet name="Métodos de pago" sheetId="9" r:id="rId6"/>
    <sheet name="Estadística descriptiva" sheetId="4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" l="1"/>
</calcChain>
</file>

<file path=xl/sharedStrings.xml><?xml version="1.0" encoding="utf-8"?>
<sst xmlns="http://schemas.openxmlformats.org/spreadsheetml/2006/main" count="611" uniqueCount="260">
  <si>
    <t>OrderID</t>
  </si>
  <si>
    <t>OrderDate</t>
  </si>
  <si>
    <t>CustomerID</t>
  </si>
  <si>
    <t>CustomerName</t>
  </si>
  <si>
    <t>ProductID</t>
  </si>
  <si>
    <t>ProductName</t>
  </si>
  <si>
    <t>Category</t>
  </si>
  <si>
    <t>Quantity</t>
  </si>
  <si>
    <t>UnitPrice</t>
  </si>
  <si>
    <t>TotalPrice</t>
  </si>
  <si>
    <t>PaymentMethod</t>
  </si>
  <si>
    <t>ShippingCost</t>
  </si>
  <si>
    <t>ShippingDate</t>
  </si>
  <si>
    <t>Country</t>
  </si>
  <si>
    <t>CUST001</t>
  </si>
  <si>
    <t>John Doe</t>
  </si>
  <si>
    <t>PROD001</t>
  </si>
  <si>
    <t>Laptop XYZ</t>
  </si>
  <si>
    <t>Electronics</t>
  </si>
  <si>
    <t>Credit Card</t>
  </si>
  <si>
    <t>USA</t>
  </si>
  <si>
    <t>CUST002</t>
  </si>
  <si>
    <t>Jane Smith</t>
  </si>
  <si>
    <t>PROD002</t>
  </si>
  <si>
    <t>Wireless Mouse</t>
  </si>
  <si>
    <t>PayPal</t>
  </si>
  <si>
    <t>Canada</t>
  </si>
  <si>
    <t>CUST003</t>
  </si>
  <si>
    <t>David Lee</t>
  </si>
  <si>
    <t>PROD003</t>
  </si>
  <si>
    <t>Office Chair</t>
  </si>
  <si>
    <t>Furniture</t>
  </si>
  <si>
    <t>Debit Card</t>
  </si>
  <si>
    <t>UK</t>
  </si>
  <si>
    <t>CUST004</t>
  </si>
  <si>
    <t>Maria Rodriguez</t>
  </si>
  <si>
    <t>PROD004</t>
  </si>
  <si>
    <t>Gaming Monitor</t>
  </si>
  <si>
    <t>Mexico</t>
  </si>
  <si>
    <t>CUST005</t>
  </si>
  <si>
    <t>Carlos Garcia</t>
  </si>
  <si>
    <t>PROD005</t>
  </si>
  <si>
    <t>Coffee Maker</t>
  </si>
  <si>
    <t>Appliances</t>
  </si>
  <si>
    <t>Spain</t>
  </si>
  <si>
    <t>CUST006</t>
  </si>
  <si>
    <t>Anna Kowalski</t>
  </si>
  <si>
    <t>PROD006</t>
  </si>
  <si>
    <t>Blender</t>
  </si>
  <si>
    <t>Poland</t>
  </si>
  <si>
    <t>CUST007</t>
  </si>
  <si>
    <t>Ahmed Hassan</t>
  </si>
  <si>
    <t>PROD007</t>
  </si>
  <si>
    <t>Smartphone</t>
  </si>
  <si>
    <t>UAE</t>
  </si>
  <si>
    <t>CUST008</t>
  </si>
  <si>
    <t>Sophie Muller</t>
  </si>
  <si>
    <t>PROD008</t>
  </si>
  <si>
    <t>Bookcase</t>
  </si>
  <si>
    <t>Germany</t>
  </si>
  <si>
    <t>CUST009</t>
  </si>
  <si>
    <t>Li Wei</t>
  </si>
  <si>
    <t>PROD009</t>
  </si>
  <si>
    <t>Electric Kettle</t>
  </si>
  <si>
    <t>China</t>
  </si>
  <si>
    <t>CUST010</t>
  </si>
  <si>
    <t>Elena Petrova</t>
  </si>
  <si>
    <t>PROD010</t>
  </si>
  <si>
    <t>Tablet</t>
  </si>
  <si>
    <t>Russia</t>
  </si>
  <si>
    <t>CUST011</t>
  </si>
  <si>
    <t>Omar Abdi</t>
  </si>
  <si>
    <t>PROD011</t>
  </si>
  <si>
    <t>Headphones</t>
  </si>
  <si>
    <t>Kenya</t>
  </si>
  <si>
    <t>CUST012</t>
  </si>
  <si>
    <t>Aisha Patel</t>
  </si>
  <si>
    <t>PROD012</t>
  </si>
  <si>
    <t>Microwave Oven</t>
  </si>
  <si>
    <t>India</t>
  </si>
  <si>
    <t>CUST013</t>
  </si>
  <si>
    <t>Lucas Fernandez</t>
  </si>
  <si>
    <t>PROD013</t>
  </si>
  <si>
    <t>Smart TV</t>
  </si>
  <si>
    <t>Argentina</t>
  </si>
  <si>
    <t>CUST014</t>
  </si>
  <si>
    <t>Eva Svensson</t>
  </si>
  <si>
    <t>PROD014</t>
  </si>
  <si>
    <t>Coffee Table</t>
  </si>
  <si>
    <t>Sweden</t>
  </si>
  <si>
    <t>CUST015</t>
  </si>
  <si>
    <t>Miguel Santos</t>
  </si>
  <si>
    <t>PROD015</t>
  </si>
  <si>
    <t>Vacuum Cleaner</t>
  </si>
  <si>
    <t>Brazil</t>
  </si>
  <si>
    <t>CUST016</t>
  </si>
  <si>
    <t>Laura Kim</t>
  </si>
  <si>
    <t>PROD016</t>
  </si>
  <si>
    <t>DSLR Camera</t>
  </si>
  <si>
    <t>South Korea</t>
  </si>
  <si>
    <t>CUST017</t>
  </si>
  <si>
    <t>Dmitry Ivanov</t>
  </si>
  <si>
    <t>PROD017</t>
  </si>
  <si>
    <t>Air Conditioner</t>
  </si>
  <si>
    <t>CUST018</t>
  </si>
  <si>
    <t>Chioma Okafor</t>
  </si>
  <si>
    <t>PROD018</t>
  </si>
  <si>
    <t>Dining Set</t>
  </si>
  <si>
    <t>Nigeria</t>
  </si>
  <si>
    <t>CUST019</t>
  </si>
  <si>
    <t>Olivia White</t>
  </si>
  <si>
    <t>PROD019</t>
  </si>
  <si>
    <t>Dishwasher</t>
  </si>
  <si>
    <t>Australia</t>
  </si>
  <si>
    <t>CUST020</t>
  </si>
  <si>
    <t>Anika Sharma</t>
  </si>
  <si>
    <t>PROD020</t>
  </si>
  <si>
    <t>Desk Lamp</t>
  </si>
  <si>
    <t>CUST021</t>
  </si>
  <si>
    <t>Hiroshi Tanaka</t>
  </si>
  <si>
    <t>PROD021</t>
  </si>
  <si>
    <t>Electric Fan</t>
  </si>
  <si>
    <t>Japan</t>
  </si>
  <si>
    <t>CUST022</t>
  </si>
  <si>
    <t>Sofia Rossi</t>
  </si>
  <si>
    <t>PROD022</t>
  </si>
  <si>
    <t>Espresso Machine</t>
  </si>
  <si>
    <t>Italy</t>
  </si>
  <si>
    <t>CUST023</t>
  </si>
  <si>
    <t>Mohammed Al-Farsi</t>
  </si>
  <si>
    <t>PROD023</t>
  </si>
  <si>
    <t>Water Purifier</t>
  </si>
  <si>
    <t>Saudi Arabia</t>
  </si>
  <si>
    <t>CUST024</t>
  </si>
  <si>
    <t>Julia Novak</t>
  </si>
  <si>
    <t>PROD024</t>
  </si>
  <si>
    <t>Sofa Set</t>
  </si>
  <si>
    <t>Czech Republic</t>
  </si>
  <si>
    <t>CUST025</t>
  </si>
  <si>
    <t>Benjamin Parker</t>
  </si>
  <si>
    <t>PROD025</t>
  </si>
  <si>
    <t>Laptop Stand</t>
  </si>
  <si>
    <t>CUST026</t>
  </si>
  <si>
    <t>Lina Wang</t>
  </si>
  <si>
    <t>PROD026</t>
  </si>
  <si>
    <t>Rice Cooker</t>
  </si>
  <si>
    <t>CUST027</t>
  </si>
  <si>
    <t>Jorge Martínez</t>
  </si>
  <si>
    <t>PROD027</t>
  </si>
  <si>
    <t>Bed Frame</t>
  </si>
  <si>
    <t>CUST028</t>
  </si>
  <si>
    <t>Isabelle Dupont</t>
  </si>
  <si>
    <t>PROD028</t>
  </si>
  <si>
    <t>Coffee Grinder</t>
  </si>
  <si>
    <t>France</t>
  </si>
  <si>
    <t>CUST029</t>
  </si>
  <si>
    <t>Roberto Silva</t>
  </si>
  <si>
    <t>PROD029</t>
  </si>
  <si>
    <t>Bluetooth Speaker</t>
  </si>
  <si>
    <t>CUST030</t>
  </si>
  <si>
    <t>Emily Johnson</t>
  </si>
  <si>
    <t>PROD030</t>
  </si>
  <si>
    <t>Electric Blanket</t>
  </si>
  <si>
    <t>CUST031</t>
  </si>
  <si>
    <t>Andre Laurent</t>
  </si>
  <si>
    <t>PROD031</t>
  </si>
  <si>
    <t>Electric Guitar</t>
  </si>
  <si>
    <t>CUST032</t>
  </si>
  <si>
    <t>Mei Ling</t>
  </si>
  <si>
    <t>PROD032</t>
  </si>
  <si>
    <t>Humidifier</t>
  </si>
  <si>
    <t>CUST033</t>
  </si>
  <si>
    <t>Carlos Rivera</t>
  </si>
  <si>
    <t>PROD033</t>
  </si>
  <si>
    <t>Smartwatch</t>
  </si>
  <si>
    <t>CUST034</t>
  </si>
  <si>
    <t>Elena Borisova</t>
  </si>
  <si>
    <t>PROD034</t>
  </si>
  <si>
    <t>CUST035</t>
  </si>
  <si>
    <t>Sophie Bauer</t>
  </si>
  <si>
    <t>PROD035</t>
  </si>
  <si>
    <t>LED TV</t>
  </si>
  <si>
    <t>CUST036</t>
  </si>
  <si>
    <t>Amir Khan</t>
  </si>
  <si>
    <t>PROD036</t>
  </si>
  <si>
    <t>Air Purifier</t>
  </si>
  <si>
    <t>CUST037</t>
  </si>
  <si>
    <t>Matteo Ricci</t>
  </si>
  <si>
    <t>PROD037</t>
  </si>
  <si>
    <t>CUST038</t>
  </si>
  <si>
    <t>Zara Patel</t>
  </si>
  <si>
    <t>PROD038</t>
  </si>
  <si>
    <t>Gaming Console</t>
  </si>
  <si>
    <t>CUST039</t>
  </si>
  <si>
    <t>Pedro Gomez</t>
  </si>
  <si>
    <t>PROD039</t>
  </si>
  <si>
    <t>Refrigerator</t>
  </si>
  <si>
    <t>CUST040</t>
  </si>
  <si>
    <t>Marina Petrov</t>
  </si>
  <si>
    <t>PROD040</t>
  </si>
  <si>
    <t>CUST041</t>
  </si>
  <si>
    <t>Joshua Brown</t>
  </si>
  <si>
    <t>PROD041</t>
  </si>
  <si>
    <t>Washing Machine</t>
  </si>
  <si>
    <t>CUST042</t>
  </si>
  <si>
    <t>Emily Wilson</t>
  </si>
  <si>
    <t>PROD042</t>
  </si>
  <si>
    <t>Electric Stove</t>
  </si>
  <si>
    <t>CUST043</t>
  </si>
  <si>
    <t>Alexei Volkov</t>
  </si>
  <si>
    <t>PROD043</t>
  </si>
  <si>
    <t>CUST044</t>
  </si>
  <si>
    <t>Li Zhang</t>
  </si>
  <si>
    <t>PROD044</t>
  </si>
  <si>
    <t>CUST045</t>
  </si>
  <si>
    <t>Marcos Lopez</t>
  </si>
  <si>
    <t>PROD045</t>
  </si>
  <si>
    <t>CUST046</t>
  </si>
  <si>
    <t>Sophia Clark</t>
  </si>
  <si>
    <t>PROD046</t>
  </si>
  <si>
    <t>CUST047</t>
  </si>
  <si>
    <t>Amir Al-Farsi</t>
  </si>
  <si>
    <t>PROD047</t>
  </si>
  <si>
    <t>CUST048</t>
  </si>
  <si>
    <t>Priya Singh</t>
  </si>
  <si>
    <t>PROD048</t>
  </si>
  <si>
    <t>CUST049</t>
  </si>
  <si>
    <t>Elena Ivanova</t>
  </si>
  <si>
    <t>PROD049</t>
  </si>
  <si>
    <t>CUST050</t>
  </si>
  <si>
    <t>Mateo Hernandez</t>
  </si>
  <si>
    <t>PROD050</t>
  </si>
  <si>
    <t>CUST051</t>
  </si>
  <si>
    <t>Emma Wilson</t>
  </si>
  <si>
    <t>PROD051</t>
  </si>
  <si>
    <t>CUST052</t>
  </si>
  <si>
    <t>Hiroshi Nakamura</t>
  </si>
  <si>
    <t>PROD052</t>
  </si>
  <si>
    <t>CUST053</t>
  </si>
  <si>
    <t>Amina Hassan</t>
  </si>
  <si>
    <t>PROD053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</si>
  <si>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</si>
  <si>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</si>
  <si>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</si>
  <si>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</si>
  <si>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</si>
  <si>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</si>
  <si>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</si>
  <si>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</si>
  <si>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</si>
  <si>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</si>
  <si>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</si>
  <si>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</si>
  <si>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</si>
  <si>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</si>
  <si>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(en blanco)</t>
  </si>
  <si>
    <t>Total general</t>
  </si>
  <si>
    <t>Suma de TotalPrice</t>
  </si>
  <si>
    <t>Etiquetas de columna</t>
  </si>
  <si>
    <t>Suma de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</si>
</sst>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[ventas.xlsx]Venta por producto!TablaDinámica5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 por producto'!$B$3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 por producto'!$A$4:$A$43</c:f>
              <c:strCache>
                <c:ptCount val="39"/>
                <c:pt idx="0">
                  <c:v>Sofa Set</c:v>
                </c:pt>
                <c:pt idx="1">
                  <c:v>Refrigerator</c:v>
                </c:pt>
                <c:pt idx="2">
                  <c:v>DSLR Camera</c:v>
                </c:pt>
                <c:pt idx="3">
                  <c:v>Air Conditioner</c:v>
                </c:pt>
                <c:pt idx="4">
                  <c:v>Laptop XYZ</c:v>
                </c:pt>
                <c:pt idx="5">
                  <c:v>Smart TV</c:v>
                </c:pt>
                <c:pt idx="6">
                  <c:v>Dishwasher</c:v>
                </c:pt>
                <c:pt idx="7">
                  <c:v>LED TV</c:v>
                </c:pt>
                <c:pt idx="8">
                  <c:v>Gaming Console</c:v>
                </c:pt>
                <c:pt idx="9">
                  <c:v>Smartphone</c:v>
                </c:pt>
                <c:pt idx="10">
                  <c:v>Washing Machine</c:v>
                </c:pt>
                <c:pt idx="11">
                  <c:v>Dining Set</c:v>
                </c:pt>
                <c:pt idx="12">
                  <c:v>Electric Stove</c:v>
                </c:pt>
                <c:pt idx="13">
                  <c:v>Electric Guitar</c:v>
                </c:pt>
                <c:pt idx="14">
                  <c:v>Espresso Machine</c:v>
                </c:pt>
                <c:pt idx="15">
                  <c:v>Microwave Oven</c:v>
                </c:pt>
                <c:pt idx="16">
                  <c:v>Office Chair</c:v>
                </c:pt>
                <c:pt idx="17">
                  <c:v>Vacuum Cleaner</c:v>
                </c:pt>
                <c:pt idx="18">
                  <c:v>Gaming Monitor</c:v>
                </c:pt>
                <c:pt idx="19">
                  <c:v>Tablet</c:v>
                </c:pt>
                <c:pt idx="20">
                  <c:v>Bed Frame</c:v>
                </c:pt>
                <c:pt idx="21">
                  <c:v>Smartwatch</c:v>
                </c:pt>
                <c:pt idx="22">
                  <c:v>Water Purifier</c:v>
                </c:pt>
                <c:pt idx="23">
                  <c:v>Air Purifier</c:v>
                </c:pt>
                <c:pt idx="24">
                  <c:v>Blender</c:v>
                </c:pt>
                <c:pt idx="25">
                  <c:v>Headphones</c:v>
                </c:pt>
                <c:pt idx="26">
                  <c:v>Humidifier</c:v>
                </c:pt>
                <c:pt idx="27">
                  <c:v>Desk Lamp</c:v>
                </c:pt>
                <c:pt idx="28">
                  <c:v>Rice Cooker</c:v>
                </c:pt>
                <c:pt idx="29">
                  <c:v>Bookcase</c:v>
                </c:pt>
                <c:pt idx="30">
                  <c:v>Electric Blanket</c:v>
                </c:pt>
                <c:pt idx="31">
                  <c:v>Bluetooth Speaker</c:v>
                </c:pt>
                <c:pt idx="32">
                  <c:v>Coffee Table</c:v>
                </c:pt>
                <c:pt idx="33">
                  <c:v>Coffee Grinder</c:v>
                </c:pt>
                <c:pt idx="34">
                  <c:v>Coffee Maker</c:v>
                </c:pt>
                <c:pt idx="35">
                  <c:v>Wireless Mouse</c:v>
                </c:pt>
                <c:pt idx="36">
                  <c:v>Laptop Stand</c:v>
                </c:pt>
                <c:pt idx="37">
                  <c:v>Electric Fan</c:v>
                </c:pt>
                <c:pt idx="38">
                  <c:v>Electric Kettle</c:v>
                </c:pt>
              </c:strCache>
            </c:strRef>
          </c:cat>
          <c:val>
            <c:numRef>
              <c:f>'Venta por producto'!$B$4:$B$43</c:f>
              <c:numCache>
                <c:formatCode>General</c:formatCode>
                <c:ptCount val="39"/>
                <c:pt idx="0">
                  <c:v>1400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1000</c:v>
                </c:pt>
                <c:pt idx="5">
                  <c:v>900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440</c:v>
                </c:pt>
                <c:pt idx="15">
                  <c:v>400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250</c:v>
                </c:pt>
                <c:pt idx="20">
                  <c:v>250</c:v>
                </c:pt>
                <c:pt idx="21">
                  <c:v>200</c:v>
                </c:pt>
                <c:pt idx="22">
                  <c:v>180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140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100</c:v>
                </c:pt>
                <c:pt idx="32">
                  <c:v>80</c:v>
                </c:pt>
                <c:pt idx="33">
                  <c:v>80</c:v>
                </c:pt>
                <c:pt idx="34">
                  <c:v>75</c:v>
                </c:pt>
                <c:pt idx="35">
                  <c:v>50</c:v>
                </c:pt>
                <c:pt idx="36">
                  <c:v>45</c:v>
                </c:pt>
                <c:pt idx="37">
                  <c:v>40</c:v>
                </c:pt>
                <c:pt idx="3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B-44F0-A4F7-E53EB7CD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501663"/>
        <c:axId val="277500703"/>
      </c:barChart>
      <c:catAx>
        <c:axId val="27750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Producto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7500703"/>
        <c:crosses val="autoZero"/>
        <c:auto val="1"/>
        <c:lblAlgn val="ctr"/>
        <c:lblOffset val="100"/>
        <c:noMultiLvlLbl val="0"/>
      </c:catAx>
      <c:valAx>
        <c:axId val="2775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75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[ventas.xlsx]Ventas por pais!TablaDinámica3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Representación</a:t>
            </a:r>
            <a:r>
              <a:rPr lang="en-US" sz="1200" b="1" baseline="0">
                <a:latin typeface="Arial" panose="020B0604020202020204" pitchFamily="34" charset="0"/>
                <a:cs typeface="Arial" panose="020B0604020202020204" pitchFamily="34" charset="0"/>
              </a:rPr>
              <a:t> de ventas por país</a:t>
            </a:r>
            <a:endParaRPr lang="en-US" sz="12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por pais'!$B$3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por pais'!$A$4:$A$27</c:f>
              <c:strCache>
                <c:ptCount val="23"/>
                <c:pt idx="0">
                  <c:v>Spain</c:v>
                </c:pt>
                <c:pt idx="1">
                  <c:v>Sweden</c:v>
                </c:pt>
                <c:pt idx="2">
                  <c:v>Poland</c:v>
                </c:pt>
                <c:pt idx="3">
                  <c:v>Japan</c:v>
                </c:pt>
                <c:pt idx="4">
                  <c:v>Kenya</c:v>
                </c:pt>
                <c:pt idx="5">
                  <c:v>Canada</c:v>
                </c:pt>
                <c:pt idx="6">
                  <c:v>China</c:v>
                </c:pt>
                <c:pt idx="7">
                  <c:v>Brazil</c:v>
                </c:pt>
                <c:pt idx="8">
                  <c:v>Australia</c:v>
                </c:pt>
                <c:pt idx="9">
                  <c:v>Italy</c:v>
                </c:pt>
                <c:pt idx="10">
                  <c:v>Argentina</c:v>
                </c:pt>
                <c:pt idx="11">
                  <c:v>Nigeria</c:v>
                </c:pt>
                <c:pt idx="12">
                  <c:v>France</c:v>
                </c:pt>
                <c:pt idx="13">
                  <c:v>Czech Republic</c:v>
                </c:pt>
                <c:pt idx="14">
                  <c:v>India</c:v>
                </c:pt>
                <c:pt idx="15">
                  <c:v>Saudi Arabia</c:v>
                </c:pt>
                <c:pt idx="16">
                  <c:v>Germany</c:v>
                </c:pt>
                <c:pt idx="17">
                  <c:v>UK</c:v>
                </c:pt>
                <c:pt idx="18">
                  <c:v>UAE</c:v>
                </c:pt>
                <c:pt idx="19">
                  <c:v>South Korea</c:v>
                </c:pt>
                <c:pt idx="20">
                  <c:v>Russia</c:v>
                </c:pt>
                <c:pt idx="21">
                  <c:v>USA</c:v>
                </c:pt>
                <c:pt idx="22">
                  <c:v>Mexico</c:v>
                </c:pt>
              </c:strCache>
            </c:strRef>
          </c:cat>
          <c:val>
            <c:numRef>
              <c:f>'Ventas por pais'!$B$4:$B$27</c:f>
              <c:numCache>
                <c:formatCode>0.00%</c:formatCode>
                <c:ptCount val="23"/>
                <c:pt idx="0">
                  <c:v>4.6040515653775326E-3</c:v>
                </c:pt>
                <c:pt idx="1">
                  <c:v>4.9109883364027006E-3</c:v>
                </c:pt>
                <c:pt idx="2">
                  <c:v>6.1387354205033762E-3</c:v>
                </c:pt>
                <c:pt idx="3">
                  <c:v>6.752608962553714E-3</c:v>
                </c:pt>
                <c:pt idx="4">
                  <c:v>9.2081031307550652E-3</c:v>
                </c:pt>
                <c:pt idx="5">
                  <c:v>1.2277470841006752E-2</c:v>
                </c:pt>
                <c:pt idx="6">
                  <c:v>1.3505217925107428E-2</c:v>
                </c:pt>
                <c:pt idx="7">
                  <c:v>1.5346838551258441E-2</c:v>
                </c:pt>
                <c:pt idx="8">
                  <c:v>2.4554941682013505E-2</c:v>
                </c:pt>
                <c:pt idx="9">
                  <c:v>2.7010435850214856E-2</c:v>
                </c:pt>
                <c:pt idx="10">
                  <c:v>2.7624309392265192E-2</c:v>
                </c:pt>
                <c:pt idx="11">
                  <c:v>3.0693677102516883E-2</c:v>
                </c:pt>
                <c:pt idx="12">
                  <c:v>3.5604665438919582E-2</c:v>
                </c:pt>
                <c:pt idx="13">
                  <c:v>4.2971147943523635E-2</c:v>
                </c:pt>
                <c:pt idx="14">
                  <c:v>4.4198895027624308E-2</c:v>
                </c:pt>
                <c:pt idx="15">
                  <c:v>5.4020871700429712E-2</c:v>
                </c:pt>
                <c:pt idx="16">
                  <c:v>5.6476365868631064E-2</c:v>
                </c:pt>
                <c:pt idx="17">
                  <c:v>6.4456721915285453E-2</c:v>
                </c:pt>
                <c:pt idx="18">
                  <c:v>6.4456721915285453E-2</c:v>
                </c:pt>
                <c:pt idx="19">
                  <c:v>7.3664825046040522E-2</c:v>
                </c:pt>
                <c:pt idx="20">
                  <c:v>9.2694904849600981E-2</c:v>
                </c:pt>
                <c:pt idx="21">
                  <c:v>0.10466543891958256</c:v>
                </c:pt>
                <c:pt idx="22">
                  <c:v>0.18416206261510129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5-4CB0-8396-5CB1CBDF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239136"/>
        <c:axId val="1706234816"/>
      </c:barChart>
      <c:catAx>
        <c:axId val="17062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900" b="1">
                    <a:latin typeface="Arial" panose="020B0604020202020204" pitchFamily="34" charset="0"/>
                    <a:cs typeface="Arial" panose="020B0604020202020204" pitchFamily="34" charset="0"/>
                  </a:rPr>
                  <a:t>País</a:t>
                </a:r>
              </a:p>
            </c:rich>
          </c:tx>
          <c:layout>
            <c:manualLayout>
              <c:xMode val="edge"/>
              <c:yMode val="edge"/>
              <c:x val="0.49184503697266196"/>
              <c:y val="0.85443315312081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706234816"/>
        <c:crosses val="autoZero"/>
        <c:auto val="1"/>
        <c:lblAlgn val="ctr"/>
        <c:lblOffset val="100"/>
        <c:noMultiLvlLbl val="0"/>
      </c:catAx>
      <c:valAx>
        <c:axId val="17062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900" b="1">
                    <a:latin typeface="Arial" panose="020B0604020202020204" pitchFamily="34" charset="0"/>
                    <a:cs typeface="Arial" panose="020B0604020202020204" pitchFamily="34" charset="0"/>
                  </a:rPr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7062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[ventas.xlsx]Métodos de pago!TablaDinámica4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1">
                <a:latin typeface="Arial" panose="020B0604020202020204" pitchFamily="34" charset="0"/>
                <a:cs typeface="Arial" panose="020B0604020202020204" pitchFamily="34" charset="0"/>
              </a:rPr>
              <a:t>Métodos</a:t>
            </a:r>
            <a:r>
              <a:rPr lang="es-MX" sz="1200" b="1" baseline="0">
                <a:latin typeface="Arial" panose="020B0604020202020204" pitchFamily="34" charset="0"/>
                <a:cs typeface="Arial" panose="020B0604020202020204" pitchFamily="34" charset="0"/>
              </a:rPr>
              <a:t> de pago en los países líderes en ventas </a:t>
            </a:r>
            <a:endParaRPr lang="es-MX" sz="12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B42268"/>
          </a:solidFill>
          <a:ln>
            <a:noFill/>
          </a:ln>
          <a:effectLst/>
        </c:spPr>
      </c:pivotFmt>
      <c:pivotFmt>
        <c:idx val="7"/>
        <c:spPr>
          <a:solidFill>
            <a:srgbClr val="B42268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'Métodos de pago'!$B$3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98-4BBA-9DDF-D763148244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98-4BBA-9DDF-D76314824486}"/>
              </c:ext>
            </c:extLst>
          </c:dPt>
          <c:dPt>
            <c:idx val="2"/>
            <c:invertIfNegative val="0"/>
            <c:bubble3D val="0"/>
            <c:spPr>
              <a:solidFill>
                <a:srgbClr val="B4226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998-4BBA-9DDF-D763148244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998-4BBA-9DDF-D76314824486}"/>
              </c:ext>
            </c:extLst>
          </c:dPt>
          <c:dPt>
            <c:idx val="4"/>
            <c:invertIfNegative val="0"/>
            <c:bubble3D val="0"/>
            <c:spPr>
              <a:solidFill>
                <a:srgbClr val="B4226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98-4BBA-9DDF-D7631482448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98-4BBA-9DDF-D763148244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98-4BBA-9DDF-D76314824486}"/>
              </c:ext>
            </c:extLst>
          </c:dPt>
          <c:cat>
            <c:multiLvlStrRef>
              <c:f>'Métodos de pago'!$A$4:$A$14</c:f>
              <c:multiLvlStrCache>
                <c:ptCount val="7"/>
                <c:lvl>
                  <c:pt idx="0">
                    <c:v>Mexico</c:v>
                  </c:pt>
                  <c:pt idx="1">
                    <c:v>Russia</c:v>
                  </c:pt>
                  <c:pt idx="2">
                    <c:v>USA</c:v>
                  </c:pt>
                  <c:pt idx="3">
                    <c:v>Mexico</c:v>
                  </c:pt>
                  <c:pt idx="4">
                    <c:v>USA</c:v>
                  </c:pt>
                  <c:pt idx="5">
                    <c:v>Mexico</c:v>
                  </c:pt>
                  <c:pt idx="6">
                    <c:v>Russia</c:v>
                  </c:pt>
                </c:lvl>
                <c:lvl>
                  <c:pt idx="0">
                    <c:v>Credit Card</c:v>
                  </c:pt>
                  <c:pt idx="3">
                    <c:v>Debit Card</c:v>
                  </c:pt>
                  <c:pt idx="5">
                    <c:v>PayPal</c:v>
                  </c:pt>
                </c:lvl>
              </c:multiLvlStrCache>
            </c:multiLvlStrRef>
          </c:cat>
          <c:val>
            <c:numRef>
              <c:f>'Métodos de pago'!$B$4:$B$14</c:f>
              <c:numCache>
                <c:formatCode>0.00%</c:formatCode>
                <c:ptCount val="7"/>
                <c:pt idx="0">
                  <c:v>8.8495575221238937E-2</c:v>
                </c:pt>
                <c:pt idx="1">
                  <c:v>0.14641995172968625</c:v>
                </c:pt>
                <c:pt idx="2">
                  <c:v>0.17055510860820594</c:v>
                </c:pt>
                <c:pt idx="3">
                  <c:v>7.2405470635559133E-2</c:v>
                </c:pt>
                <c:pt idx="4">
                  <c:v>0.10378117457763475</c:v>
                </c:pt>
                <c:pt idx="5">
                  <c:v>0.32180209171359614</c:v>
                </c:pt>
                <c:pt idx="6">
                  <c:v>9.6540627514078839E-2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8-4BBA-9DDF-D7631482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262399"/>
        <c:axId val="264267199"/>
      </c:barChart>
      <c:catAx>
        <c:axId val="26426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s-MX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Método de pago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s-MX"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264267199"/>
        <c:crosses val="autoZero"/>
        <c:auto val="1"/>
        <c:lblAlgn val="ctr"/>
        <c:lblOffset val="100"/>
        <c:noMultiLvlLbl val="0"/>
      </c:catAx>
      <c:valAx>
        <c:axId val="2642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900" b="1"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26426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175260</xdr:rowOff>
    </xdr:from>
    <xdr:to>
      <xdr:col>15</xdr:col>
      <xdr:colOff>22860</xdr:colOff>
      <xdr:row>27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84789A-F7EB-CDDB-968D-47B8C82D2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156210</xdr:rowOff>
    </xdr:from>
    <xdr:to>
      <xdr:col>14</xdr:col>
      <xdr:colOff>441960</xdr:colOff>
      <xdr:row>23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C1AB5A-A24E-1E12-039B-D29C788BA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</xdr:row>
      <xdr:rowOff>129540</xdr:rowOff>
    </xdr:from>
    <xdr:to>
      <xdr:col>27</xdr:col>
      <xdr:colOff>259080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D4B2BE-C8E4-5432-3B87-5F6304255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ero Soriano" refreshedDate="45524.144425578706" createdVersion="8" refreshedVersion="8" minRefreshableVersion="3" recordCount="55" xr:uid="{011C9414-EA57-4E07-9836-5057D6C8B3F7}">
  <cacheSource type="worksheet">
    <worksheetSource ref="A1:N1048576" sheet="Base de datos"/>
  </cacheSource>
  <cacheFields count="14">
    <cacheField name="OrderID" numFmtId="0">
      <sharedItems containsString="0" containsBlank="1" containsNumber="1" containsInteger="1" minValue="100001" maxValue="100053"/>
    </cacheField>
    <cacheField name="OrderDate" numFmtId="0">
      <sharedItems containsNonDate="0" containsDate="1" containsString="0" containsBlank="1" minDate="2024-08-01T00:00:00" maxDate="2024-08-29T00:00:00" count="29"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m/>
      </sharedItems>
    </cacheField>
    <cacheField name="CustomerID" numFmtId="0">
      <sharedItems containsBlank="1" count="54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m/>
      </sharedItems>
    </cacheField>
    <cacheField name="CustomerName" numFmtId="0">
      <sharedItems containsBlank="1" count="54">
        <s v="John Doe"/>
        <s v="Jane Smith"/>
        <s v="David Lee"/>
        <s v="Maria Rodriguez"/>
        <s v="Carlos Garcia"/>
        <s v="Anna Kowalski"/>
        <s v="Ahmed Hassan"/>
        <s v="Sophie Muller"/>
        <s v="Li Wei"/>
        <s v="Elena Petrova"/>
        <s v="Omar Abdi"/>
        <s v="Aisha Patel"/>
        <s v="Lucas Fernandez"/>
        <s v="Eva Svensson"/>
        <s v="Miguel Santos"/>
        <s v="Laura Kim"/>
        <s v="Dmitry Ivanov"/>
        <s v="Chioma Okafor"/>
        <s v="Olivia White"/>
        <s v="Anika Sharma"/>
        <s v="Hiroshi Tanaka"/>
        <s v="Sofia Rossi"/>
        <s v="Mohammed Al-Farsi"/>
        <s v="Julia Novak"/>
        <s v="Benjamin Parker"/>
        <s v="Lina Wang"/>
        <s v="Jorge Martínez"/>
        <s v="Isabelle Dupont"/>
        <s v="Roberto Silva"/>
        <s v="Emily Johnson"/>
        <s v="Andre Laurent"/>
        <s v="Mei Ling"/>
        <s v="Carlos Rivera"/>
        <s v="Elena Borisova"/>
        <s v="Sophie Bauer"/>
        <s v="Amir Khan"/>
        <s v="Matteo Ricci"/>
        <s v="Zara Patel"/>
        <s v="Pedro Gomez"/>
        <s v="Marina Petrov"/>
        <s v="Joshua Brown"/>
        <s v="Emily Wilson"/>
        <s v="Alexei Volkov"/>
        <s v="Li Zhang"/>
        <s v="Marcos Lopez"/>
        <s v="Sophia Clark"/>
        <s v="Amir Al-Farsi"/>
        <s v="Priya Singh"/>
        <s v="Elena Ivanova"/>
        <s v="Mateo Hernandez"/>
        <s v="Emma Wilson"/>
        <s v="Hiroshi Nakamura"/>
        <s v="Amina Hassan"/>
        <m/>
      </sharedItems>
    </cacheField>
    <cacheField name="ProductID" numFmtId="0">
      <sharedItems containsBlank="1"/>
    </cacheField>
    <cacheField name="ProductName" numFmtId="0">
      <sharedItems containsBlank="1" count="40">
        <s v="Laptop XYZ"/>
        <s v="Wireless Mouse"/>
        <s v="Office Chair"/>
        <s v="Gaming Monitor"/>
        <s v="Coffee Maker"/>
        <s v="Blender"/>
        <s v="Smartphone"/>
        <s v="Bookcase"/>
        <s v="Electric Kettle"/>
        <s v="Tablet"/>
        <s v="Headphones"/>
        <s v="Microwave Oven"/>
        <s v="Smart TV"/>
        <s v="Coffee Table"/>
        <s v="Vacuum Cleaner"/>
        <s v="DSLR Camera"/>
        <s v="Air Conditioner"/>
        <s v="Dining Set"/>
        <s v="Dishwasher"/>
        <s v="Desk Lamp"/>
        <s v="Electric Fan"/>
        <s v="Espresso Machine"/>
        <s v="Water Purifier"/>
        <s v="Sofa Set"/>
        <s v="Laptop Stand"/>
        <s v="Rice Cooker"/>
        <s v="Bed Frame"/>
        <s v="Coffee Grinder"/>
        <s v="Bluetooth Speaker"/>
        <s v="Electric Blanket"/>
        <s v="Electric Guitar"/>
        <s v="Humidifier"/>
        <s v="Smartwatch"/>
        <s v="LED TV"/>
        <s v="Air Purifier"/>
        <s v="Gaming Console"/>
        <s v="Refrigerator"/>
        <s v="Washing Machine"/>
        <s v="Electric Stove"/>
        <m/>
      </sharedItems>
    </cacheField>
    <cacheField name="Category" numFmtId="0">
      <sharedItems containsBlank="1" count="4">
        <s v="Electronics"/>
        <s v="Furniture"/>
        <s v="Appliances"/>
        <m/>
      </sharedItems>
    </cacheField>
    <cacheField name="Quantity" numFmtId="0">
      <sharedItems containsString="0" containsBlank="1" containsNumber="1" containsInteger="1" minValue="1" maxValue="3" count="4">
        <n v="1"/>
        <n v="2"/>
        <n v="3"/>
        <m/>
      </sharedItems>
    </cacheField>
    <cacheField name="UnitPrice" numFmtId="0">
      <sharedItems containsString="0" containsBlank="1" containsNumber="1" containsInteger="1" minValue="25" maxValue="1200" count="26">
        <n v="1000"/>
        <n v="25"/>
        <n v="150"/>
        <n v="300"/>
        <n v="75"/>
        <n v="50"/>
        <n v="700"/>
        <n v="120"/>
        <n v="30"/>
        <n v="250"/>
        <n v="200"/>
        <n v="450"/>
        <n v="80"/>
        <n v="1200"/>
        <n v="600"/>
        <n v="500"/>
        <n v="400"/>
        <n v="40"/>
        <n v="220"/>
        <n v="180"/>
        <n v="45"/>
        <n v="60"/>
        <n v="100"/>
        <n v="70"/>
        <n v="800"/>
        <m/>
      </sharedItems>
    </cacheField>
    <cacheField name="TotalPrice" numFmtId="0">
      <sharedItems containsString="0" containsBlank="1" containsNumber="1" containsInteger="1" minValue="30" maxValue="1200" count="25">
        <n v="1000"/>
        <n v="50"/>
        <n v="150"/>
        <n v="300"/>
        <n v="75"/>
        <n v="100"/>
        <n v="700"/>
        <n v="120"/>
        <n v="30"/>
        <n v="250"/>
        <n v="200"/>
        <n v="450"/>
        <n v="80"/>
        <n v="1200"/>
        <n v="600"/>
        <n v="500"/>
        <n v="400"/>
        <n v="60"/>
        <n v="40"/>
        <n v="220"/>
        <n v="180"/>
        <n v="45"/>
        <n v="70"/>
        <n v="800"/>
        <m/>
      </sharedItems>
    </cacheField>
    <cacheField name="PaymentMethod" numFmtId="0">
      <sharedItems containsBlank="1" count="4">
        <s v="Credit Card"/>
        <s v="PayPal"/>
        <s v="Debit Card"/>
        <m/>
      </sharedItems>
    </cacheField>
    <cacheField name="ShippingCost" numFmtId="0">
      <sharedItems containsString="0" containsBlank="1" containsNumber="1" containsInteger="1" minValue="5" maxValue="50"/>
    </cacheField>
    <cacheField name="ShippingDate" numFmtId="0">
      <sharedItems containsNonDate="0" containsDate="1" containsString="0" containsBlank="1" minDate="2024-08-03T00:00:00" maxDate="2024-09-25T00:00:00"/>
    </cacheField>
    <cacheField name="Country" numFmtId="0">
      <sharedItems containsBlank="1" count="24">
        <s v="USA"/>
        <s v="Canada"/>
        <s v="UK"/>
        <s v="Mexico"/>
        <s v="Spain"/>
        <s v="Poland"/>
        <s v="UAE"/>
        <s v="Germany"/>
        <s v="China"/>
        <s v="Russia"/>
        <s v="Kenya"/>
        <s v="India"/>
        <s v="Argentina"/>
        <s v="Sweden"/>
        <s v="Brazil"/>
        <s v="South Korea"/>
        <s v="Nigeria"/>
        <s v="Australia"/>
        <s v="Japan"/>
        <s v="Italy"/>
        <s v="Saudi Arabia"/>
        <s v="Czech Republic"/>
        <s v="Fran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00001"/>
    <x v="0"/>
    <x v="0"/>
    <x v="0"/>
    <s v="PROD001"/>
    <x v="0"/>
    <x v="0"/>
    <x v="0"/>
    <x v="0"/>
    <x v="0"/>
    <x v="0"/>
    <n v="20"/>
    <d v="2024-08-03T00:00:00"/>
    <x v="0"/>
  </r>
  <r>
    <n v="100002"/>
    <x v="0"/>
    <x v="1"/>
    <x v="1"/>
    <s v="PROD002"/>
    <x v="1"/>
    <x v="0"/>
    <x v="1"/>
    <x v="1"/>
    <x v="1"/>
    <x v="1"/>
    <n v="5"/>
    <d v="2024-08-04T00:00:00"/>
    <x v="1"/>
  </r>
  <r>
    <n v="100003"/>
    <x v="1"/>
    <x v="2"/>
    <x v="2"/>
    <s v="PROD003"/>
    <x v="2"/>
    <x v="1"/>
    <x v="0"/>
    <x v="2"/>
    <x v="2"/>
    <x v="2"/>
    <n v="15"/>
    <d v="2024-08-05T00:00:00"/>
    <x v="2"/>
  </r>
  <r>
    <n v="100004"/>
    <x v="2"/>
    <x v="3"/>
    <x v="3"/>
    <s v="PROD004"/>
    <x v="3"/>
    <x v="0"/>
    <x v="0"/>
    <x v="3"/>
    <x v="3"/>
    <x v="0"/>
    <n v="25"/>
    <d v="2024-08-06T00:00:00"/>
    <x v="3"/>
  </r>
  <r>
    <n v="100005"/>
    <x v="2"/>
    <x v="4"/>
    <x v="4"/>
    <s v="PROD005"/>
    <x v="4"/>
    <x v="2"/>
    <x v="0"/>
    <x v="4"/>
    <x v="4"/>
    <x v="1"/>
    <n v="10"/>
    <d v="2024-08-07T00:00:00"/>
    <x v="4"/>
  </r>
  <r>
    <n v="100006"/>
    <x v="3"/>
    <x v="5"/>
    <x v="5"/>
    <s v="PROD006"/>
    <x v="5"/>
    <x v="2"/>
    <x v="1"/>
    <x v="5"/>
    <x v="5"/>
    <x v="0"/>
    <n v="12"/>
    <d v="2024-08-08T00:00:00"/>
    <x v="5"/>
  </r>
  <r>
    <n v="100007"/>
    <x v="3"/>
    <x v="6"/>
    <x v="6"/>
    <s v="PROD007"/>
    <x v="6"/>
    <x v="0"/>
    <x v="0"/>
    <x v="6"/>
    <x v="6"/>
    <x v="2"/>
    <n v="18"/>
    <d v="2024-08-09T00:00:00"/>
    <x v="6"/>
  </r>
  <r>
    <n v="100008"/>
    <x v="4"/>
    <x v="7"/>
    <x v="7"/>
    <s v="PROD008"/>
    <x v="7"/>
    <x v="1"/>
    <x v="0"/>
    <x v="7"/>
    <x v="7"/>
    <x v="0"/>
    <n v="20"/>
    <d v="2024-08-10T00:00:00"/>
    <x v="7"/>
  </r>
  <r>
    <n v="100009"/>
    <x v="5"/>
    <x v="8"/>
    <x v="8"/>
    <s v="PROD009"/>
    <x v="8"/>
    <x v="2"/>
    <x v="0"/>
    <x v="8"/>
    <x v="8"/>
    <x v="1"/>
    <n v="5"/>
    <d v="2024-08-11T00:00:00"/>
    <x v="8"/>
  </r>
  <r>
    <n v="100010"/>
    <x v="5"/>
    <x v="9"/>
    <x v="9"/>
    <s v="PROD010"/>
    <x v="9"/>
    <x v="0"/>
    <x v="0"/>
    <x v="9"/>
    <x v="9"/>
    <x v="0"/>
    <n v="15"/>
    <d v="2024-08-12T00:00:00"/>
    <x v="9"/>
  </r>
  <r>
    <n v="100011"/>
    <x v="6"/>
    <x v="10"/>
    <x v="10"/>
    <s v="PROD011"/>
    <x v="10"/>
    <x v="0"/>
    <x v="2"/>
    <x v="5"/>
    <x v="2"/>
    <x v="1"/>
    <n v="8"/>
    <d v="2024-08-13T00:00:00"/>
    <x v="10"/>
  </r>
  <r>
    <n v="100012"/>
    <x v="6"/>
    <x v="11"/>
    <x v="11"/>
    <s v="PROD012"/>
    <x v="11"/>
    <x v="2"/>
    <x v="0"/>
    <x v="10"/>
    <x v="10"/>
    <x v="0"/>
    <n v="10"/>
    <d v="2024-08-14T00:00:00"/>
    <x v="11"/>
  </r>
  <r>
    <n v="100013"/>
    <x v="7"/>
    <x v="12"/>
    <x v="12"/>
    <s v="PROD013"/>
    <x v="12"/>
    <x v="0"/>
    <x v="0"/>
    <x v="11"/>
    <x v="11"/>
    <x v="2"/>
    <n v="25"/>
    <d v="2024-08-15T00:00:00"/>
    <x v="12"/>
  </r>
  <r>
    <n v="100014"/>
    <x v="7"/>
    <x v="13"/>
    <x v="13"/>
    <s v="PROD014"/>
    <x v="13"/>
    <x v="1"/>
    <x v="0"/>
    <x v="12"/>
    <x v="12"/>
    <x v="1"/>
    <n v="12"/>
    <d v="2024-08-16T00:00:00"/>
    <x v="13"/>
  </r>
  <r>
    <n v="100015"/>
    <x v="8"/>
    <x v="14"/>
    <x v="14"/>
    <s v="PROD015"/>
    <x v="14"/>
    <x v="2"/>
    <x v="0"/>
    <x v="2"/>
    <x v="2"/>
    <x v="0"/>
    <n v="15"/>
    <d v="2024-08-17T00:00:00"/>
    <x v="14"/>
  </r>
  <r>
    <n v="100016"/>
    <x v="8"/>
    <x v="15"/>
    <x v="15"/>
    <s v="PROD016"/>
    <x v="15"/>
    <x v="0"/>
    <x v="0"/>
    <x v="13"/>
    <x v="13"/>
    <x v="2"/>
    <n v="30"/>
    <d v="2024-08-18T00:00:00"/>
    <x v="15"/>
  </r>
  <r>
    <n v="100017"/>
    <x v="9"/>
    <x v="16"/>
    <x v="16"/>
    <s v="PROD017"/>
    <x v="16"/>
    <x v="2"/>
    <x v="0"/>
    <x v="14"/>
    <x v="14"/>
    <x v="1"/>
    <n v="20"/>
    <d v="2024-08-19T00:00:00"/>
    <x v="9"/>
  </r>
  <r>
    <n v="100018"/>
    <x v="9"/>
    <x v="17"/>
    <x v="17"/>
    <s v="PROD018"/>
    <x v="17"/>
    <x v="1"/>
    <x v="0"/>
    <x v="15"/>
    <x v="15"/>
    <x v="0"/>
    <n v="40"/>
    <d v="2024-08-20T00:00:00"/>
    <x v="16"/>
  </r>
  <r>
    <n v="100019"/>
    <x v="10"/>
    <x v="18"/>
    <x v="18"/>
    <s v="PROD019"/>
    <x v="18"/>
    <x v="2"/>
    <x v="0"/>
    <x v="16"/>
    <x v="16"/>
    <x v="2"/>
    <n v="18"/>
    <d v="2024-08-21T00:00:00"/>
    <x v="17"/>
  </r>
  <r>
    <n v="100020"/>
    <x v="10"/>
    <x v="19"/>
    <x v="19"/>
    <s v="PROD020"/>
    <x v="19"/>
    <x v="1"/>
    <x v="1"/>
    <x v="8"/>
    <x v="17"/>
    <x v="1"/>
    <n v="6"/>
    <d v="2024-08-22T00:00:00"/>
    <x v="11"/>
  </r>
  <r>
    <n v="100021"/>
    <x v="11"/>
    <x v="20"/>
    <x v="20"/>
    <s v="PROD021"/>
    <x v="20"/>
    <x v="2"/>
    <x v="0"/>
    <x v="17"/>
    <x v="18"/>
    <x v="0"/>
    <n v="5"/>
    <d v="2024-08-23T00:00:00"/>
    <x v="18"/>
  </r>
  <r>
    <n v="100022"/>
    <x v="11"/>
    <x v="21"/>
    <x v="21"/>
    <s v="PROD022"/>
    <x v="21"/>
    <x v="2"/>
    <x v="0"/>
    <x v="18"/>
    <x v="19"/>
    <x v="2"/>
    <n v="15"/>
    <d v="2024-08-24T00:00:00"/>
    <x v="19"/>
  </r>
  <r>
    <n v="100023"/>
    <x v="12"/>
    <x v="22"/>
    <x v="22"/>
    <s v="PROD023"/>
    <x v="22"/>
    <x v="2"/>
    <x v="0"/>
    <x v="19"/>
    <x v="20"/>
    <x v="1"/>
    <n v="10"/>
    <d v="2024-08-25T00:00:00"/>
    <x v="20"/>
  </r>
  <r>
    <n v="100024"/>
    <x v="12"/>
    <x v="23"/>
    <x v="23"/>
    <s v="PROD024"/>
    <x v="23"/>
    <x v="1"/>
    <x v="0"/>
    <x v="6"/>
    <x v="6"/>
    <x v="0"/>
    <n v="50"/>
    <d v="2024-08-26T00:00:00"/>
    <x v="21"/>
  </r>
  <r>
    <n v="100025"/>
    <x v="13"/>
    <x v="24"/>
    <x v="24"/>
    <s v="PROD025"/>
    <x v="24"/>
    <x v="0"/>
    <x v="0"/>
    <x v="20"/>
    <x v="21"/>
    <x v="2"/>
    <n v="7"/>
    <d v="2024-08-27T00:00:00"/>
    <x v="0"/>
  </r>
  <r>
    <n v="100026"/>
    <x v="13"/>
    <x v="25"/>
    <x v="25"/>
    <s v="PROD026"/>
    <x v="25"/>
    <x v="2"/>
    <x v="0"/>
    <x v="21"/>
    <x v="17"/>
    <x v="1"/>
    <n v="8"/>
    <d v="2024-08-28T00:00:00"/>
    <x v="8"/>
  </r>
  <r>
    <n v="100027"/>
    <x v="14"/>
    <x v="26"/>
    <x v="26"/>
    <s v="PROD027"/>
    <x v="26"/>
    <x v="1"/>
    <x v="0"/>
    <x v="9"/>
    <x v="9"/>
    <x v="0"/>
    <n v="20"/>
    <d v="2024-08-29T00:00:00"/>
    <x v="3"/>
  </r>
  <r>
    <n v="100028"/>
    <x v="14"/>
    <x v="27"/>
    <x v="27"/>
    <s v="PROD028"/>
    <x v="27"/>
    <x v="2"/>
    <x v="0"/>
    <x v="12"/>
    <x v="12"/>
    <x v="2"/>
    <n v="12"/>
    <d v="2024-08-30T00:00:00"/>
    <x v="22"/>
  </r>
  <r>
    <n v="100029"/>
    <x v="15"/>
    <x v="28"/>
    <x v="28"/>
    <s v="PROD029"/>
    <x v="28"/>
    <x v="0"/>
    <x v="0"/>
    <x v="22"/>
    <x v="5"/>
    <x v="1"/>
    <n v="10"/>
    <d v="2024-08-31T00:00:00"/>
    <x v="14"/>
  </r>
  <r>
    <n v="100030"/>
    <x v="15"/>
    <x v="29"/>
    <x v="29"/>
    <s v="PROD030"/>
    <x v="29"/>
    <x v="2"/>
    <x v="0"/>
    <x v="21"/>
    <x v="17"/>
    <x v="0"/>
    <n v="5"/>
    <d v="2024-09-01T00:00:00"/>
    <x v="0"/>
  </r>
  <r>
    <n v="100031"/>
    <x v="16"/>
    <x v="30"/>
    <x v="30"/>
    <s v="PROD031"/>
    <x v="30"/>
    <x v="0"/>
    <x v="0"/>
    <x v="15"/>
    <x v="15"/>
    <x v="0"/>
    <n v="25"/>
    <d v="2024-09-02T00:00:00"/>
    <x v="22"/>
  </r>
  <r>
    <n v="100032"/>
    <x v="16"/>
    <x v="31"/>
    <x v="31"/>
    <s v="PROD032"/>
    <x v="31"/>
    <x v="2"/>
    <x v="0"/>
    <x v="23"/>
    <x v="22"/>
    <x v="2"/>
    <n v="10"/>
    <d v="2024-09-03T00:00:00"/>
    <x v="8"/>
  </r>
  <r>
    <n v="100033"/>
    <x v="17"/>
    <x v="32"/>
    <x v="32"/>
    <s v="PROD033"/>
    <x v="32"/>
    <x v="0"/>
    <x v="0"/>
    <x v="10"/>
    <x v="10"/>
    <x v="1"/>
    <n v="12"/>
    <d v="2024-09-04T00:00:00"/>
    <x v="3"/>
  </r>
  <r>
    <n v="100034"/>
    <x v="17"/>
    <x v="33"/>
    <x v="33"/>
    <s v="PROD034"/>
    <x v="18"/>
    <x v="2"/>
    <x v="0"/>
    <x v="16"/>
    <x v="16"/>
    <x v="0"/>
    <n v="18"/>
    <d v="2024-09-05T00:00:00"/>
    <x v="9"/>
  </r>
  <r>
    <n v="100035"/>
    <x v="18"/>
    <x v="34"/>
    <x v="34"/>
    <s v="PROD035"/>
    <x v="33"/>
    <x v="0"/>
    <x v="0"/>
    <x v="24"/>
    <x v="23"/>
    <x v="2"/>
    <n v="20"/>
    <d v="2024-09-06T00:00:00"/>
    <x v="7"/>
  </r>
  <r>
    <n v="100036"/>
    <x v="18"/>
    <x v="35"/>
    <x v="35"/>
    <s v="PROD036"/>
    <x v="34"/>
    <x v="2"/>
    <x v="0"/>
    <x v="2"/>
    <x v="2"/>
    <x v="1"/>
    <n v="10"/>
    <d v="2024-09-07T00:00:00"/>
    <x v="6"/>
  </r>
  <r>
    <n v="100037"/>
    <x v="19"/>
    <x v="36"/>
    <x v="36"/>
    <s v="PROD037"/>
    <x v="21"/>
    <x v="2"/>
    <x v="0"/>
    <x v="18"/>
    <x v="19"/>
    <x v="0"/>
    <n v="15"/>
    <d v="2024-09-08T00:00:00"/>
    <x v="19"/>
  </r>
  <r>
    <n v="100038"/>
    <x v="19"/>
    <x v="37"/>
    <x v="37"/>
    <s v="PROD038"/>
    <x v="35"/>
    <x v="0"/>
    <x v="0"/>
    <x v="16"/>
    <x v="16"/>
    <x v="2"/>
    <n v="18"/>
    <d v="2024-09-09T00:00:00"/>
    <x v="11"/>
  </r>
  <r>
    <n v="100039"/>
    <x v="20"/>
    <x v="38"/>
    <x v="38"/>
    <s v="PROD039"/>
    <x v="36"/>
    <x v="2"/>
    <x v="0"/>
    <x v="13"/>
    <x v="13"/>
    <x v="1"/>
    <n v="30"/>
    <d v="2024-09-10T00:00:00"/>
    <x v="3"/>
  </r>
  <r>
    <n v="100040"/>
    <x v="20"/>
    <x v="39"/>
    <x v="39"/>
    <s v="PROD040"/>
    <x v="14"/>
    <x v="2"/>
    <x v="0"/>
    <x v="2"/>
    <x v="2"/>
    <x v="0"/>
    <n v="15"/>
    <d v="2024-09-11T00:00:00"/>
    <x v="9"/>
  </r>
  <r>
    <n v="100041"/>
    <x v="21"/>
    <x v="40"/>
    <x v="40"/>
    <s v="PROD041"/>
    <x v="37"/>
    <x v="2"/>
    <x v="0"/>
    <x v="14"/>
    <x v="14"/>
    <x v="2"/>
    <n v="25"/>
    <d v="2024-09-12T00:00:00"/>
    <x v="0"/>
  </r>
  <r>
    <n v="100042"/>
    <x v="21"/>
    <x v="41"/>
    <x v="41"/>
    <s v="PROD042"/>
    <x v="38"/>
    <x v="2"/>
    <x v="0"/>
    <x v="15"/>
    <x v="15"/>
    <x v="1"/>
    <n v="20"/>
    <d v="2024-09-13T00:00:00"/>
    <x v="2"/>
  </r>
  <r>
    <n v="100043"/>
    <x v="22"/>
    <x v="42"/>
    <x v="42"/>
    <s v="PROD043"/>
    <x v="5"/>
    <x v="2"/>
    <x v="0"/>
    <x v="5"/>
    <x v="1"/>
    <x v="0"/>
    <n v="8"/>
    <d v="2024-09-14T00:00:00"/>
    <x v="9"/>
  </r>
  <r>
    <n v="100044"/>
    <x v="22"/>
    <x v="43"/>
    <x v="43"/>
    <s v="PROD044"/>
    <x v="25"/>
    <x v="2"/>
    <x v="0"/>
    <x v="21"/>
    <x v="17"/>
    <x v="2"/>
    <n v="8"/>
    <d v="2024-09-15T00:00:00"/>
    <x v="8"/>
  </r>
  <r>
    <n v="100045"/>
    <x v="23"/>
    <x v="44"/>
    <x v="44"/>
    <s v="PROD045"/>
    <x v="16"/>
    <x v="2"/>
    <x v="0"/>
    <x v="14"/>
    <x v="14"/>
    <x v="1"/>
    <n v="20"/>
    <d v="2024-09-16T00:00:00"/>
    <x v="3"/>
  </r>
  <r>
    <n v="100046"/>
    <x v="23"/>
    <x v="45"/>
    <x v="45"/>
    <s v="PROD046"/>
    <x v="2"/>
    <x v="1"/>
    <x v="0"/>
    <x v="2"/>
    <x v="2"/>
    <x v="0"/>
    <n v="15"/>
    <d v="2024-09-17T00:00:00"/>
    <x v="1"/>
  </r>
  <r>
    <n v="100047"/>
    <x v="24"/>
    <x v="46"/>
    <x v="46"/>
    <s v="PROD047"/>
    <x v="23"/>
    <x v="1"/>
    <x v="0"/>
    <x v="6"/>
    <x v="6"/>
    <x v="2"/>
    <n v="50"/>
    <d v="2024-09-18T00:00:00"/>
    <x v="20"/>
  </r>
  <r>
    <n v="100048"/>
    <x v="24"/>
    <x v="47"/>
    <x v="47"/>
    <s v="PROD048"/>
    <x v="19"/>
    <x v="1"/>
    <x v="1"/>
    <x v="8"/>
    <x v="17"/>
    <x v="1"/>
    <n v="6"/>
    <d v="2024-09-19T00:00:00"/>
    <x v="11"/>
  </r>
  <r>
    <n v="100049"/>
    <x v="25"/>
    <x v="48"/>
    <x v="48"/>
    <s v="PROD049"/>
    <x v="29"/>
    <x v="2"/>
    <x v="0"/>
    <x v="21"/>
    <x v="17"/>
    <x v="0"/>
    <n v="5"/>
    <d v="2024-09-20T00:00:00"/>
    <x v="9"/>
  </r>
  <r>
    <n v="100050"/>
    <x v="25"/>
    <x v="49"/>
    <x v="49"/>
    <s v="PROD050"/>
    <x v="12"/>
    <x v="0"/>
    <x v="0"/>
    <x v="11"/>
    <x v="11"/>
    <x v="2"/>
    <n v="25"/>
    <d v="2024-09-21T00:00:00"/>
    <x v="3"/>
  </r>
  <r>
    <n v="100051"/>
    <x v="26"/>
    <x v="50"/>
    <x v="50"/>
    <s v="PROD051"/>
    <x v="35"/>
    <x v="0"/>
    <x v="0"/>
    <x v="16"/>
    <x v="16"/>
    <x v="0"/>
    <n v="18"/>
    <d v="2024-09-22T00:00:00"/>
    <x v="2"/>
  </r>
  <r>
    <n v="100052"/>
    <x v="26"/>
    <x v="51"/>
    <x v="51"/>
    <s v="PROD052"/>
    <x v="31"/>
    <x v="2"/>
    <x v="0"/>
    <x v="23"/>
    <x v="22"/>
    <x v="1"/>
    <n v="10"/>
    <d v="2024-09-23T00:00:00"/>
    <x v="18"/>
  </r>
  <r>
    <n v="100053"/>
    <x v="27"/>
    <x v="52"/>
    <x v="52"/>
    <s v="PROD053"/>
    <x v="11"/>
    <x v="2"/>
    <x v="0"/>
    <x v="10"/>
    <x v="10"/>
    <x v="2"/>
    <n v="10"/>
    <d v="2024-09-24T00:00:00"/>
    <x v="6"/>
  </r>
  <r>
    <m/>
    <x v="28"/>
    <x v="53"/>
    <x v="53"/>
    <m/>
    <x v="39"/>
    <x v="3"/>
    <x v="3"/>
    <x v="25"/>
    <x v="24"/>
    <x v="3"/>
    <m/>
    <m/>
    <x v="23"/>
  </r>
  <r>
    <m/>
    <x v="28"/>
    <x v="53"/>
    <x v="53"/>
    <m/>
    <x v="39"/>
    <x v="3"/>
    <x v="3"/>
    <x v="25"/>
    <x v="24"/>
    <x v="3"/>
    <m/>
    <m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CE80B-34D9-4423-8411-A0B900032E48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1" firstHeaderRow="1" firstDataRow="2" firstDataCol="1"/>
  <pivotFields count="14">
    <pivotField showAll="0"/>
    <pivotField showAll="0"/>
    <pivotField showAll="0"/>
    <pivotField showAll="0"/>
    <pivotField showAll="0"/>
    <pivotField axis="axisRow" showAll="0">
      <items count="41">
        <item x="16"/>
        <item x="34"/>
        <item x="26"/>
        <item x="5"/>
        <item x="28"/>
        <item x="7"/>
        <item x="27"/>
        <item x="4"/>
        <item x="13"/>
        <item x="19"/>
        <item x="17"/>
        <item x="18"/>
        <item x="15"/>
        <item x="29"/>
        <item x="20"/>
        <item x="30"/>
        <item x="8"/>
        <item x="38"/>
        <item x="21"/>
        <item x="35"/>
        <item x="3"/>
        <item x="10"/>
        <item x="31"/>
        <item x="24"/>
        <item x="0"/>
        <item x="33"/>
        <item x="11"/>
        <item x="2"/>
        <item x="36"/>
        <item x="25"/>
        <item x="12"/>
        <item x="6"/>
        <item x="32"/>
        <item x="23"/>
        <item x="9"/>
        <item x="14"/>
        <item x="37"/>
        <item x="22"/>
        <item x="1"/>
        <item x="39"/>
        <item t="default"/>
      </items>
    </pivotField>
    <pivotField showAll="0"/>
    <pivotField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h="1" x="12"/>
        <item h="1" x="17"/>
        <item h="1" x="14"/>
        <item h="1" x="1"/>
        <item h="1" x="8"/>
        <item h="1" x="21"/>
        <item h="1" x="22"/>
        <item h="1" x="7"/>
        <item h="1" x="11"/>
        <item h="1" x="19"/>
        <item h="1" x="18"/>
        <item h="1" x="10"/>
        <item h="1" x="3"/>
        <item h="1" x="16"/>
        <item h="1" x="5"/>
        <item x="9"/>
        <item h="1" x="20"/>
        <item h="1" x="15"/>
        <item h="1" x="4"/>
        <item h="1" x="13"/>
        <item h="1" x="6"/>
        <item h="1" x="2"/>
        <item h="1" x="0"/>
        <item h="1" x="23"/>
        <item t="default"/>
      </items>
    </pivotField>
  </pivotFields>
  <rowFields count="1">
    <field x="5"/>
  </rowFields>
  <rowItems count="7">
    <i>
      <x/>
    </i>
    <i>
      <x v="3"/>
    </i>
    <i>
      <x v="11"/>
    </i>
    <i>
      <x v="13"/>
    </i>
    <i>
      <x v="34"/>
    </i>
    <i>
      <x v="35"/>
    </i>
    <i t="grand">
      <x/>
    </i>
  </rowItems>
  <colFields count="1">
    <field x="13"/>
  </colFields>
  <colItems count="2">
    <i>
      <x v="15"/>
    </i>
    <i t="grand">
      <x/>
    </i>
  </colItems>
  <dataFields count="1">
    <dataField name="Suma de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4C0BF-BBD4-4C1A-BFD8-3213205FEE79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>
  <location ref="A3:B43" firstHeaderRow="1" firstDataRow="1" firstDataCol="1"/>
  <pivotFields count="14">
    <pivotField showAll="0"/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axis="axisRow" showAll="0" sortType="descending">
      <items count="41">
        <item x="16"/>
        <item x="34"/>
        <item x="26"/>
        <item x="5"/>
        <item x="28"/>
        <item x="7"/>
        <item x="27"/>
        <item x="4"/>
        <item x="13"/>
        <item x="19"/>
        <item x="17"/>
        <item x="18"/>
        <item x="15"/>
        <item x="29"/>
        <item x="20"/>
        <item x="30"/>
        <item x="8"/>
        <item x="38"/>
        <item x="21"/>
        <item x="35"/>
        <item x="3"/>
        <item x="10"/>
        <item x="31"/>
        <item x="24"/>
        <item x="0"/>
        <item x="33"/>
        <item x="11"/>
        <item x="2"/>
        <item x="36"/>
        <item x="25"/>
        <item x="12"/>
        <item x="6"/>
        <item x="32"/>
        <item x="23"/>
        <item x="9"/>
        <item x="14"/>
        <item x="37"/>
        <item x="22"/>
        <item x="1"/>
        <item h="1"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40">
    <i>
      <x v="33"/>
    </i>
    <i>
      <x v="28"/>
    </i>
    <i>
      <x v="12"/>
    </i>
    <i>
      <x/>
    </i>
    <i>
      <x v="24"/>
    </i>
    <i>
      <x v="30"/>
    </i>
    <i>
      <x v="11"/>
    </i>
    <i>
      <x v="25"/>
    </i>
    <i>
      <x v="19"/>
    </i>
    <i>
      <x v="31"/>
    </i>
    <i>
      <x v="36"/>
    </i>
    <i>
      <x v="10"/>
    </i>
    <i>
      <x v="17"/>
    </i>
    <i>
      <x v="15"/>
    </i>
    <i>
      <x v="18"/>
    </i>
    <i>
      <x v="26"/>
    </i>
    <i>
      <x v="27"/>
    </i>
    <i>
      <x v="35"/>
    </i>
    <i>
      <x v="20"/>
    </i>
    <i>
      <x v="34"/>
    </i>
    <i>
      <x v="2"/>
    </i>
    <i>
      <x v="32"/>
    </i>
    <i>
      <x v="37"/>
    </i>
    <i>
      <x v="1"/>
    </i>
    <i>
      <x v="3"/>
    </i>
    <i>
      <x v="21"/>
    </i>
    <i>
      <x v="22"/>
    </i>
    <i>
      <x v="9"/>
    </i>
    <i>
      <x v="29"/>
    </i>
    <i>
      <x v="5"/>
    </i>
    <i>
      <x v="13"/>
    </i>
    <i>
      <x v="4"/>
    </i>
    <i>
      <x v="8"/>
    </i>
    <i>
      <x v="6"/>
    </i>
    <i>
      <x v="7"/>
    </i>
    <i>
      <x v="38"/>
    </i>
    <i>
      <x v="23"/>
    </i>
    <i>
      <x v="14"/>
    </i>
    <i>
      <x v="16"/>
    </i>
    <i t="grand">
      <x/>
    </i>
  </rowItems>
  <colItems count="1">
    <i/>
  </colItems>
  <dataFields count="1">
    <dataField name="Suma de TotalPrice" fld="9" baseField="0" baseItem="0"/>
  </dataFields>
  <chartFormats count="1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53C77-801B-4687-8744-4404656D9266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B27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41">
        <item x="16"/>
        <item h="1" x="34"/>
        <item h="1" x="26"/>
        <item h="1" x="5"/>
        <item h="1" x="28"/>
        <item h="1" x="7"/>
        <item h="1" x="27"/>
        <item h="1" x="4"/>
        <item h="1" x="13"/>
        <item h="1" x="19"/>
        <item h="1" x="17"/>
        <item h="1" x="18"/>
        <item h="1" x="15"/>
        <item h="1" x="29"/>
        <item h="1" x="20"/>
        <item h="1" x="30"/>
        <item h="1" x="8"/>
        <item h="1" x="38"/>
        <item h="1" x="21"/>
        <item h="1" x="35"/>
        <item h="1" x="3"/>
        <item h="1" x="10"/>
        <item h="1" x="31"/>
        <item h="1" x="24"/>
        <item h="1" x="0"/>
        <item h="1" x="33"/>
        <item h="1" x="11"/>
        <item h="1" x="2"/>
        <item h="1" x="36"/>
        <item h="1" x="25"/>
        <item h="1" x="12"/>
        <item h="1" x="6"/>
        <item h="1" x="32"/>
        <item h="1" x="23"/>
        <item h="1" x="9"/>
        <item h="1" x="14"/>
        <item h="1" x="37"/>
        <item h="1" x="22"/>
        <item h="1" x="1"/>
        <item h="1" x="3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25">
        <item sd="0" x="12"/>
        <item x="17"/>
        <item x="14"/>
        <item x="1"/>
        <item x="8"/>
        <item x="21"/>
        <item x="22"/>
        <item x="7"/>
        <item x="11"/>
        <item x="19"/>
        <item x="18"/>
        <item x="10"/>
        <item x="3"/>
        <item x="16"/>
        <item x="5"/>
        <item x="9"/>
        <item x="20"/>
        <item x="15"/>
        <item x="4"/>
        <item x="13"/>
        <item x="6"/>
        <item x="2"/>
        <item x="0"/>
        <item h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24">
    <i>
      <x v="18"/>
    </i>
    <i>
      <x v="19"/>
    </i>
    <i>
      <x v="14"/>
    </i>
    <i>
      <x v="10"/>
    </i>
    <i>
      <x v="11"/>
    </i>
    <i>
      <x v="3"/>
    </i>
    <i>
      <x v="4"/>
    </i>
    <i>
      <x v="2"/>
    </i>
    <i>
      <x v="1"/>
    </i>
    <i>
      <x v="9"/>
    </i>
    <i>
      <x/>
    </i>
    <i>
      <x v="13"/>
    </i>
    <i>
      <x v="6"/>
    </i>
    <i>
      <x v="5"/>
    </i>
    <i>
      <x v="8"/>
    </i>
    <i>
      <x v="16"/>
    </i>
    <i>
      <x v="7"/>
    </i>
    <i>
      <x v="21"/>
    </i>
    <i>
      <x v="20"/>
    </i>
    <i>
      <x v="17"/>
    </i>
    <i>
      <x v="15"/>
    </i>
    <i>
      <x v="22"/>
    </i>
    <i>
      <x v="12"/>
    </i>
    <i t="grand">
      <x/>
    </i>
  </rowItems>
  <colItems count="1">
    <i/>
  </colItems>
  <dataFields count="1">
    <dataField name="Suma de TotalPrice" fld="9" showDataAs="percentOfTotal" baseField="0" baseItem="0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B068B-8003-4704-9A83-0F4016B19595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A79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41">
        <item x="16"/>
        <item x="34"/>
        <item x="26"/>
        <item x="5"/>
        <item x="28"/>
        <item x="7"/>
        <item x="27"/>
        <item x="4"/>
        <item x="13"/>
        <item x="19"/>
        <item x="17"/>
        <item x="18"/>
        <item x="15"/>
        <item x="29"/>
        <item x="20"/>
        <item x="30"/>
        <item x="8"/>
        <item x="38"/>
        <item x="21"/>
        <item x="35"/>
        <item x="3"/>
        <item x="10"/>
        <item x="31"/>
        <item x="24"/>
        <item x="0"/>
        <item x="33"/>
        <item x="11"/>
        <item x="2"/>
        <item x="36"/>
        <item x="25"/>
        <item x="12"/>
        <item x="6"/>
        <item x="32"/>
        <item x="23"/>
        <item x="9"/>
        <item x="14"/>
        <item x="37"/>
        <item x="22"/>
        <item x="1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2"/>
        <item x="17"/>
        <item x="14"/>
        <item x="1"/>
        <item x="8"/>
        <item x="21"/>
        <item x="22"/>
        <item x="7"/>
        <item x="11"/>
        <item x="19"/>
        <item x="18"/>
        <item x="10"/>
        <item x="3"/>
        <item x="16"/>
        <item x="5"/>
        <item x="9"/>
        <item x="20"/>
        <item x="15"/>
        <item x="4"/>
        <item x="13"/>
        <item x="6"/>
        <item x="2"/>
        <item x="0"/>
        <item x="23"/>
        <item t="default"/>
      </items>
    </pivotField>
  </pivotFields>
  <rowFields count="2">
    <field x="13"/>
    <field x="5"/>
  </rowFields>
  <rowItems count="76">
    <i>
      <x/>
    </i>
    <i r="1">
      <x v="30"/>
    </i>
    <i>
      <x v="1"/>
    </i>
    <i r="1">
      <x v="11"/>
    </i>
    <i>
      <x v="2"/>
    </i>
    <i r="1">
      <x v="4"/>
    </i>
    <i r="1">
      <x v="35"/>
    </i>
    <i>
      <x v="3"/>
    </i>
    <i r="1">
      <x v="27"/>
    </i>
    <i r="1">
      <x v="38"/>
    </i>
    <i>
      <x v="4"/>
    </i>
    <i r="1">
      <x v="16"/>
    </i>
    <i r="1">
      <x v="22"/>
    </i>
    <i r="1">
      <x v="29"/>
    </i>
    <i>
      <x v="5"/>
    </i>
    <i r="1">
      <x v="33"/>
    </i>
    <i>
      <x v="6"/>
    </i>
    <i r="1">
      <x v="6"/>
    </i>
    <i r="1">
      <x v="15"/>
    </i>
    <i>
      <x v="7"/>
    </i>
    <i r="1">
      <x v="5"/>
    </i>
    <i r="1">
      <x v="25"/>
    </i>
    <i>
      <x v="8"/>
    </i>
    <i r="1">
      <x v="9"/>
    </i>
    <i r="1">
      <x v="19"/>
    </i>
    <i r="1">
      <x v="26"/>
    </i>
    <i>
      <x v="9"/>
    </i>
    <i r="1">
      <x v="18"/>
    </i>
    <i>
      <x v="10"/>
    </i>
    <i r="1">
      <x v="14"/>
    </i>
    <i r="1">
      <x v="22"/>
    </i>
    <i>
      <x v="11"/>
    </i>
    <i r="1">
      <x v="21"/>
    </i>
    <i>
      <x v="12"/>
    </i>
    <i r="1">
      <x/>
    </i>
    <i r="1">
      <x v="2"/>
    </i>
    <i r="1">
      <x v="20"/>
    </i>
    <i r="1">
      <x v="28"/>
    </i>
    <i r="1">
      <x v="30"/>
    </i>
    <i r="1">
      <x v="32"/>
    </i>
    <i>
      <x v="13"/>
    </i>
    <i r="1">
      <x v="10"/>
    </i>
    <i>
      <x v="14"/>
    </i>
    <i r="1">
      <x v="3"/>
    </i>
    <i>
      <x v="15"/>
    </i>
    <i r="1">
      <x/>
    </i>
    <i r="1">
      <x v="3"/>
    </i>
    <i r="1">
      <x v="11"/>
    </i>
    <i r="1">
      <x v="13"/>
    </i>
    <i r="1">
      <x v="34"/>
    </i>
    <i r="1">
      <x v="35"/>
    </i>
    <i>
      <x v="16"/>
    </i>
    <i r="1">
      <x v="33"/>
    </i>
    <i r="1">
      <x v="37"/>
    </i>
    <i>
      <x v="17"/>
    </i>
    <i r="1">
      <x v="12"/>
    </i>
    <i>
      <x v="18"/>
    </i>
    <i r="1">
      <x v="7"/>
    </i>
    <i>
      <x v="19"/>
    </i>
    <i r="1">
      <x v="8"/>
    </i>
    <i>
      <x v="20"/>
    </i>
    <i r="1">
      <x v="1"/>
    </i>
    <i r="1">
      <x v="26"/>
    </i>
    <i r="1">
      <x v="31"/>
    </i>
    <i>
      <x v="21"/>
    </i>
    <i r="1">
      <x v="17"/>
    </i>
    <i r="1">
      <x v="19"/>
    </i>
    <i r="1">
      <x v="27"/>
    </i>
    <i>
      <x v="22"/>
    </i>
    <i r="1">
      <x v="13"/>
    </i>
    <i r="1">
      <x v="23"/>
    </i>
    <i r="1">
      <x v="24"/>
    </i>
    <i r="1">
      <x v="36"/>
    </i>
    <i>
      <x v="23"/>
    </i>
    <i r="1">
      <x v="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A153F-2542-4443-B1CF-50AD5995F730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:B1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">
        <item x="8"/>
        <item x="18"/>
        <item x="21"/>
        <item x="1"/>
        <item x="17"/>
        <item x="22"/>
        <item x="4"/>
        <item x="12"/>
        <item x="5"/>
        <item x="7"/>
        <item x="2"/>
        <item x="20"/>
        <item x="10"/>
        <item x="19"/>
        <item x="9"/>
        <item x="3"/>
        <item x="16"/>
        <item x="11"/>
        <item x="15"/>
        <item x="14"/>
        <item x="6"/>
        <item x="23"/>
        <item x="0"/>
        <item x="13"/>
        <item x="24"/>
        <item t="default"/>
      </items>
    </pivotField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axis="axisRow" showAll="0">
      <items count="25">
        <item h="1" x="12"/>
        <item h="1" x="17"/>
        <item h="1" x="14"/>
        <item h="1" x="1"/>
        <item h="1" x="8"/>
        <item h="1" x="21"/>
        <item h="1" x="22"/>
        <item h="1" x="7"/>
        <item h="1" x="11"/>
        <item h="1" x="19"/>
        <item h="1" x="18"/>
        <item h="1" x="10"/>
        <item x="3"/>
        <item h="1" x="16"/>
        <item h="1" x="5"/>
        <item x="9"/>
        <item h="1" x="20"/>
        <item h="1" x="15"/>
        <item h="1" x="4"/>
        <item h="1" x="13"/>
        <item h="1" x="6"/>
        <item h="1" x="2"/>
        <item x="0"/>
        <item h="1" x="23"/>
        <item t="default"/>
      </items>
    </pivotField>
  </pivotFields>
  <rowFields count="2">
    <field x="10"/>
    <field x="13"/>
  </rowFields>
  <rowItems count="11">
    <i>
      <x/>
    </i>
    <i r="1">
      <x v="12"/>
    </i>
    <i r="1">
      <x v="15"/>
    </i>
    <i r="1">
      <x v="22"/>
    </i>
    <i>
      <x v="1"/>
    </i>
    <i r="1">
      <x v="12"/>
    </i>
    <i r="1">
      <x v="22"/>
    </i>
    <i>
      <x v="2"/>
    </i>
    <i r="1">
      <x v="12"/>
    </i>
    <i r="1">
      <x v="15"/>
    </i>
    <i t="grand">
      <x/>
    </i>
  </rowItems>
  <colItems count="1">
    <i/>
  </colItems>
  <dataFields count="1">
    <dataField name="Suma de TotalPrice" fld="9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3" count="1" selected="0">
            <x v="15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3" count="1" selected="0">
            <x v="15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3" count="1" selected="0">
            <x v="1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3" count="1" selected="0">
            <x v="12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3" count="1" selected="0">
            <x v="1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3" count="1" selected="0">
            <x v="2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5423-4EDB-4F02-9E67-006010E30780}">
  <dimension ref="A3:C11"/>
  <sheetViews>
    <sheetView workbookViewId="0">
      <selection activeCell="E8" sqref="E8"/>
    </sheetView>
  </sheetViews>
  <sheetFormatPr baseColWidth="10" defaultRowHeight="14.4" x14ac:dyDescent="0.3"/>
  <cols>
    <col min="1" max="1" width="16.5546875" bestFit="1" customWidth="1"/>
    <col min="2" max="2" width="21.21875" bestFit="1" customWidth="1"/>
    <col min="3" max="3" width="11.5546875" bestFit="1" customWidth="1"/>
    <col min="4" max="4" width="5.77734375" bestFit="1" customWidth="1"/>
    <col min="5" max="5" width="7.33203125" bestFit="1" customWidth="1"/>
    <col min="6" max="6" width="5.77734375" bestFit="1" customWidth="1"/>
    <col min="7" max="7" width="13.88671875" bestFit="1" customWidth="1"/>
    <col min="8" max="8" width="6.6640625" bestFit="1" customWidth="1"/>
    <col min="9" max="9" width="8.5546875" bestFit="1" customWidth="1"/>
    <col min="10" max="10" width="5.21875" bestFit="1" customWidth="1"/>
    <col min="11" max="11" width="4.6640625" bestFit="1" customWidth="1"/>
    <col min="12" max="12" width="5.77734375" bestFit="1" customWidth="1"/>
    <col min="13" max="13" width="6" bestFit="1" customWidth="1"/>
    <col min="14" max="14" width="6.88671875" bestFit="1" customWidth="1"/>
    <col min="15" max="15" width="7" bestFit="1" customWidth="1"/>
    <col min="16" max="16" width="6.77734375" bestFit="1" customWidth="1"/>
    <col min="17" max="17" width="6.44140625" bestFit="1" customWidth="1"/>
    <col min="18" max="18" width="11.5546875" bestFit="1" customWidth="1"/>
    <col min="19" max="19" width="10.88671875" bestFit="1" customWidth="1"/>
    <col min="20" max="20" width="5.77734375" bestFit="1" customWidth="1"/>
    <col min="21" max="21" width="7.5546875" bestFit="1" customWidth="1"/>
    <col min="22" max="22" width="4.33203125" bestFit="1" customWidth="1"/>
    <col min="23" max="23" width="3.33203125" bestFit="1" customWidth="1"/>
    <col min="24" max="24" width="4.44140625" bestFit="1" customWidth="1"/>
    <col min="25" max="25" width="10.33203125" bestFit="1" customWidth="1"/>
    <col min="26" max="26" width="11.5546875" bestFit="1" customWidth="1"/>
    <col min="27" max="27" width="6.44140625" bestFit="1" customWidth="1"/>
    <col min="28" max="28" width="6" bestFit="1" customWidth="1"/>
    <col min="29" max="29" width="6.44140625" bestFit="1" customWidth="1"/>
    <col min="30" max="30" width="12" bestFit="1" customWidth="1"/>
    <col min="31" max="31" width="14.77734375" bestFit="1" customWidth="1"/>
    <col min="32" max="32" width="11.5546875" bestFit="1" customWidth="1"/>
    <col min="33" max="33" width="7.77734375" bestFit="1" customWidth="1"/>
    <col min="34" max="34" width="6.21875" bestFit="1" customWidth="1"/>
    <col min="35" max="35" width="14.5546875" bestFit="1" customWidth="1"/>
    <col min="36" max="36" width="15.33203125" bestFit="1" customWidth="1"/>
    <col min="37" max="37" width="12.44140625" bestFit="1" customWidth="1"/>
    <col min="38" max="38" width="6.44140625" bestFit="1" customWidth="1"/>
    <col min="39" max="39" width="7.44140625" bestFit="1" customWidth="1"/>
    <col min="40" max="40" width="10.109375" bestFit="1" customWidth="1"/>
    <col min="41" max="41" width="13.88671875" bestFit="1" customWidth="1"/>
    <col min="42" max="42" width="6.44140625" bestFit="1" customWidth="1"/>
    <col min="43" max="43" width="11.44140625" bestFit="1" customWidth="1"/>
    <col min="44" max="44" width="6.44140625" bestFit="1" customWidth="1"/>
    <col min="45" max="45" width="12" bestFit="1" customWidth="1"/>
    <col min="46" max="46" width="14.77734375" bestFit="1" customWidth="1"/>
  </cols>
  <sheetData>
    <row r="3" spans="1:3" x14ac:dyDescent="0.3">
      <c r="A3" s="9" t="s">
        <v>259</v>
      </c>
      <c r="B3" s="9" t="s">
        <v>258</v>
      </c>
    </row>
    <row r="4" spans="1:3" x14ac:dyDescent="0.3">
      <c r="A4" s="9" t="s">
        <v>254</v>
      </c>
      <c r="B4" t="s">
        <v>69</v>
      </c>
      <c r="C4" t="s">
        <v>256</v>
      </c>
    </row>
    <row r="5" spans="1:3" x14ac:dyDescent="0.3">
      <c r="A5" s="10" t="s">
        <v>103</v>
      </c>
      <c r="B5">
        <v>1</v>
      </c>
      <c r="C5">
        <v>1</v>
      </c>
    </row>
    <row r="6" spans="1:3" x14ac:dyDescent="0.3">
      <c r="A6" s="10" t="s">
        <v>48</v>
      </c>
      <c r="B6">
        <v>1</v>
      </c>
      <c r="C6">
        <v>1</v>
      </c>
    </row>
    <row r="7" spans="1:3" x14ac:dyDescent="0.3">
      <c r="A7" s="10" t="s">
        <v>112</v>
      </c>
      <c r="B7">
        <v>1</v>
      </c>
      <c r="C7">
        <v>1</v>
      </c>
    </row>
    <row r="8" spans="1:3" x14ac:dyDescent="0.3">
      <c r="A8" s="10" t="s">
        <v>162</v>
      </c>
      <c r="B8">
        <v>1</v>
      </c>
      <c r="C8">
        <v>1</v>
      </c>
    </row>
    <row r="9" spans="1:3" x14ac:dyDescent="0.3">
      <c r="A9" s="10" t="s">
        <v>68</v>
      </c>
      <c r="B9">
        <v>1</v>
      </c>
      <c r="C9">
        <v>1</v>
      </c>
    </row>
    <row r="10" spans="1:3" x14ac:dyDescent="0.3">
      <c r="A10" s="10" t="s">
        <v>93</v>
      </c>
      <c r="B10">
        <v>1</v>
      </c>
      <c r="C10">
        <v>1</v>
      </c>
    </row>
    <row r="11" spans="1:3" x14ac:dyDescent="0.3">
      <c r="A11" s="10" t="s">
        <v>256</v>
      </c>
      <c r="B11">
        <v>6</v>
      </c>
      <c r="C1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2402-9DF3-4A4E-A505-24920C919C17}">
  <dimension ref="A1:N55"/>
  <sheetViews>
    <sheetView workbookViewId="0">
      <pane ySplit="1" topLeftCell="A2" activePane="bottomLeft" state="frozen"/>
      <selection activeCell="B1" sqref="B1"/>
      <selection pane="bottomLeft" sqref="A1:XFD1048576"/>
    </sheetView>
  </sheetViews>
  <sheetFormatPr baseColWidth="10" defaultColWidth="15.77734375" defaultRowHeight="14.4" x14ac:dyDescent="0.3"/>
  <cols>
    <col min="1" max="16384" width="15.77734375" style="3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s="1">
        <v>100001</v>
      </c>
      <c r="B2" s="4">
        <v>45505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5">
        <v>1</v>
      </c>
      <c r="I2" s="5">
        <v>1000</v>
      </c>
      <c r="J2" s="5">
        <v>1000</v>
      </c>
      <c r="K2" s="1" t="s">
        <v>19</v>
      </c>
      <c r="L2" s="5">
        <v>20</v>
      </c>
      <c r="M2" s="4">
        <v>45507</v>
      </c>
      <c r="N2" s="1" t="s">
        <v>20</v>
      </c>
    </row>
    <row r="3" spans="1:14" x14ac:dyDescent="0.3">
      <c r="A3" s="1">
        <v>100002</v>
      </c>
      <c r="B3" s="4">
        <v>45505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18</v>
      </c>
      <c r="H3" s="5">
        <v>2</v>
      </c>
      <c r="I3" s="5">
        <v>25</v>
      </c>
      <c r="J3" s="5">
        <v>50</v>
      </c>
      <c r="K3" s="1" t="s">
        <v>25</v>
      </c>
      <c r="L3" s="5">
        <v>5</v>
      </c>
      <c r="M3" s="4">
        <v>45508</v>
      </c>
      <c r="N3" s="1" t="s">
        <v>26</v>
      </c>
    </row>
    <row r="4" spans="1:14" x14ac:dyDescent="0.3">
      <c r="A4" s="1">
        <v>100003</v>
      </c>
      <c r="B4" s="4">
        <v>45506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5">
        <v>1</v>
      </c>
      <c r="I4" s="5">
        <v>150</v>
      </c>
      <c r="J4" s="5">
        <v>150</v>
      </c>
      <c r="K4" s="1" t="s">
        <v>32</v>
      </c>
      <c r="L4" s="5">
        <v>15</v>
      </c>
      <c r="M4" s="4">
        <v>45509</v>
      </c>
      <c r="N4" s="1" t="s">
        <v>33</v>
      </c>
    </row>
    <row r="5" spans="1:14" x14ac:dyDescent="0.3">
      <c r="A5" s="1">
        <v>100004</v>
      </c>
      <c r="B5" s="4">
        <v>45507</v>
      </c>
      <c r="C5" s="1" t="s">
        <v>34</v>
      </c>
      <c r="D5" s="1" t="s">
        <v>35</v>
      </c>
      <c r="E5" s="1" t="s">
        <v>36</v>
      </c>
      <c r="F5" s="1" t="s">
        <v>37</v>
      </c>
      <c r="G5" s="1" t="s">
        <v>18</v>
      </c>
      <c r="H5" s="5">
        <v>1</v>
      </c>
      <c r="I5" s="5">
        <v>300</v>
      </c>
      <c r="J5" s="5">
        <v>300</v>
      </c>
      <c r="K5" s="1" t="s">
        <v>19</v>
      </c>
      <c r="L5" s="5">
        <v>25</v>
      </c>
      <c r="M5" s="4">
        <v>45510</v>
      </c>
      <c r="N5" s="1" t="s">
        <v>38</v>
      </c>
    </row>
    <row r="6" spans="1:14" x14ac:dyDescent="0.3">
      <c r="A6" s="1">
        <v>100005</v>
      </c>
      <c r="B6" s="4">
        <v>45507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  <c r="H6" s="5">
        <v>1</v>
      </c>
      <c r="I6" s="5">
        <v>75</v>
      </c>
      <c r="J6" s="5">
        <v>75</v>
      </c>
      <c r="K6" s="1" t="s">
        <v>25</v>
      </c>
      <c r="L6" s="5">
        <v>10</v>
      </c>
      <c r="M6" s="4">
        <v>45511</v>
      </c>
      <c r="N6" s="1" t="s">
        <v>44</v>
      </c>
    </row>
    <row r="7" spans="1:14" x14ac:dyDescent="0.3">
      <c r="A7" s="1">
        <v>100006</v>
      </c>
      <c r="B7" s="4">
        <v>45508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43</v>
      </c>
      <c r="H7" s="5">
        <v>2</v>
      </c>
      <c r="I7" s="5">
        <v>50</v>
      </c>
      <c r="J7" s="5">
        <v>100</v>
      </c>
      <c r="K7" s="1" t="s">
        <v>19</v>
      </c>
      <c r="L7" s="5">
        <v>12</v>
      </c>
      <c r="M7" s="4">
        <v>45512</v>
      </c>
      <c r="N7" s="1" t="s">
        <v>49</v>
      </c>
    </row>
    <row r="8" spans="1:14" x14ac:dyDescent="0.3">
      <c r="A8" s="1">
        <v>100007</v>
      </c>
      <c r="B8" s="4">
        <v>45508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18</v>
      </c>
      <c r="H8" s="5">
        <v>1</v>
      </c>
      <c r="I8" s="5">
        <v>700</v>
      </c>
      <c r="J8" s="5">
        <v>700</v>
      </c>
      <c r="K8" s="1" t="s">
        <v>32</v>
      </c>
      <c r="L8" s="5">
        <v>18</v>
      </c>
      <c r="M8" s="4">
        <v>45513</v>
      </c>
      <c r="N8" s="1" t="s">
        <v>54</v>
      </c>
    </row>
    <row r="9" spans="1:14" x14ac:dyDescent="0.3">
      <c r="A9" s="1">
        <v>100008</v>
      </c>
      <c r="B9" s="4">
        <v>45509</v>
      </c>
      <c r="C9" s="1" t="s">
        <v>55</v>
      </c>
      <c r="D9" s="1" t="s">
        <v>56</v>
      </c>
      <c r="E9" s="1" t="s">
        <v>57</v>
      </c>
      <c r="F9" s="1" t="s">
        <v>58</v>
      </c>
      <c r="G9" s="1" t="s">
        <v>31</v>
      </c>
      <c r="H9" s="5">
        <v>1</v>
      </c>
      <c r="I9" s="5">
        <v>120</v>
      </c>
      <c r="J9" s="5">
        <v>120</v>
      </c>
      <c r="K9" s="1" t="s">
        <v>19</v>
      </c>
      <c r="L9" s="5">
        <v>20</v>
      </c>
      <c r="M9" s="4">
        <v>45514</v>
      </c>
      <c r="N9" s="1" t="s">
        <v>59</v>
      </c>
    </row>
    <row r="10" spans="1:14" x14ac:dyDescent="0.3">
      <c r="A10" s="1">
        <v>100009</v>
      </c>
      <c r="B10" s="4">
        <v>45510</v>
      </c>
      <c r="C10" s="1" t="s">
        <v>60</v>
      </c>
      <c r="D10" s="1" t="s">
        <v>61</v>
      </c>
      <c r="E10" s="1" t="s">
        <v>62</v>
      </c>
      <c r="F10" s="1" t="s">
        <v>63</v>
      </c>
      <c r="G10" s="1" t="s">
        <v>43</v>
      </c>
      <c r="H10" s="5">
        <v>1</v>
      </c>
      <c r="I10" s="5">
        <v>30</v>
      </c>
      <c r="J10" s="5">
        <v>30</v>
      </c>
      <c r="K10" s="1" t="s">
        <v>25</v>
      </c>
      <c r="L10" s="5">
        <v>5</v>
      </c>
      <c r="M10" s="4">
        <v>45515</v>
      </c>
      <c r="N10" s="1" t="s">
        <v>64</v>
      </c>
    </row>
    <row r="11" spans="1:14" x14ac:dyDescent="0.3">
      <c r="A11" s="1">
        <v>100010</v>
      </c>
      <c r="B11" s="4">
        <v>45510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18</v>
      </c>
      <c r="H11" s="5">
        <v>1</v>
      </c>
      <c r="I11" s="5">
        <v>250</v>
      </c>
      <c r="J11" s="5">
        <v>250</v>
      </c>
      <c r="K11" s="1" t="s">
        <v>19</v>
      </c>
      <c r="L11" s="5">
        <v>15</v>
      </c>
      <c r="M11" s="4">
        <v>45516</v>
      </c>
      <c r="N11" s="1" t="s">
        <v>69</v>
      </c>
    </row>
    <row r="12" spans="1:14" x14ac:dyDescent="0.3">
      <c r="A12" s="1">
        <v>100011</v>
      </c>
      <c r="B12" s="4">
        <v>45511</v>
      </c>
      <c r="C12" s="1" t="s">
        <v>70</v>
      </c>
      <c r="D12" s="1" t="s">
        <v>71</v>
      </c>
      <c r="E12" s="1" t="s">
        <v>72</v>
      </c>
      <c r="F12" s="1" t="s">
        <v>73</v>
      </c>
      <c r="G12" s="1" t="s">
        <v>18</v>
      </c>
      <c r="H12" s="5">
        <v>3</v>
      </c>
      <c r="I12" s="5">
        <v>50</v>
      </c>
      <c r="J12" s="5">
        <v>150</v>
      </c>
      <c r="K12" s="1" t="s">
        <v>25</v>
      </c>
      <c r="L12" s="5">
        <v>8</v>
      </c>
      <c r="M12" s="4">
        <v>45517</v>
      </c>
      <c r="N12" s="1" t="s">
        <v>74</v>
      </c>
    </row>
    <row r="13" spans="1:14" x14ac:dyDescent="0.3">
      <c r="A13" s="1">
        <v>100012</v>
      </c>
      <c r="B13" s="4">
        <v>45511</v>
      </c>
      <c r="C13" s="1" t="s">
        <v>75</v>
      </c>
      <c r="D13" s="1" t="s">
        <v>76</v>
      </c>
      <c r="E13" s="1" t="s">
        <v>77</v>
      </c>
      <c r="F13" s="1" t="s">
        <v>78</v>
      </c>
      <c r="G13" s="1" t="s">
        <v>43</v>
      </c>
      <c r="H13" s="5">
        <v>1</v>
      </c>
      <c r="I13" s="5">
        <v>200</v>
      </c>
      <c r="J13" s="5">
        <v>200</v>
      </c>
      <c r="K13" s="1" t="s">
        <v>19</v>
      </c>
      <c r="L13" s="5">
        <v>10</v>
      </c>
      <c r="M13" s="4">
        <v>45518</v>
      </c>
      <c r="N13" s="1" t="s">
        <v>79</v>
      </c>
    </row>
    <row r="14" spans="1:14" x14ac:dyDescent="0.3">
      <c r="A14" s="1">
        <v>100013</v>
      </c>
      <c r="B14" s="4">
        <v>45512</v>
      </c>
      <c r="C14" s="1" t="s">
        <v>80</v>
      </c>
      <c r="D14" s="1" t="s">
        <v>81</v>
      </c>
      <c r="E14" s="1" t="s">
        <v>82</v>
      </c>
      <c r="F14" s="1" t="s">
        <v>83</v>
      </c>
      <c r="G14" s="1" t="s">
        <v>18</v>
      </c>
      <c r="H14" s="5">
        <v>1</v>
      </c>
      <c r="I14" s="5">
        <v>450</v>
      </c>
      <c r="J14" s="5">
        <v>450</v>
      </c>
      <c r="K14" s="1" t="s">
        <v>32</v>
      </c>
      <c r="L14" s="5">
        <v>25</v>
      </c>
      <c r="M14" s="4">
        <v>45519</v>
      </c>
      <c r="N14" s="1" t="s">
        <v>84</v>
      </c>
    </row>
    <row r="15" spans="1:14" x14ac:dyDescent="0.3">
      <c r="A15" s="1">
        <v>100014</v>
      </c>
      <c r="B15" s="4">
        <v>45512</v>
      </c>
      <c r="C15" s="1" t="s">
        <v>85</v>
      </c>
      <c r="D15" s="1" t="s">
        <v>86</v>
      </c>
      <c r="E15" s="1" t="s">
        <v>87</v>
      </c>
      <c r="F15" s="1" t="s">
        <v>88</v>
      </c>
      <c r="G15" s="1" t="s">
        <v>31</v>
      </c>
      <c r="H15" s="5">
        <v>1</v>
      </c>
      <c r="I15" s="5">
        <v>80</v>
      </c>
      <c r="J15" s="5">
        <v>80</v>
      </c>
      <c r="K15" s="1" t="s">
        <v>25</v>
      </c>
      <c r="L15" s="5">
        <v>12</v>
      </c>
      <c r="M15" s="4">
        <v>45520</v>
      </c>
      <c r="N15" s="1" t="s">
        <v>89</v>
      </c>
    </row>
    <row r="16" spans="1:14" x14ac:dyDescent="0.3">
      <c r="A16" s="1">
        <v>100015</v>
      </c>
      <c r="B16" s="4">
        <v>45513</v>
      </c>
      <c r="C16" s="1" t="s">
        <v>90</v>
      </c>
      <c r="D16" s="1" t="s">
        <v>91</v>
      </c>
      <c r="E16" s="1" t="s">
        <v>92</v>
      </c>
      <c r="F16" s="1" t="s">
        <v>93</v>
      </c>
      <c r="G16" s="1" t="s">
        <v>43</v>
      </c>
      <c r="H16" s="5">
        <v>1</v>
      </c>
      <c r="I16" s="5">
        <v>150</v>
      </c>
      <c r="J16" s="5">
        <v>150</v>
      </c>
      <c r="K16" s="1" t="s">
        <v>19</v>
      </c>
      <c r="L16" s="5">
        <v>15</v>
      </c>
      <c r="M16" s="4">
        <v>45521</v>
      </c>
      <c r="N16" s="1" t="s">
        <v>94</v>
      </c>
    </row>
    <row r="17" spans="1:14" x14ac:dyDescent="0.3">
      <c r="A17" s="1">
        <v>100016</v>
      </c>
      <c r="B17" s="4">
        <v>45513</v>
      </c>
      <c r="C17" s="1" t="s">
        <v>95</v>
      </c>
      <c r="D17" s="1" t="s">
        <v>96</v>
      </c>
      <c r="E17" s="1" t="s">
        <v>97</v>
      </c>
      <c r="F17" s="1" t="s">
        <v>98</v>
      </c>
      <c r="G17" s="1" t="s">
        <v>18</v>
      </c>
      <c r="H17" s="5">
        <v>1</v>
      </c>
      <c r="I17" s="5">
        <v>1200</v>
      </c>
      <c r="J17" s="5">
        <v>1200</v>
      </c>
      <c r="K17" s="1" t="s">
        <v>32</v>
      </c>
      <c r="L17" s="5">
        <v>30</v>
      </c>
      <c r="M17" s="4">
        <v>45522</v>
      </c>
      <c r="N17" s="1" t="s">
        <v>99</v>
      </c>
    </row>
    <row r="18" spans="1:14" x14ac:dyDescent="0.3">
      <c r="A18" s="1">
        <v>100017</v>
      </c>
      <c r="B18" s="4">
        <v>45514</v>
      </c>
      <c r="C18" s="1" t="s">
        <v>100</v>
      </c>
      <c r="D18" s="1" t="s">
        <v>101</v>
      </c>
      <c r="E18" s="1" t="s">
        <v>102</v>
      </c>
      <c r="F18" s="1" t="s">
        <v>103</v>
      </c>
      <c r="G18" s="1" t="s">
        <v>43</v>
      </c>
      <c r="H18" s="5">
        <v>1</v>
      </c>
      <c r="I18" s="5">
        <v>600</v>
      </c>
      <c r="J18" s="5">
        <v>600</v>
      </c>
      <c r="K18" s="1" t="s">
        <v>25</v>
      </c>
      <c r="L18" s="5">
        <v>20</v>
      </c>
      <c r="M18" s="4">
        <v>45523</v>
      </c>
      <c r="N18" s="1" t="s">
        <v>69</v>
      </c>
    </row>
    <row r="19" spans="1:14" x14ac:dyDescent="0.3">
      <c r="A19" s="1">
        <v>100018</v>
      </c>
      <c r="B19" s="4">
        <v>45514</v>
      </c>
      <c r="C19" s="1" t="s">
        <v>104</v>
      </c>
      <c r="D19" s="1" t="s">
        <v>105</v>
      </c>
      <c r="E19" s="1" t="s">
        <v>106</v>
      </c>
      <c r="F19" s="1" t="s">
        <v>107</v>
      </c>
      <c r="G19" s="1" t="s">
        <v>31</v>
      </c>
      <c r="H19" s="5">
        <v>1</v>
      </c>
      <c r="I19" s="5">
        <v>500</v>
      </c>
      <c r="J19" s="5">
        <v>500</v>
      </c>
      <c r="K19" s="1" t="s">
        <v>19</v>
      </c>
      <c r="L19" s="5">
        <v>40</v>
      </c>
      <c r="M19" s="4">
        <v>45524</v>
      </c>
      <c r="N19" s="1" t="s">
        <v>108</v>
      </c>
    </row>
    <row r="20" spans="1:14" x14ac:dyDescent="0.3">
      <c r="A20" s="1">
        <v>100019</v>
      </c>
      <c r="B20" s="4">
        <v>45515</v>
      </c>
      <c r="C20" s="1" t="s">
        <v>109</v>
      </c>
      <c r="D20" s="1" t="s">
        <v>110</v>
      </c>
      <c r="E20" s="1" t="s">
        <v>111</v>
      </c>
      <c r="F20" s="1" t="s">
        <v>112</v>
      </c>
      <c r="G20" s="1" t="s">
        <v>43</v>
      </c>
      <c r="H20" s="5">
        <v>1</v>
      </c>
      <c r="I20" s="5">
        <v>400</v>
      </c>
      <c r="J20" s="5">
        <v>400</v>
      </c>
      <c r="K20" s="1" t="s">
        <v>32</v>
      </c>
      <c r="L20" s="5">
        <v>18</v>
      </c>
      <c r="M20" s="4">
        <v>45525</v>
      </c>
      <c r="N20" s="1" t="s">
        <v>113</v>
      </c>
    </row>
    <row r="21" spans="1:14" x14ac:dyDescent="0.3">
      <c r="A21" s="1">
        <v>100020</v>
      </c>
      <c r="B21" s="4">
        <v>45515</v>
      </c>
      <c r="C21" s="1" t="s">
        <v>114</v>
      </c>
      <c r="D21" s="1" t="s">
        <v>115</v>
      </c>
      <c r="E21" s="1" t="s">
        <v>116</v>
      </c>
      <c r="F21" s="1" t="s">
        <v>117</v>
      </c>
      <c r="G21" s="1" t="s">
        <v>31</v>
      </c>
      <c r="H21" s="5">
        <v>2</v>
      </c>
      <c r="I21" s="5">
        <v>30</v>
      </c>
      <c r="J21" s="5">
        <v>60</v>
      </c>
      <c r="K21" s="1" t="s">
        <v>25</v>
      </c>
      <c r="L21" s="5">
        <v>6</v>
      </c>
      <c r="M21" s="4">
        <v>45526</v>
      </c>
      <c r="N21" s="1" t="s">
        <v>79</v>
      </c>
    </row>
    <row r="22" spans="1:14" x14ac:dyDescent="0.3">
      <c r="A22" s="1">
        <v>100021</v>
      </c>
      <c r="B22" s="4">
        <v>45516</v>
      </c>
      <c r="C22" s="1" t="s">
        <v>118</v>
      </c>
      <c r="D22" s="1" t="s">
        <v>119</v>
      </c>
      <c r="E22" s="1" t="s">
        <v>120</v>
      </c>
      <c r="F22" s="1" t="s">
        <v>121</v>
      </c>
      <c r="G22" s="1" t="s">
        <v>43</v>
      </c>
      <c r="H22" s="5">
        <v>1</v>
      </c>
      <c r="I22" s="5">
        <v>40</v>
      </c>
      <c r="J22" s="5">
        <v>40</v>
      </c>
      <c r="K22" s="1" t="s">
        <v>19</v>
      </c>
      <c r="L22" s="5">
        <v>5</v>
      </c>
      <c r="M22" s="4">
        <v>45527</v>
      </c>
      <c r="N22" s="1" t="s">
        <v>122</v>
      </c>
    </row>
    <row r="23" spans="1:14" x14ac:dyDescent="0.3">
      <c r="A23" s="1">
        <v>100022</v>
      </c>
      <c r="B23" s="4">
        <v>45516</v>
      </c>
      <c r="C23" s="1" t="s">
        <v>123</v>
      </c>
      <c r="D23" s="1" t="s">
        <v>124</v>
      </c>
      <c r="E23" s="1" t="s">
        <v>125</v>
      </c>
      <c r="F23" s="1" t="s">
        <v>126</v>
      </c>
      <c r="G23" s="1" t="s">
        <v>43</v>
      </c>
      <c r="H23" s="5">
        <v>1</v>
      </c>
      <c r="I23" s="5">
        <v>220</v>
      </c>
      <c r="J23" s="5">
        <v>220</v>
      </c>
      <c r="K23" s="1" t="s">
        <v>32</v>
      </c>
      <c r="L23" s="5">
        <v>15</v>
      </c>
      <c r="M23" s="4">
        <v>45528</v>
      </c>
      <c r="N23" s="1" t="s">
        <v>127</v>
      </c>
    </row>
    <row r="24" spans="1:14" ht="28.8" x14ac:dyDescent="0.3">
      <c r="A24" s="1">
        <v>100023</v>
      </c>
      <c r="B24" s="4">
        <v>45517</v>
      </c>
      <c r="C24" s="1" t="s">
        <v>128</v>
      </c>
      <c r="D24" s="1" t="s">
        <v>129</v>
      </c>
      <c r="E24" s="1" t="s">
        <v>130</v>
      </c>
      <c r="F24" s="1" t="s">
        <v>131</v>
      </c>
      <c r="G24" s="1" t="s">
        <v>43</v>
      </c>
      <c r="H24" s="5">
        <v>1</v>
      </c>
      <c r="I24" s="5">
        <v>180</v>
      </c>
      <c r="J24" s="5">
        <v>180</v>
      </c>
      <c r="K24" s="1" t="s">
        <v>25</v>
      </c>
      <c r="L24" s="5">
        <v>10</v>
      </c>
      <c r="M24" s="4">
        <v>45529</v>
      </c>
      <c r="N24" s="1" t="s">
        <v>132</v>
      </c>
    </row>
    <row r="25" spans="1:14" x14ac:dyDescent="0.3">
      <c r="A25" s="1">
        <v>100024</v>
      </c>
      <c r="B25" s="4">
        <v>45517</v>
      </c>
      <c r="C25" s="1" t="s">
        <v>133</v>
      </c>
      <c r="D25" s="1" t="s">
        <v>134</v>
      </c>
      <c r="E25" s="1" t="s">
        <v>135</v>
      </c>
      <c r="F25" s="1" t="s">
        <v>136</v>
      </c>
      <c r="G25" s="1" t="s">
        <v>31</v>
      </c>
      <c r="H25" s="5">
        <v>1</v>
      </c>
      <c r="I25" s="5">
        <v>700</v>
      </c>
      <c r="J25" s="5">
        <v>700</v>
      </c>
      <c r="K25" s="1" t="s">
        <v>19</v>
      </c>
      <c r="L25" s="5">
        <v>50</v>
      </c>
      <c r="M25" s="4">
        <v>45530</v>
      </c>
      <c r="N25" s="1" t="s">
        <v>137</v>
      </c>
    </row>
    <row r="26" spans="1:14" x14ac:dyDescent="0.3">
      <c r="A26" s="1">
        <v>100025</v>
      </c>
      <c r="B26" s="4">
        <v>45518</v>
      </c>
      <c r="C26" s="1" t="s">
        <v>138</v>
      </c>
      <c r="D26" s="1" t="s">
        <v>139</v>
      </c>
      <c r="E26" s="1" t="s">
        <v>140</v>
      </c>
      <c r="F26" s="1" t="s">
        <v>141</v>
      </c>
      <c r="G26" s="1" t="s">
        <v>18</v>
      </c>
      <c r="H26" s="5">
        <v>1</v>
      </c>
      <c r="I26" s="5">
        <v>45</v>
      </c>
      <c r="J26" s="5">
        <v>45</v>
      </c>
      <c r="K26" s="1" t="s">
        <v>32</v>
      </c>
      <c r="L26" s="5">
        <v>7</v>
      </c>
      <c r="M26" s="4">
        <v>45531</v>
      </c>
      <c r="N26" s="1" t="s">
        <v>20</v>
      </c>
    </row>
    <row r="27" spans="1:14" x14ac:dyDescent="0.3">
      <c r="A27" s="1">
        <v>100026</v>
      </c>
      <c r="B27" s="4">
        <v>45518</v>
      </c>
      <c r="C27" s="1" t="s">
        <v>142</v>
      </c>
      <c r="D27" s="1" t="s">
        <v>143</v>
      </c>
      <c r="E27" s="1" t="s">
        <v>144</v>
      </c>
      <c r="F27" s="1" t="s">
        <v>145</v>
      </c>
      <c r="G27" s="1" t="s">
        <v>43</v>
      </c>
      <c r="H27" s="5">
        <v>1</v>
      </c>
      <c r="I27" s="5">
        <v>60</v>
      </c>
      <c r="J27" s="5">
        <v>60</v>
      </c>
      <c r="K27" s="1" t="s">
        <v>25</v>
      </c>
      <c r="L27" s="5">
        <v>8</v>
      </c>
      <c r="M27" s="4">
        <v>45532</v>
      </c>
      <c r="N27" s="1" t="s">
        <v>64</v>
      </c>
    </row>
    <row r="28" spans="1:14" x14ac:dyDescent="0.3">
      <c r="A28" s="1">
        <v>100027</v>
      </c>
      <c r="B28" s="4">
        <v>45519</v>
      </c>
      <c r="C28" s="1" t="s">
        <v>146</v>
      </c>
      <c r="D28" s="1" t="s">
        <v>147</v>
      </c>
      <c r="E28" s="1" t="s">
        <v>148</v>
      </c>
      <c r="F28" s="1" t="s">
        <v>149</v>
      </c>
      <c r="G28" s="1" t="s">
        <v>31</v>
      </c>
      <c r="H28" s="5">
        <v>1</v>
      </c>
      <c r="I28" s="5">
        <v>250</v>
      </c>
      <c r="J28" s="5">
        <v>250</v>
      </c>
      <c r="K28" s="1" t="s">
        <v>19</v>
      </c>
      <c r="L28" s="5">
        <v>20</v>
      </c>
      <c r="M28" s="4">
        <v>45533</v>
      </c>
      <c r="N28" s="1" t="s">
        <v>38</v>
      </c>
    </row>
    <row r="29" spans="1:14" x14ac:dyDescent="0.3">
      <c r="A29" s="1">
        <v>100028</v>
      </c>
      <c r="B29" s="4">
        <v>45519</v>
      </c>
      <c r="C29" s="1" t="s">
        <v>150</v>
      </c>
      <c r="D29" s="1" t="s">
        <v>151</v>
      </c>
      <c r="E29" s="1" t="s">
        <v>152</v>
      </c>
      <c r="F29" s="1" t="s">
        <v>153</v>
      </c>
      <c r="G29" s="1" t="s">
        <v>43</v>
      </c>
      <c r="H29" s="5">
        <v>1</v>
      </c>
      <c r="I29" s="5">
        <v>80</v>
      </c>
      <c r="J29" s="5">
        <v>80</v>
      </c>
      <c r="K29" s="1" t="s">
        <v>32</v>
      </c>
      <c r="L29" s="5">
        <v>12</v>
      </c>
      <c r="M29" s="4">
        <v>45534</v>
      </c>
      <c r="N29" s="1" t="s">
        <v>154</v>
      </c>
    </row>
    <row r="30" spans="1:14" x14ac:dyDescent="0.3">
      <c r="A30" s="1">
        <v>100029</v>
      </c>
      <c r="B30" s="4">
        <v>45520</v>
      </c>
      <c r="C30" s="1" t="s">
        <v>155</v>
      </c>
      <c r="D30" s="1" t="s">
        <v>156</v>
      </c>
      <c r="E30" s="1" t="s">
        <v>157</v>
      </c>
      <c r="F30" s="1" t="s">
        <v>158</v>
      </c>
      <c r="G30" s="1" t="s">
        <v>18</v>
      </c>
      <c r="H30" s="5">
        <v>1</v>
      </c>
      <c r="I30" s="5">
        <v>100</v>
      </c>
      <c r="J30" s="5">
        <v>100</v>
      </c>
      <c r="K30" s="1" t="s">
        <v>25</v>
      </c>
      <c r="L30" s="5">
        <v>10</v>
      </c>
      <c r="M30" s="4">
        <v>45535</v>
      </c>
      <c r="N30" s="1" t="s">
        <v>94</v>
      </c>
    </row>
    <row r="31" spans="1:14" x14ac:dyDescent="0.3">
      <c r="A31" s="1">
        <v>100030</v>
      </c>
      <c r="B31" s="4">
        <v>45520</v>
      </c>
      <c r="C31" s="1" t="s">
        <v>159</v>
      </c>
      <c r="D31" s="1" t="s">
        <v>160</v>
      </c>
      <c r="E31" s="1" t="s">
        <v>161</v>
      </c>
      <c r="F31" s="1" t="s">
        <v>162</v>
      </c>
      <c r="G31" s="1" t="s">
        <v>43</v>
      </c>
      <c r="H31" s="5">
        <v>1</v>
      </c>
      <c r="I31" s="5">
        <v>60</v>
      </c>
      <c r="J31" s="5">
        <v>60</v>
      </c>
      <c r="K31" s="1" t="s">
        <v>19</v>
      </c>
      <c r="L31" s="5">
        <v>5</v>
      </c>
      <c r="M31" s="4">
        <v>45536</v>
      </c>
      <c r="N31" s="1" t="s">
        <v>20</v>
      </c>
    </row>
    <row r="32" spans="1:14" x14ac:dyDescent="0.3">
      <c r="A32" s="1">
        <v>100031</v>
      </c>
      <c r="B32" s="4">
        <v>45521</v>
      </c>
      <c r="C32" s="1" t="s">
        <v>163</v>
      </c>
      <c r="D32" s="1" t="s">
        <v>164</v>
      </c>
      <c r="E32" s="1" t="s">
        <v>165</v>
      </c>
      <c r="F32" s="1" t="s">
        <v>166</v>
      </c>
      <c r="G32" s="1" t="s">
        <v>18</v>
      </c>
      <c r="H32" s="5">
        <v>1</v>
      </c>
      <c r="I32" s="5">
        <v>500</v>
      </c>
      <c r="J32" s="5">
        <v>500</v>
      </c>
      <c r="K32" s="1" t="s">
        <v>19</v>
      </c>
      <c r="L32" s="5">
        <v>25</v>
      </c>
      <c r="M32" s="4">
        <v>45537</v>
      </c>
      <c r="N32" s="1" t="s">
        <v>154</v>
      </c>
    </row>
    <row r="33" spans="1:14" x14ac:dyDescent="0.3">
      <c r="A33" s="1">
        <v>100032</v>
      </c>
      <c r="B33" s="4">
        <v>45521</v>
      </c>
      <c r="C33" s="1" t="s">
        <v>167</v>
      </c>
      <c r="D33" s="1" t="s">
        <v>168</v>
      </c>
      <c r="E33" s="1" t="s">
        <v>169</v>
      </c>
      <c r="F33" s="1" t="s">
        <v>170</v>
      </c>
      <c r="G33" s="1" t="s">
        <v>43</v>
      </c>
      <c r="H33" s="5">
        <v>1</v>
      </c>
      <c r="I33" s="5">
        <v>70</v>
      </c>
      <c r="J33" s="5">
        <v>70</v>
      </c>
      <c r="K33" s="1" t="s">
        <v>32</v>
      </c>
      <c r="L33" s="5">
        <v>10</v>
      </c>
      <c r="M33" s="4">
        <v>45538</v>
      </c>
      <c r="N33" s="1" t="s">
        <v>64</v>
      </c>
    </row>
    <row r="34" spans="1:14" x14ac:dyDescent="0.3">
      <c r="A34" s="1">
        <v>100033</v>
      </c>
      <c r="B34" s="4">
        <v>45522</v>
      </c>
      <c r="C34" s="1" t="s">
        <v>171</v>
      </c>
      <c r="D34" s="1" t="s">
        <v>172</v>
      </c>
      <c r="E34" s="1" t="s">
        <v>173</v>
      </c>
      <c r="F34" s="1" t="s">
        <v>174</v>
      </c>
      <c r="G34" s="1" t="s">
        <v>18</v>
      </c>
      <c r="H34" s="5">
        <v>1</v>
      </c>
      <c r="I34" s="5">
        <v>200</v>
      </c>
      <c r="J34" s="5">
        <v>200</v>
      </c>
      <c r="K34" s="1" t="s">
        <v>25</v>
      </c>
      <c r="L34" s="5">
        <v>12</v>
      </c>
      <c r="M34" s="4">
        <v>45539</v>
      </c>
      <c r="N34" s="1" t="s">
        <v>38</v>
      </c>
    </row>
    <row r="35" spans="1:14" x14ac:dyDescent="0.3">
      <c r="A35" s="1">
        <v>100034</v>
      </c>
      <c r="B35" s="4">
        <v>45522</v>
      </c>
      <c r="C35" s="1" t="s">
        <v>175</v>
      </c>
      <c r="D35" s="1" t="s">
        <v>176</v>
      </c>
      <c r="E35" s="1" t="s">
        <v>177</v>
      </c>
      <c r="F35" s="1" t="s">
        <v>112</v>
      </c>
      <c r="G35" s="1" t="s">
        <v>43</v>
      </c>
      <c r="H35" s="5">
        <v>1</v>
      </c>
      <c r="I35" s="5">
        <v>400</v>
      </c>
      <c r="J35" s="5">
        <v>400</v>
      </c>
      <c r="K35" s="1" t="s">
        <v>19</v>
      </c>
      <c r="L35" s="5">
        <v>18</v>
      </c>
      <c r="M35" s="4">
        <v>45540</v>
      </c>
      <c r="N35" s="1" t="s">
        <v>69</v>
      </c>
    </row>
    <row r="36" spans="1:14" x14ac:dyDescent="0.3">
      <c r="A36" s="1">
        <v>100035</v>
      </c>
      <c r="B36" s="4">
        <v>45523</v>
      </c>
      <c r="C36" s="1" t="s">
        <v>178</v>
      </c>
      <c r="D36" s="1" t="s">
        <v>179</v>
      </c>
      <c r="E36" s="1" t="s">
        <v>180</v>
      </c>
      <c r="F36" s="1" t="s">
        <v>181</v>
      </c>
      <c r="G36" s="1" t="s">
        <v>18</v>
      </c>
      <c r="H36" s="5">
        <v>1</v>
      </c>
      <c r="I36" s="5">
        <v>800</v>
      </c>
      <c r="J36" s="5">
        <v>800</v>
      </c>
      <c r="K36" s="1" t="s">
        <v>32</v>
      </c>
      <c r="L36" s="5">
        <v>20</v>
      </c>
      <c r="M36" s="4">
        <v>45541</v>
      </c>
      <c r="N36" s="1" t="s">
        <v>59</v>
      </c>
    </row>
    <row r="37" spans="1:14" x14ac:dyDescent="0.3">
      <c r="A37" s="1">
        <v>100036</v>
      </c>
      <c r="B37" s="4">
        <v>45523</v>
      </c>
      <c r="C37" s="1" t="s">
        <v>182</v>
      </c>
      <c r="D37" s="1" t="s">
        <v>183</v>
      </c>
      <c r="E37" s="1" t="s">
        <v>184</v>
      </c>
      <c r="F37" s="1" t="s">
        <v>185</v>
      </c>
      <c r="G37" s="1" t="s">
        <v>43</v>
      </c>
      <c r="H37" s="5">
        <v>1</v>
      </c>
      <c r="I37" s="5">
        <v>150</v>
      </c>
      <c r="J37" s="5">
        <v>150</v>
      </c>
      <c r="K37" s="1" t="s">
        <v>25</v>
      </c>
      <c r="L37" s="5">
        <v>10</v>
      </c>
      <c r="M37" s="4">
        <v>45542</v>
      </c>
      <c r="N37" s="1" t="s">
        <v>54</v>
      </c>
    </row>
    <row r="38" spans="1:14" x14ac:dyDescent="0.3">
      <c r="A38" s="1">
        <v>100037</v>
      </c>
      <c r="B38" s="4">
        <v>45524</v>
      </c>
      <c r="C38" s="1" t="s">
        <v>186</v>
      </c>
      <c r="D38" s="1" t="s">
        <v>187</v>
      </c>
      <c r="E38" s="1" t="s">
        <v>188</v>
      </c>
      <c r="F38" s="1" t="s">
        <v>126</v>
      </c>
      <c r="G38" s="1" t="s">
        <v>43</v>
      </c>
      <c r="H38" s="5">
        <v>1</v>
      </c>
      <c r="I38" s="5">
        <v>220</v>
      </c>
      <c r="J38" s="5">
        <v>220</v>
      </c>
      <c r="K38" s="1" t="s">
        <v>19</v>
      </c>
      <c r="L38" s="5">
        <v>15</v>
      </c>
      <c r="M38" s="4">
        <v>45543</v>
      </c>
      <c r="N38" s="1" t="s">
        <v>127</v>
      </c>
    </row>
    <row r="39" spans="1:14" x14ac:dyDescent="0.3">
      <c r="A39" s="1">
        <v>100038</v>
      </c>
      <c r="B39" s="4">
        <v>45524</v>
      </c>
      <c r="C39" s="1" t="s">
        <v>189</v>
      </c>
      <c r="D39" s="1" t="s">
        <v>190</v>
      </c>
      <c r="E39" s="1" t="s">
        <v>191</v>
      </c>
      <c r="F39" s="1" t="s">
        <v>192</v>
      </c>
      <c r="G39" s="1" t="s">
        <v>18</v>
      </c>
      <c r="H39" s="5">
        <v>1</v>
      </c>
      <c r="I39" s="5">
        <v>400</v>
      </c>
      <c r="J39" s="5">
        <v>400</v>
      </c>
      <c r="K39" s="1" t="s">
        <v>32</v>
      </c>
      <c r="L39" s="5">
        <v>18</v>
      </c>
      <c r="M39" s="4">
        <v>45544</v>
      </c>
      <c r="N39" s="1" t="s">
        <v>79</v>
      </c>
    </row>
    <row r="40" spans="1:14" x14ac:dyDescent="0.3">
      <c r="A40" s="1">
        <v>100039</v>
      </c>
      <c r="B40" s="4">
        <v>45525</v>
      </c>
      <c r="C40" s="1" t="s">
        <v>193</v>
      </c>
      <c r="D40" s="1" t="s">
        <v>194</v>
      </c>
      <c r="E40" s="1" t="s">
        <v>195</v>
      </c>
      <c r="F40" s="1" t="s">
        <v>196</v>
      </c>
      <c r="G40" s="1" t="s">
        <v>43</v>
      </c>
      <c r="H40" s="5">
        <v>1</v>
      </c>
      <c r="I40" s="5">
        <v>1200</v>
      </c>
      <c r="J40" s="5">
        <v>1200</v>
      </c>
      <c r="K40" s="1" t="s">
        <v>25</v>
      </c>
      <c r="L40" s="5">
        <v>30</v>
      </c>
      <c r="M40" s="4">
        <v>45545</v>
      </c>
      <c r="N40" s="1" t="s">
        <v>38</v>
      </c>
    </row>
    <row r="41" spans="1:14" x14ac:dyDescent="0.3">
      <c r="A41" s="1">
        <v>100040</v>
      </c>
      <c r="B41" s="4">
        <v>45525</v>
      </c>
      <c r="C41" s="1" t="s">
        <v>197</v>
      </c>
      <c r="D41" s="1" t="s">
        <v>198</v>
      </c>
      <c r="E41" s="1" t="s">
        <v>199</v>
      </c>
      <c r="F41" s="1" t="s">
        <v>93</v>
      </c>
      <c r="G41" s="1" t="s">
        <v>43</v>
      </c>
      <c r="H41" s="5">
        <v>1</v>
      </c>
      <c r="I41" s="5">
        <v>150</v>
      </c>
      <c r="J41" s="5">
        <v>150</v>
      </c>
      <c r="K41" s="1" t="s">
        <v>19</v>
      </c>
      <c r="L41" s="5">
        <v>15</v>
      </c>
      <c r="M41" s="4">
        <v>45546</v>
      </c>
      <c r="N41" s="1" t="s">
        <v>69</v>
      </c>
    </row>
    <row r="42" spans="1:14" x14ac:dyDescent="0.3">
      <c r="A42" s="1">
        <v>100041</v>
      </c>
      <c r="B42" s="4">
        <v>45526</v>
      </c>
      <c r="C42" s="1" t="s">
        <v>200</v>
      </c>
      <c r="D42" s="1" t="s">
        <v>201</v>
      </c>
      <c r="E42" s="1" t="s">
        <v>202</v>
      </c>
      <c r="F42" s="1" t="s">
        <v>203</v>
      </c>
      <c r="G42" s="1" t="s">
        <v>43</v>
      </c>
      <c r="H42" s="5">
        <v>1</v>
      </c>
      <c r="I42" s="5">
        <v>600</v>
      </c>
      <c r="J42" s="5">
        <v>600</v>
      </c>
      <c r="K42" s="1" t="s">
        <v>32</v>
      </c>
      <c r="L42" s="5">
        <v>25</v>
      </c>
      <c r="M42" s="4">
        <v>45547</v>
      </c>
      <c r="N42" s="1" t="s">
        <v>20</v>
      </c>
    </row>
    <row r="43" spans="1:14" x14ac:dyDescent="0.3">
      <c r="A43" s="1">
        <v>100042</v>
      </c>
      <c r="B43" s="4">
        <v>45526</v>
      </c>
      <c r="C43" s="1" t="s">
        <v>204</v>
      </c>
      <c r="D43" s="1" t="s">
        <v>205</v>
      </c>
      <c r="E43" s="1" t="s">
        <v>206</v>
      </c>
      <c r="F43" s="1" t="s">
        <v>207</v>
      </c>
      <c r="G43" s="1" t="s">
        <v>43</v>
      </c>
      <c r="H43" s="5">
        <v>1</v>
      </c>
      <c r="I43" s="5">
        <v>500</v>
      </c>
      <c r="J43" s="5">
        <v>500</v>
      </c>
      <c r="K43" s="1" t="s">
        <v>25</v>
      </c>
      <c r="L43" s="5">
        <v>20</v>
      </c>
      <c r="M43" s="4">
        <v>45548</v>
      </c>
      <c r="N43" s="1" t="s">
        <v>33</v>
      </c>
    </row>
    <row r="44" spans="1:14" x14ac:dyDescent="0.3">
      <c r="A44" s="1">
        <v>100043</v>
      </c>
      <c r="B44" s="4">
        <v>45527</v>
      </c>
      <c r="C44" s="1" t="s">
        <v>208</v>
      </c>
      <c r="D44" s="1" t="s">
        <v>209</v>
      </c>
      <c r="E44" s="1" t="s">
        <v>210</v>
      </c>
      <c r="F44" s="1" t="s">
        <v>48</v>
      </c>
      <c r="G44" s="1" t="s">
        <v>43</v>
      </c>
      <c r="H44" s="5">
        <v>1</v>
      </c>
      <c r="I44" s="5">
        <v>50</v>
      </c>
      <c r="J44" s="5">
        <v>50</v>
      </c>
      <c r="K44" s="1" t="s">
        <v>19</v>
      </c>
      <c r="L44" s="5">
        <v>8</v>
      </c>
      <c r="M44" s="4">
        <v>45549</v>
      </c>
      <c r="N44" s="1" t="s">
        <v>69</v>
      </c>
    </row>
    <row r="45" spans="1:14" x14ac:dyDescent="0.3">
      <c r="A45" s="1">
        <v>100044</v>
      </c>
      <c r="B45" s="4">
        <v>45527</v>
      </c>
      <c r="C45" s="1" t="s">
        <v>211</v>
      </c>
      <c r="D45" s="1" t="s">
        <v>212</v>
      </c>
      <c r="E45" s="1" t="s">
        <v>213</v>
      </c>
      <c r="F45" s="1" t="s">
        <v>145</v>
      </c>
      <c r="G45" s="1" t="s">
        <v>43</v>
      </c>
      <c r="H45" s="5">
        <v>1</v>
      </c>
      <c r="I45" s="5">
        <v>60</v>
      </c>
      <c r="J45" s="5">
        <v>60</v>
      </c>
      <c r="K45" s="1" t="s">
        <v>32</v>
      </c>
      <c r="L45" s="5">
        <v>8</v>
      </c>
      <c r="M45" s="4">
        <v>45550</v>
      </c>
      <c r="N45" s="1" t="s">
        <v>64</v>
      </c>
    </row>
    <row r="46" spans="1:14" x14ac:dyDescent="0.3">
      <c r="A46" s="1">
        <v>100045</v>
      </c>
      <c r="B46" s="4">
        <v>45528</v>
      </c>
      <c r="C46" s="1" t="s">
        <v>214</v>
      </c>
      <c r="D46" s="1" t="s">
        <v>215</v>
      </c>
      <c r="E46" s="1" t="s">
        <v>216</v>
      </c>
      <c r="F46" s="1" t="s">
        <v>103</v>
      </c>
      <c r="G46" s="1" t="s">
        <v>43</v>
      </c>
      <c r="H46" s="5">
        <v>1</v>
      </c>
      <c r="I46" s="5">
        <v>600</v>
      </c>
      <c r="J46" s="5">
        <v>600</v>
      </c>
      <c r="K46" s="1" t="s">
        <v>25</v>
      </c>
      <c r="L46" s="5">
        <v>20</v>
      </c>
      <c r="M46" s="4">
        <v>45551</v>
      </c>
      <c r="N46" s="1" t="s">
        <v>38</v>
      </c>
    </row>
    <row r="47" spans="1:14" x14ac:dyDescent="0.3">
      <c r="A47" s="1">
        <v>100046</v>
      </c>
      <c r="B47" s="4">
        <v>45528</v>
      </c>
      <c r="C47" s="1" t="s">
        <v>217</v>
      </c>
      <c r="D47" s="1" t="s">
        <v>218</v>
      </c>
      <c r="E47" s="1" t="s">
        <v>219</v>
      </c>
      <c r="F47" s="1" t="s">
        <v>30</v>
      </c>
      <c r="G47" s="1" t="s">
        <v>31</v>
      </c>
      <c r="H47" s="5">
        <v>1</v>
      </c>
      <c r="I47" s="5">
        <v>150</v>
      </c>
      <c r="J47" s="5">
        <v>150</v>
      </c>
      <c r="K47" s="1" t="s">
        <v>19</v>
      </c>
      <c r="L47" s="5">
        <v>15</v>
      </c>
      <c r="M47" s="4">
        <v>45552</v>
      </c>
      <c r="N47" s="1" t="s">
        <v>26</v>
      </c>
    </row>
    <row r="48" spans="1:14" x14ac:dyDescent="0.3">
      <c r="A48" s="1">
        <v>100047</v>
      </c>
      <c r="B48" s="4">
        <v>45529</v>
      </c>
      <c r="C48" s="1" t="s">
        <v>220</v>
      </c>
      <c r="D48" s="1" t="s">
        <v>221</v>
      </c>
      <c r="E48" s="1" t="s">
        <v>222</v>
      </c>
      <c r="F48" s="1" t="s">
        <v>136</v>
      </c>
      <c r="G48" s="1" t="s">
        <v>31</v>
      </c>
      <c r="H48" s="5">
        <v>1</v>
      </c>
      <c r="I48" s="5">
        <v>700</v>
      </c>
      <c r="J48" s="5">
        <v>700</v>
      </c>
      <c r="K48" s="1" t="s">
        <v>32</v>
      </c>
      <c r="L48" s="5">
        <v>50</v>
      </c>
      <c r="M48" s="4">
        <v>45553</v>
      </c>
      <c r="N48" s="1" t="s">
        <v>132</v>
      </c>
    </row>
    <row r="49" spans="1:14" x14ac:dyDescent="0.3">
      <c r="A49" s="1">
        <v>100048</v>
      </c>
      <c r="B49" s="4">
        <v>45529</v>
      </c>
      <c r="C49" s="1" t="s">
        <v>223</v>
      </c>
      <c r="D49" s="1" t="s">
        <v>224</v>
      </c>
      <c r="E49" s="1" t="s">
        <v>225</v>
      </c>
      <c r="F49" s="1" t="s">
        <v>117</v>
      </c>
      <c r="G49" s="1" t="s">
        <v>31</v>
      </c>
      <c r="H49" s="5">
        <v>2</v>
      </c>
      <c r="I49" s="5">
        <v>30</v>
      </c>
      <c r="J49" s="5">
        <v>60</v>
      </c>
      <c r="K49" s="1" t="s">
        <v>25</v>
      </c>
      <c r="L49" s="5">
        <v>6</v>
      </c>
      <c r="M49" s="4">
        <v>45554</v>
      </c>
      <c r="N49" s="1" t="s">
        <v>79</v>
      </c>
    </row>
    <row r="50" spans="1:14" x14ac:dyDescent="0.3">
      <c r="A50" s="1">
        <v>100049</v>
      </c>
      <c r="B50" s="4">
        <v>45530</v>
      </c>
      <c r="C50" s="1" t="s">
        <v>226</v>
      </c>
      <c r="D50" s="1" t="s">
        <v>227</v>
      </c>
      <c r="E50" s="1" t="s">
        <v>228</v>
      </c>
      <c r="F50" s="1" t="s">
        <v>162</v>
      </c>
      <c r="G50" s="1" t="s">
        <v>43</v>
      </c>
      <c r="H50" s="5">
        <v>1</v>
      </c>
      <c r="I50" s="5">
        <v>60</v>
      </c>
      <c r="J50" s="5">
        <v>60</v>
      </c>
      <c r="K50" s="1" t="s">
        <v>19</v>
      </c>
      <c r="L50" s="5">
        <v>5</v>
      </c>
      <c r="M50" s="4">
        <v>45555</v>
      </c>
      <c r="N50" s="1" t="s">
        <v>69</v>
      </c>
    </row>
    <row r="51" spans="1:14" x14ac:dyDescent="0.3">
      <c r="A51" s="1">
        <v>100050</v>
      </c>
      <c r="B51" s="4">
        <v>45530</v>
      </c>
      <c r="C51" s="1" t="s">
        <v>229</v>
      </c>
      <c r="D51" s="1" t="s">
        <v>230</v>
      </c>
      <c r="E51" s="1" t="s">
        <v>231</v>
      </c>
      <c r="F51" s="1" t="s">
        <v>83</v>
      </c>
      <c r="G51" s="1" t="s">
        <v>18</v>
      </c>
      <c r="H51" s="5">
        <v>1</v>
      </c>
      <c r="I51" s="5">
        <v>450</v>
      </c>
      <c r="J51" s="5">
        <v>450</v>
      </c>
      <c r="K51" s="1" t="s">
        <v>32</v>
      </c>
      <c r="L51" s="5">
        <v>25</v>
      </c>
      <c r="M51" s="4">
        <v>45556</v>
      </c>
      <c r="N51" s="1" t="s">
        <v>38</v>
      </c>
    </row>
    <row r="52" spans="1:14" x14ac:dyDescent="0.3">
      <c r="A52" s="1">
        <v>100051</v>
      </c>
      <c r="B52" s="4">
        <v>45531</v>
      </c>
      <c r="C52" s="1" t="s">
        <v>232</v>
      </c>
      <c r="D52" s="1" t="s">
        <v>233</v>
      </c>
      <c r="E52" s="1" t="s">
        <v>234</v>
      </c>
      <c r="F52" s="1" t="s">
        <v>192</v>
      </c>
      <c r="G52" s="1" t="s">
        <v>18</v>
      </c>
      <c r="H52" s="5">
        <v>1</v>
      </c>
      <c r="I52" s="5">
        <v>400</v>
      </c>
      <c r="J52" s="5">
        <v>400</v>
      </c>
      <c r="K52" s="1" t="s">
        <v>19</v>
      </c>
      <c r="L52" s="5">
        <v>18</v>
      </c>
      <c r="M52" s="4">
        <v>45557</v>
      </c>
      <c r="N52" s="1" t="s">
        <v>33</v>
      </c>
    </row>
    <row r="53" spans="1:14" x14ac:dyDescent="0.3">
      <c r="A53" s="1">
        <v>100052</v>
      </c>
      <c r="B53" s="4">
        <v>45531</v>
      </c>
      <c r="C53" s="1" t="s">
        <v>235</v>
      </c>
      <c r="D53" s="1" t="s">
        <v>236</v>
      </c>
      <c r="E53" s="1" t="s">
        <v>237</v>
      </c>
      <c r="F53" s="1" t="s">
        <v>170</v>
      </c>
      <c r="G53" s="1" t="s">
        <v>43</v>
      </c>
      <c r="H53" s="5">
        <v>1</v>
      </c>
      <c r="I53" s="5">
        <v>70</v>
      </c>
      <c r="J53" s="5">
        <v>70</v>
      </c>
      <c r="K53" s="1" t="s">
        <v>25</v>
      </c>
      <c r="L53" s="5">
        <v>10</v>
      </c>
      <c r="M53" s="4">
        <v>45558</v>
      </c>
      <c r="N53" s="1" t="s">
        <v>122</v>
      </c>
    </row>
    <row r="54" spans="1:14" x14ac:dyDescent="0.3">
      <c r="A54" s="1">
        <v>100053</v>
      </c>
      <c r="B54" s="4">
        <v>45532</v>
      </c>
      <c r="C54" s="1" t="s">
        <v>238</v>
      </c>
      <c r="D54" s="1" t="s">
        <v>239</v>
      </c>
      <c r="E54" s="1" t="s">
        <v>240</v>
      </c>
      <c r="F54" s="1" t="s">
        <v>78</v>
      </c>
      <c r="G54" s="1" t="s">
        <v>43</v>
      </c>
      <c r="H54" s="5">
        <v>1</v>
      </c>
      <c r="I54" s="5">
        <v>200</v>
      </c>
      <c r="J54" s="5">
        <v>200</v>
      </c>
      <c r="K54" s="1" t="s">
        <v>32</v>
      </c>
      <c r="L54" s="5">
        <v>10</v>
      </c>
      <c r="M54" s="4">
        <v>45559</v>
      </c>
      <c r="N54" s="1" t="s">
        <v>54</v>
      </c>
    </row>
    <row r="55" spans="1:14" x14ac:dyDescent="0.3">
      <c r="J55" s="11">
        <f>SUM(J2:J54)</f>
        <v>16290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C9E2-0719-490A-8244-B49A01485F8A}">
  <dimension ref="A3:B43"/>
  <sheetViews>
    <sheetView topLeftCell="A16"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2" width="17.109375" bestFit="1" customWidth="1"/>
    <col min="3" max="3" width="10.33203125" bestFit="1" customWidth="1"/>
    <col min="4" max="4" width="8.5546875" bestFit="1" customWidth="1"/>
    <col min="5" max="5" width="11.5546875" bestFit="1" customWidth="1"/>
    <col min="6" max="29" width="10.33203125" bestFit="1" customWidth="1"/>
  </cols>
  <sheetData>
    <row r="3" spans="1:2" x14ac:dyDescent="0.3">
      <c r="A3" s="9" t="s">
        <v>254</v>
      </c>
      <c r="B3" t="s">
        <v>257</v>
      </c>
    </row>
    <row r="4" spans="1:2" x14ac:dyDescent="0.3">
      <c r="A4" s="10" t="s">
        <v>136</v>
      </c>
      <c r="B4">
        <v>1400</v>
      </c>
    </row>
    <row r="5" spans="1:2" x14ac:dyDescent="0.3">
      <c r="A5" s="10" t="s">
        <v>196</v>
      </c>
      <c r="B5">
        <v>1200</v>
      </c>
    </row>
    <row r="6" spans="1:2" x14ac:dyDescent="0.3">
      <c r="A6" s="10" t="s">
        <v>98</v>
      </c>
      <c r="B6">
        <v>1200</v>
      </c>
    </row>
    <row r="7" spans="1:2" x14ac:dyDescent="0.3">
      <c r="A7" s="10" t="s">
        <v>103</v>
      </c>
      <c r="B7">
        <v>1200</v>
      </c>
    </row>
    <row r="8" spans="1:2" x14ac:dyDescent="0.3">
      <c r="A8" s="10" t="s">
        <v>17</v>
      </c>
      <c r="B8">
        <v>1000</v>
      </c>
    </row>
    <row r="9" spans="1:2" x14ac:dyDescent="0.3">
      <c r="A9" s="10" t="s">
        <v>83</v>
      </c>
      <c r="B9">
        <v>900</v>
      </c>
    </row>
    <row r="10" spans="1:2" x14ac:dyDescent="0.3">
      <c r="A10" s="10" t="s">
        <v>112</v>
      </c>
      <c r="B10">
        <v>800</v>
      </c>
    </row>
    <row r="11" spans="1:2" x14ac:dyDescent="0.3">
      <c r="A11" s="10" t="s">
        <v>181</v>
      </c>
      <c r="B11">
        <v>800</v>
      </c>
    </row>
    <row r="12" spans="1:2" x14ac:dyDescent="0.3">
      <c r="A12" s="10" t="s">
        <v>192</v>
      </c>
      <c r="B12">
        <v>800</v>
      </c>
    </row>
    <row r="13" spans="1:2" x14ac:dyDescent="0.3">
      <c r="A13" s="10" t="s">
        <v>53</v>
      </c>
      <c r="B13">
        <v>700</v>
      </c>
    </row>
    <row r="14" spans="1:2" x14ac:dyDescent="0.3">
      <c r="A14" s="10" t="s">
        <v>203</v>
      </c>
      <c r="B14">
        <v>600</v>
      </c>
    </row>
    <row r="15" spans="1:2" x14ac:dyDescent="0.3">
      <c r="A15" s="10" t="s">
        <v>107</v>
      </c>
      <c r="B15">
        <v>500</v>
      </c>
    </row>
    <row r="16" spans="1:2" x14ac:dyDescent="0.3">
      <c r="A16" s="10" t="s">
        <v>207</v>
      </c>
      <c r="B16">
        <v>500</v>
      </c>
    </row>
    <row r="17" spans="1:2" x14ac:dyDescent="0.3">
      <c r="A17" s="10" t="s">
        <v>166</v>
      </c>
      <c r="B17">
        <v>500</v>
      </c>
    </row>
    <row r="18" spans="1:2" x14ac:dyDescent="0.3">
      <c r="A18" s="10" t="s">
        <v>126</v>
      </c>
      <c r="B18">
        <v>440</v>
      </c>
    </row>
    <row r="19" spans="1:2" x14ac:dyDescent="0.3">
      <c r="A19" s="10" t="s">
        <v>78</v>
      </c>
      <c r="B19">
        <v>400</v>
      </c>
    </row>
    <row r="20" spans="1:2" x14ac:dyDescent="0.3">
      <c r="A20" s="10" t="s">
        <v>30</v>
      </c>
      <c r="B20">
        <v>300</v>
      </c>
    </row>
    <row r="21" spans="1:2" x14ac:dyDescent="0.3">
      <c r="A21" s="10" t="s">
        <v>93</v>
      </c>
      <c r="B21">
        <v>300</v>
      </c>
    </row>
    <row r="22" spans="1:2" x14ac:dyDescent="0.3">
      <c r="A22" s="10" t="s">
        <v>37</v>
      </c>
      <c r="B22">
        <v>300</v>
      </c>
    </row>
    <row r="23" spans="1:2" x14ac:dyDescent="0.3">
      <c r="A23" s="10" t="s">
        <v>68</v>
      </c>
      <c r="B23">
        <v>250</v>
      </c>
    </row>
    <row r="24" spans="1:2" x14ac:dyDescent="0.3">
      <c r="A24" s="10" t="s">
        <v>149</v>
      </c>
      <c r="B24">
        <v>250</v>
      </c>
    </row>
    <row r="25" spans="1:2" x14ac:dyDescent="0.3">
      <c r="A25" s="10" t="s">
        <v>174</v>
      </c>
      <c r="B25">
        <v>200</v>
      </c>
    </row>
    <row r="26" spans="1:2" x14ac:dyDescent="0.3">
      <c r="A26" s="10" t="s">
        <v>131</v>
      </c>
      <c r="B26">
        <v>180</v>
      </c>
    </row>
    <row r="27" spans="1:2" x14ac:dyDescent="0.3">
      <c r="A27" s="10" t="s">
        <v>185</v>
      </c>
      <c r="B27">
        <v>150</v>
      </c>
    </row>
    <row r="28" spans="1:2" x14ac:dyDescent="0.3">
      <c r="A28" s="10" t="s">
        <v>48</v>
      </c>
      <c r="B28">
        <v>150</v>
      </c>
    </row>
    <row r="29" spans="1:2" x14ac:dyDescent="0.3">
      <c r="A29" s="10" t="s">
        <v>73</v>
      </c>
      <c r="B29">
        <v>150</v>
      </c>
    </row>
    <row r="30" spans="1:2" x14ac:dyDescent="0.3">
      <c r="A30" s="10" t="s">
        <v>170</v>
      </c>
      <c r="B30">
        <v>140</v>
      </c>
    </row>
    <row r="31" spans="1:2" x14ac:dyDescent="0.3">
      <c r="A31" s="10" t="s">
        <v>117</v>
      </c>
      <c r="B31">
        <v>120</v>
      </c>
    </row>
    <row r="32" spans="1:2" x14ac:dyDescent="0.3">
      <c r="A32" s="10" t="s">
        <v>145</v>
      </c>
      <c r="B32">
        <v>120</v>
      </c>
    </row>
    <row r="33" spans="1:2" x14ac:dyDescent="0.3">
      <c r="A33" s="10" t="s">
        <v>58</v>
      </c>
      <c r="B33">
        <v>120</v>
      </c>
    </row>
    <row r="34" spans="1:2" x14ac:dyDescent="0.3">
      <c r="A34" s="10" t="s">
        <v>162</v>
      </c>
      <c r="B34">
        <v>120</v>
      </c>
    </row>
    <row r="35" spans="1:2" x14ac:dyDescent="0.3">
      <c r="A35" s="10" t="s">
        <v>158</v>
      </c>
      <c r="B35">
        <v>100</v>
      </c>
    </row>
    <row r="36" spans="1:2" x14ac:dyDescent="0.3">
      <c r="A36" s="10" t="s">
        <v>88</v>
      </c>
      <c r="B36">
        <v>80</v>
      </c>
    </row>
    <row r="37" spans="1:2" x14ac:dyDescent="0.3">
      <c r="A37" s="10" t="s">
        <v>153</v>
      </c>
      <c r="B37">
        <v>80</v>
      </c>
    </row>
    <row r="38" spans="1:2" x14ac:dyDescent="0.3">
      <c r="A38" s="10" t="s">
        <v>42</v>
      </c>
      <c r="B38">
        <v>75</v>
      </c>
    </row>
    <row r="39" spans="1:2" x14ac:dyDescent="0.3">
      <c r="A39" s="10" t="s">
        <v>24</v>
      </c>
      <c r="B39">
        <v>50</v>
      </c>
    </row>
    <row r="40" spans="1:2" x14ac:dyDescent="0.3">
      <c r="A40" s="10" t="s">
        <v>141</v>
      </c>
      <c r="B40">
        <v>45</v>
      </c>
    </row>
    <row r="41" spans="1:2" x14ac:dyDescent="0.3">
      <c r="A41" s="10" t="s">
        <v>121</v>
      </c>
      <c r="B41">
        <v>40</v>
      </c>
    </row>
    <row r="42" spans="1:2" x14ac:dyDescent="0.3">
      <c r="A42" s="10" t="s">
        <v>63</v>
      </c>
      <c r="B42">
        <v>30</v>
      </c>
    </row>
    <row r="43" spans="1:2" x14ac:dyDescent="0.3">
      <c r="A43" s="10" t="s">
        <v>256</v>
      </c>
      <c r="B43">
        <v>16290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BCC1-3EFA-4D85-B6E0-0C0A8936196B}">
  <dimension ref="A3:B27"/>
  <sheetViews>
    <sheetView tabSelected="1" topLeftCell="B1" workbookViewId="0">
      <selection activeCell="N1" sqref="N1"/>
    </sheetView>
  </sheetViews>
  <sheetFormatPr baseColWidth="10" defaultRowHeight="14.4" x14ac:dyDescent="0.3"/>
  <cols>
    <col min="1" max="1" width="16.5546875" bestFit="1" customWidth="1"/>
    <col min="2" max="2" width="17.109375" bestFit="1" customWidth="1"/>
    <col min="3" max="3" width="11.5546875" bestFit="1" customWidth="1"/>
    <col min="4" max="4" width="9.88671875" bestFit="1" customWidth="1"/>
    <col min="5" max="5" width="7.44140625" bestFit="1" customWidth="1"/>
    <col min="6" max="6" width="16.33203125" bestFit="1" customWidth="1"/>
    <col min="7" max="7" width="9" bestFit="1" customWidth="1"/>
    <col min="8" max="8" width="13" bestFit="1" customWidth="1"/>
    <col min="9" max="9" width="11.77734375" bestFit="1" customWidth="1"/>
    <col min="10" max="10" width="11.21875" bestFit="1" customWidth="1"/>
    <col min="11" max="11" width="10.109375" bestFit="1" customWidth="1"/>
    <col min="12" max="12" width="9.33203125" bestFit="1" customWidth="1"/>
    <col min="13" max="13" width="10.5546875" bestFit="1" customWidth="1"/>
    <col min="14" max="14" width="12.21875" bestFit="1" customWidth="1"/>
    <col min="15" max="15" width="14.109375" bestFit="1" customWidth="1"/>
    <col min="16" max="16" width="10.77734375" bestFit="1" customWidth="1"/>
    <col min="17" max="17" width="13" bestFit="1" customWidth="1"/>
    <col min="18" max="18" width="12.77734375" bestFit="1" customWidth="1"/>
    <col min="19" max="19" width="12.44140625" bestFit="1" customWidth="1"/>
    <col min="20" max="20" width="15.77734375" bestFit="1" customWidth="1"/>
    <col min="21" max="21" width="14.44140625" bestFit="1" customWidth="1"/>
    <col min="22" max="22" width="14.109375" bestFit="1" customWidth="1"/>
    <col min="23" max="23" width="11.44140625" bestFit="1" customWidth="1"/>
    <col min="24" max="24" width="10" bestFit="1" customWidth="1"/>
    <col min="25" max="25" width="12" bestFit="1" customWidth="1"/>
    <col min="26" max="26" width="10.21875" bestFit="1" customWidth="1"/>
    <col min="27" max="27" width="6.44140625" bestFit="1" customWidth="1"/>
    <col min="28" max="28" width="14.44140625" bestFit="1" customWidth="1"/>
    <col min="29" max="30" width="10.77734375" bestFit="1" customWidth="1"/>
    <col min="31" max="31" width="10.88671875" bestFit="1" customWidth="1"/>
    <col min="32" max="32" width="8.44140625" bestFit="1" customWidth="1"/>
    <col min="33" max="33" width="11.21875" bestFit="1" customWidth="1"/>
    <col min="34" max="34" width="11.109375" bestFit="1" customWidth="1"/>
    <col min="35" max="35" width="7.77734375" bestFit="1" customWidth="1"/>
    <col min="36" max="36" width="6.21875" bestFit="1" customWidth="1"/>
    <col min="37" max="37" width="14.5546875" bestFit="1" customWidth="1"/>
    <col min="38" max="38" width="15.33203125" bestFit="1" customWidth="1"/>
    <col min="39" max="39" width="12.44140625" bestFit="1" customWidth="1"/>
    <col min="40" max="40" width="13.88671875" bestFit="1" customWidth="1"/>
    <col min="41" max="41" width="10.33203125" bestFit="1" customWidth="1"/>
  </cols>
  <sheetData>
    <row r="3" spans="1:2" x14ac:dyDescent="0.3">
      <c r="A3" s="9" t="s">
        <v>254</v>
      </c>
      <c r="B3" t="s">
        <v>257</v>
      </c>
    </row>
    <row r="4" spans="1:2" x14ac:dyDescent="0.3">
      <c r="A4" s="10" t="s">
        <v>44</v>
      </c>
      <c r="B4" s="13">
        <v>4.6040515653775326E-3</v>
      </c>
    </row>
    <row r="5" spans="1:2" x14ac:dyDescent="0.3">
      <c r="A5" s="10" t="s">
        <v>89</v>
      </c>
      <c r="B5" s="13">
        <v>4.9109883364027006E-3</v>
      </c>
    </row>
    <row r="6" spans="1:2" x14ac:dyDescent="0.3">
      <c r="A6" s="10" t="s">
        <v>49</v>
      </c>
      <c r="B6" s="13">
        <v>6.1387354205033762E-3</v>
      </c>
    </row>
    <row r="7" spans="1:2" x14ac:dyDescent="0.3">
      <c r="A7" s="10" t="s">
        <v>122</v>
      </c>
      <c r="B7" s="13">
        <v>6.752608962553714E-3</v>
      </c>
    </row>
    <row r="8" spans="1:2" x14ac:dyDescent="0.3">
      <c r="A8" s="10" t="s">
        <v>74</v>
      </c>
      <c r="B8" s="13">
        <v>9.2081031307550652E-3</v>
      </c>
    </row>
    <row r="9" spans="1:2" x14ac:dyDescent="0.3">
      <c r="A9" s="10" t="s">
        <v>26</v>
      </c>
      <c r="B9" s="13">
        <v>1.2277470841006752E-2</v>
      </c>
    </row>
    <row r="10" spans="1:2" x14ac:dyDescent="0.3">
      <c r="A10" s="10" t="s">
        <v>64</v>
      </c>
      <c r="B10" s="13">
        <v>1.3505217925107428E-2</v>
      </c>
    </row>
    <row r="11" spans="1:2" x14ac:dyDescent="0.3">
      <c r="A11" s="10" t="s">
        <v>94</v>
      </c>
      <c r="B11" s="13">
        <v>1.5346838551258441E-2</v>
      </c>
    </row>
    <row r="12" spans="1:2" x14ac:dyDescent="0.3">
      <c r="A12" s="10" t="s">
        <v>113</v>
      </c>
      <c r="B12" s="13">
        <v>2.4554941682013505E-2</v>
      </c>
    </row>
    <row r="13" spans="1:2" x14ac:dyDescent="0.3">
      <c r="A13" s="10" t="s">
        <v>127</v>
      </c>
      <c r="B13" s="13">
        <v>2.7010435850214856E-2</v>
      </c>
    </row>
    <row r="14" spans="1:2" x14ac:dyDescent="0.3">
      <c r="A14" s="10" t="s">
        <v>84</v>
      </c>
      <c r="B14" s="13">
        <v>2.7624309392265192E-2</v>
      </c>
    </row>
    <row r="15" spans="1:2" x14ac:dyDescent="0.3">
      <c r="A15" s="10" t="s">
        <v>108</v>
      </c>
      <c r="B15" s="13">
        <v>3.0693677102516883E-2</v>
      </c>
    </row>
    <row r="16" spans="1:2" x14ac:dyDescent="0.3">
      <c r="A16" s="10" t="s">
        <v>154</v>
      </c>
      <c r="B16" s="13">
        <v>3.5604665438919582E-2</v>
      </c>
    </row>
    <row r="17" spans="1:2" x14ac:dyDescent="0.3">
      <c r="A17" s="10" t="s">
        <v>137</v>
      </c>
      <c r="B17" s="13">
        <v>4.2971147943523635E-2</v>
      </c>
    </row>
    <row r="18" spans="1:2" x14ac:dyDescent="0.3">
      <c r="A18" s="10" t="s">
        <v>79</v>
      </c>
      <c r="B18" s="13">
        <v>4.4198895027624308E-2</v>
      </c>
    </row>
    <row r="19" spans="1:2" x14ac:dyDescent="0.3">
      <c r="A19" s="10" t="s">
        <v>132</v>
      </c>
      <c r="B19" s="13">
        <v>5.4020871700429712E-2</v>
      </c>
    </row>
    <row r="20" spans="1:2" x14ac:dyDescent="0.3">
      <c r="A20" s="10" t="s">
        <v>59</v>
      </c>
      <c r="B20" s="13">
        <v>5.6476365868631064E-2</v>
      </c>
    </row>
    <row r="21" spans="1:2" x14ac:dyDescent="0.3">
      <c r="A21" s="10" t="s">
        <v>33</v>
      </c>
      <c r="B21" s="13">
        <v>6.4456721915285453E-2</v>
      </c>
    </row>
    <row r="22" spans="1:2" x14ac:dyDescent="0.3">
      <c r="A22" s="10" t="s">
        <v>54</v>
      </c>
      <c r="B22" s="13">
        <v>6.4456721915285453E-2</v>
      </c>
    </row>
    <row r="23" spans="1:2" x14ac:dyDescent="0.3">
      <c r="A23" s="10" t="s">
        <v>99</v>
      </c>
      <c r="B23" s="13">
        <v>7.3664825046040522E-2</v>
      </c>
    </row>
    <row r="24" spans="1:2" x14ac:dyDescent="0.3">
      <c r="A24" s="10" t="s">
        <v>69</v>
      </c>
      <c r="B24" s="13">
        <v>9.2694904849600981E-2</v>
      </c>
    </row>
    <row r="25" spans="1:2" x14ac:dyDescent="0.3">
      <c r="A25" s="10" t="s">
        <v>20</v>
      </c>
      <c r="B25" s="13">
        <v>0.10466543891958256</v>
      </c>
    </row>
    <row r="26" spans="1:2" x14ac:dyDescent="0.3">
      <c r="A26" s="10" t="s">
        <v>38</v>
      </c>
      <c r="B26" s="13">
        <v>0.18416206261510129</v>
      </c>
    </row>
    <row r="27" spans="1:2" x14ac:dyDescent="0.3">
      <c r="A27" s="10" t="s">
        <v>256</v>
      </c>
      <c r="B27" s="1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455F-2CF9-45A9-B2D2-AE3194700D41}">
  <dimension ref="A3:A79"/>
  <sheetViews>
    <sheetView workbookViewId="0">
      <selection activeCell="B6" sqref="B6"/>
    </sheetView>
  </sheetViews>
  <sheetFormatPr baseColWidth="10" defaultRowHeight="14.4" x14ac:dyDescent="0.3"/>
  <cols>
    <col min="1" max="1" width="18.77734375" bestFit="1" customWidth="1"/>
    <col min="2" max="2" width="21.21875" bestFit="1" customWidth="1"/>
    <col min="3" max="3" width="9.77734375" bestFit="1" customWidth="1"/>
    <col min="4" max="4" width="9.88671875" bestFit="1" customWidth="1"/>
    <col min="5" max="5" width="7.44140625" bestFit="1" customWidth="1"/>
    <col min="6" max="6" width="16.33203125" bestFit="1" customWidth="1"/>
    <col min="7" max="7" width="9" bestFit="1" customWidth="1"/>
    <col min="8" max="8" width="13" bestFit="1" customWidth="1"/>
    <col min="9" max="9" width="11.77734375" bestFit="1" customWidth="1"/>
    <col min="10" max="10" width="11.21875" bestFit="1" customWidth="1"/>
    <col min="11" max="11" width="10.109375" bestFit="1" customWidth="1"/>
    <col min="12" max="12" width="9.33203125" bestFit="1" customWidth="1"/>
    <col min="13" max="13" width="10.5546875" bestFit="1" customWidth="1"/>
    <col min="14" max="14" width="12.21875" bestFit="1" customWidth="1"/>
    <col min="15" max="15" width="14.109375" bestFit="1" customWidth="1"/>
    <col min="16" max="16" width="10.77734375" bestFit="1" customWidth="1"/>
    <col min="17" max="17" width="13" bestFit="1" customWidth="1"/>
    <col min="18" max="18" width="12.77734375" bestFit="1" customWidth="1"/>
    <col min="19" max="19" width="12.44140625" bestFit="1" customWidth="1"/>
    <col min="20" max="20" width="15.77734375" bestFit="1" customWidth="1"/>
    <col min="21" max="21" width="14.44140625" bestFit="1" customWidth="1"/>
    <col min="22" max="22" width="14.109375" bestFit="1" customWidth="1"/>
    <col min="23" max="23" width="11.44140625" bestFit="1" customWidth="1"/>
    <col min="24" max="24" width="10" bestFit="1" customWidth="1"/>
    <col min="25" max="25" width="12" bestFit="1" customWidth="1"/>
    <col min="26" max="26" width="10.21875" bestFit="1" customWidth="1"/>
    <col min="27" max="27" width="6.44140625" bestFit="1" customWidth="1"/>
    <col min="28" max="28" width="14.44140625" bestFit="1" customWidth="1"/>
    <col min="29" max="30" width="10.77734375" bestFit="1" customWidth="1"/>
    <col min="31" max="31" width="10.88671875" bestFit="1" customWidth="1"/>
    <col min="32" max="32" width="8.44140625" bestFit="1" customWidth="1"/>
    <col min="33" max="33" width="11.21875" bestFit="1" customWidth="1"/>
    <col min="34" max="34" width="11.109375" bestFit="1" customWidth="1"/>
    <col min="35" max="35" width="7.77734375" bestFit="1" customWidth="1"/>
    <col min="36" max="36" width="6.21875" bestFit="1" customWidth="1"/>
    <col min="37" max="37" width="14.5546875" bestFit="1" customWidth="1"/>
    <col min="38" max="38" width="15.33203125" bestFit="1" customWidth="1"/>
    <col min="39" max="39" width="12.44140625" bestFit="1" customWidth="1"/>
    <col min="40" max="40" width="13.88671875" bestFit="1" customWidth="1"/>
    <col min="41" max="41" width="11.5546875" bestFit="1" customWidth="1"/>
    <col min="42" max="42" width="20.33203125" bestFit="1" customWidth="1"/>
    <col min="43" max="44" width="16.109375" bestFit="1" customWidth="1"/>
    <col min="45" max="45" width="19" bestFit="1" customWidth="1"/>
    <col min="46" max="46" width="15.77734375" bestFit="1" customWidth="1"/>
    <col min="47" max="47" width="18.6640625" bestFit="1" customWidth="1"/>
    <col min="48" max="48" width="13.109375" bestFit="1" customWidth="1"/>
    <col min="49" max="49" width="15.88671875" bestFit="1" customWidth="1"/>
    <col min="50" max="51" width="11.6640625" bestFit="1" customWidth="1"/>
    <col min="52" max="52" width="14.44140625" bestFit="1" customWidth="1"/>
    <col min="53" max="53" width="13.6640625" bestFit="1" customWidth="1"/>
    <col min="54" max="54" width="16.5546875" bestFit="1" customWidth="1"/>
    <col min="55" max="55" width="11.88671875" bestFit="1" customWidth="1"/>
    <col min="56" max="56" width="14.6640625" bestFit="1" customWidth="1"/>
    <col min="57" max="57" width="8.5546875" bestFit="1" customWidth="1"/>
    <col min="58" max="58" width="10.88671875" bestFit="1" customWidth="1"/>
    <col min="59" max="60" width="16.109375" bestFit="1" customWidth="1"/>
    <col min="61" max="61" width="19" bestFit="1" customWidth="1"/>
    <col min="62" max="63" width="12.44140625" bestFit="1" customWidth="1"/>
    <col min="64" max="64" width="15.21875" bestFit="1" customWidth="1"/>
    <col min="65" max="65" width="12.44140625" bestFit="1" customWidth="1"/>
    <col min="66" max="66" width="15.21875" bestFit="1" customWidth="1"/>
    <col min="67" max="67" width="12.5546875" bestFit="1" customWidth="1"/>
    <col min="68" max="68" width="15.33203125" bestFit="1" customWidth="1"/>
    <col min="69" max="70" width="10.109375" bestFit="1" customWidth="1"/>
    <col min="71" max="72" width="12.88671875" bestFit="1" customWidth="1"/>
    <col min="73" max="73" width="15.6640625" bestFit="1" customWidth="1"/>
    <col min="74" max="74" width="12.77734375" bestFit="1" customWidth="1"/>
    <col min="75" max="75" width="15.5546875" bestFit="1" customWidth="1"/>
    <col min="76" max="77" width="13.88671875" bestFit="1" customWidth="1"/>
    <col min="78" max="78" width="12.21875" bestFit="1" customWidth="1"/>
    <col min="79" max="79" width="7.88671875" bestFit="1" customWidth="1"/>
    <col min="80" max="80" width="10.6640625" bestFit="1" customWidth="1"/>
    <col min="81" max="82" width="16.21875" bestFit="1" customWidth="1"/>
    <col min="83" max="83" width="19.109375" bestFit="1" customWidth="1"/>
    <col min="84" max="84" width="17" bestFit="1" customWidth="1"/>
    <col min="85" max="85" width="19.88671875" bestFit="1" customWidth="1"/>
    <col min="86" max="86" width="14.109375" bestFit="1" customWidth="1"/>
    <col min="87" max="87" width="17" bestFit="1" customWidth="1"/>
    <col min="88" max="88" width="15.5546875" bestFit="1" customWidth="1"/>
    <col min="89" max="89" width="18.44140625" bestFit="1" customWidth="1"/>
  </cols>
  <sheetData>
    <row r="3" spans="1:1" x14ac:dyDescent="0.3">
      <c r="A3" s="9" t="s">
        <v>254</v>
      </c>
    </row>
    <row r="4" spans="1:1" x14ac:dyDescent="0.3">
      <c r="A4" s="10" t="s">
        <v>84</v>
      </c>
    </row>
    <row r="5" spans="1:1" x14ac:dyDescent="0.3">
      <c r="A5" s="12" t="s">
        <v>83</v>
      </c>
    </row>
    <row r="6" spans="1:1" x14ac:dyDescent="0.3">
      <c r="A6" s="10" t="s">
        <v>113</v>
      </c>
    </row>
    <row r="7" spans="1:1" x14ac:dyDescent="0.3">
      <c r="A7" s="12" t="s">
        <v>112</v>
      </c>
    </row>
    <row r="8" spans="1:1" x14ac:dyDescent="0.3">
      <c r="A8" s="10" t="s">
        <v>94</v>
      </c>
    </row>
    <row r="9" spans="1:1" x14ac:dyDescent="0.3">
      <c r="A9" s="12" t="s">
        <v>158</v>
      </c>
    </row>
    <row r="10" spans="1:1" x14ac:dyDescent="0.3">
      <c r="A10" s="12" t="s">
        <v>93</v>
      </c>
    </row>
    <row r="11" spans="1:1" x14ac:dyDescent="0.3">
      <c r="A11" s="10" t="s">
        <v>26</v>
      </c>
    </row>
    <row r="12" spans="1:1" x14ac:dyDescent="0.3">
      <c r="A12" s="12" t="s">
        <v>30</v>
      </c>
    </row>
    <row r="13" spans="1:1" x14ac:dyDescent="0.3">
      <c r="A13" s="12" t="s">
        <v>24</v>
      </c>
    </row>
    <row r="14" spans="1:1" x14ac:dyDescent="0.3">
      <c r="A14" s="10" t="s">
        <v>64</v>
      </c>
    </row>
    <row r="15" spans="1:1" x14ac:dyDescent="0.3">
      <c r="A15" s="12" t="s">
        <v>63</v>
      </c>
    </row>
    <row r="16" spans="1:1" x14ac:dyDescent="0.3">
      <c r="A16" s="12" t="s">
        <v>170</v>
      </c>
    </row>
    <row r="17" spans="1:1" x14ac:dyDescent="0.3">
      <c r="A17" s="12" t="s">
        <v>145</v>
      </c>
    </row>
    <row r="18" spans="1:1" x14ac:dyDescent="0.3">
      <c r="A18" s="10" t="s">
        <v>137</v>
      </c>
    </row>
    <row r="19" spans="1:1" x14ac:dyDescent="0.3">
      <c r="A19" s="12" t="s">
        <v>136</v>
      </c>
    </row>
    <row r="20" spans="1:1" x14ac:dyDescent="0.3">
      <c r="A20" s="10" t="s">
        <v>154</v>
      </c>
    </row>
    <row r="21" spans="1:1" x14ac:dyDescent="0.3">
      <c r="A21" s="12" t="s">
        <v>153</v>
      </c>
    </row>
    <row r="22" spans="1:1" x14ac:dyDescent="0.3">
      <c r="A22" s="12" t="s">
        <v>166</v>
      </c>
    </row>
    <row r="23" spans="1:1" x14ac:dyDescent="0.3">
      <c r="A23" s="10" t="s">
        <v>59</v>
      </c>
    </row>
    <row r="24" spans="1:1" x14ac:dyDescent="0.3">
      <c r="A24" s="12" t="s">
        <v>58</v>
      </c>
    </row>
    <row r="25" spans="1:1" x14ac:dyDescent="0.3">
      <c r="A25" s="12" t="s">
        <v>181</v>
      </c>
    </row>
    <row r="26" spans="1:1" x14ac:dyDescent="0.3">
      <c r="A26" s="10" t="s">
        <v>79</v>
      </c>
    </row>
    <row r="27" spans="1:1" x14ac:dyDescent="0.3">
      <c r="A27" s="12" t="s">
        <v>117</v>
      </c>
    </row>
    <row r="28" spans="1:1" x14ac:dyDescent="0.3">
      <c r="A28" s="12" t="s">
        <v>192</v>
      </c>
    </row>
    <row r="29" spans="1:1" x14ac:dyDescent="0.3">
      <c r="A29" s="12" t="s">
        <v>78</v>
      </c>
    </row>
    <row r="30" spans="1:1" x14ac:dyDescent="0.3">
      <c r="A30" s="10" t="s">
        <v>127</v>
      </c>
    </row>
    <row r="31" spans="1:1" x14ac:dyDescent="0.3">
      <c r="A31" s="12" t="s">
        <v>126</v>
      </c>
    </row>
    <row r="32" spans="1:1" x14ac:dyDescent="0.3">
      <c r="A32" s="10" t="s">
        <v>122</v>
      </c>
    </row>
    <row r="33" spans="1:1" x14ac:dyDescent="0.3">
      <c r="A33" s="12" t="s">
        <v>121</v>
      </c>
    </row>
    <row r="34" spans="1:1" x14ac:dyDescent="0.3">
      <c r="A34" s="12" t="s">
        <v>170</v>
      </c>
    </row>
    <row r="35" spans="1:1" x14ac:dyDescent="0.3">
      <c r="A35" s="10" t="s">
        <v>74</v>
      </c>
    </row>
    <row r="36" spans="1:1" x14ac:dyDescent="0.3">
      <c r="A36" s="12" t="s">
        <v>73</v>
      </c>
    </row>
    <row r="37" spans="1:1" x14ac:dyDescent="0.3">
      <c r="A37" s="10" t="s">
        <v>38</v>
      </c>
    </row>
    <row r="38" spans="1:1" x14ac:dyDescent="0.3">
      <c r="A38" s="12" t="s">
        <v>103</v>
      </c>
    </row>
    <row r="39" spans="1:1" x14ac:dyDescent="0.3">
      <c r="A39" s="12" t="s">
        <v>149</v>
      </c>
    </row>
    <row r="40" spans="1:1" x14ac:dyDescent="0.3">
      <c r="A40" s="12" t="s">
        <v>37</v>
      </c>
    </row>
    <row r="41" spans="1:1" x14ac:dyDescent="0.3">
      <c r="A41" s="12" t="s">
        <v>196</v>
      </c>
    </row>
    <row r="42" spans="1:1" x14ac:dyDescent="0.3">
      <c r="A42" s="12" t="s">
        <v>83</v>
      </c>
    </row>
    <row r="43" spans="1:1" x14ac:dyDescent="0.3">
      <c r="A43" s="12" t="s">
        <v>174</v>
      </c>
    </row>
    <row r="44" spans="1:1" x14ac:dyDescent="0.3">
      <c r="A44" s="10" t="s">
        <v>108</v>
      </c>
    </row>
    <row r="45" spans="1:1" x14ac:dyDescent="0.3">
      <c r="A45" s="12" t="s">
        <v>107</v>
      </c>
    </row>
    <row r="46" spans="1:1" x14ac:dyDescent="0.3">
      <c r="A46" s="10" t="s">
        <v>49</v>
      </c>
    </row>
    <row r="47" spans="1:1" x14ac:dyDescent="0.3">
      <c r="A47" s="12" t="s">
        <v>48</v>
      </c>
    </row>
    <row r="48" spans="1:1" x14ac:dyDescent="0.3">
      <c r="A48" s="10" t="s">
        <v>69</v>
      </c>
    </row>
    <row r="49" spans="1:1" x14ac:dyDescent="0.3">
      <c r="A49" s="12" t="s">
        <v>103</v>
      </c>
    </row>
    <row r="50" spans="1:1" x14ac:dyDescent="0.3">
      <c r="A50" s="12" t="s">
        <v>48</v>
      </c>
    </row>
    <row r="51" spans="1:1" x14ac:dyDescent="0.3">
      <c r="A51" s="12" t="s">
        <v>112</v>
      </c>
    </row>
    <row r="52" spans="1:1" x14ac:dyDescent="0.3">
      <c r="A52" s="12" t="s">
        <v>162</v>
      </c>
    </row>
    <row r="53" spans="1:1" x14ac:dyDescent="0.3">
      <c r="A53" s="12" t="s">
        <v>68</v>
      </c>
    </row>
    <row r="54" spans="1:1" x14ac:dyDescent="0.3">
      <c r="A54" s="12" t="s">
        <v>93</v>
      </c>
    </row>
    <row r="55" spans="1:1" x14ac:dyDescent="0.3">
      <c r="A55" s="10" t="s">
        <v>132</v>
      </c>
    </row>
    <row r="56" spans="1:1" x14ac:dyDescent="0.3">
      <c r="A56" s="12" t="s">
        <v>136</v>
      </c>
    </row>
    <row r="57" spans="1:1" x14ac:dyDescent="0.3">
      <c r="A57" s="12" t="s">
        <v>131</v>
      </c>
    </row>
    <row r="58" spans="1:1" x14ac:dyDescent="0.3">
      <c r="A58" s="10" t="s">
        <v>99</v>
      </c>
    </row>
    <row r="59" spans="1:1" x14ac:dyDescent="0.3">
      <c r="A59" s="12" t="s">
        <v>98</v>
      </c>
    </row>
    <row r="60" spans="1:1" x14ac:dyDescent="0.3">
      <c r="A60" s="10" t="s">
        <v>44</v>
      </c>
    </row>
    <row r="61" spans="1:1" x14ac:dyDescent="0.3">
      <c r="A61" s="12" t="s">
        <v>42</v>
      </c>
    </row>
    <row r="62" spans="1:1" x14ac:dyDescent="0.3">
      <c r="A62" s="10" t="s">
        <v>89</v>
      </c>
    </row>
    <row r="63" spans="1:1" x14ac:dyDescent="0.3">
      <c r="A63" s="12" t="s">
        <v>88</v>
      </c>
    </row>
    <row r="64" spans="1:1" x14ac:dyDescent="0.3">
      <c r="A64" s="10" t="s">
        <v>54</v>
      </c>
    </row>
    <row r="65" spans="1:1" x14ac:dyDescent="0.3">
      <c r="A65" s="12" t="s">
        <v>185</v>
      </c>
    </row>
    <row r="66" spans="1:1" x14ac:dyDescent="0.3">
      <c r="A66" s="12" t="s">
        <v>78</v>
      </c>
    </row>
    <row r="67" spans="1:1" x14ac:dyDescent="0.3">
      <c r="A67" s="12" t="s">
        <v>53</v>
      </c>
    </row>
    <row r="68" spans="1:1" x14ac:dyDescent="0.3">
      <c r="A68" s="10" t="s">
        <v>33</v>
      </c>
    </row>
    <row r="69" spans="1:1" x14ac:dyDescent="0.3">
      <c r="A69" s="12" t="s">
        <v>207</v>
      </c>
    </row>
    <row r="70" spans="1:1" x14ac:dyDescent="0.3">
      <c r="A70" s="12" t="s">
        <v>192</v>
      </c>
    </row>
    <row r="71" spans="1:1" x14ac:dyDescent="0.3">
      <c r="A71" s="12" t="s">
        <v>30</v>
      </c>
    </row>
    <row r="72" spans="1:1" x14ac:dyDescent="0.3">
      <c r="A72" s="10" t="s">
        <v>20</v>
      </c>
    </row>
    <row r="73" spans="1:1" x14ac:dyDescent="0.3">
      <c r="A73" s="12" t="s">
        <v>162</v>
      </c>
    </row>
    <row r="74" spans="1:1" x14ac:dyDescent="0.3">
      <c r="A74" s="12" t="s">
        <v>141</v>
      </c>
    </row>
    <row r="75" spans="1:1" x14ac:dyDescent="0.3">
      <c r="A75" s="12" t="s">
        <v>17</v>
      </c>
    </row>
    <row r="76" spans="1:1" x14ac:dyDescent="0.3">
      <c r="A76" s="12" t="s">
        <v>203</v>
      </c>
    </row>
    <row r="77" spans="1:1" x14ac:dyDescent="0.3">
      <c r="A77" s="10" t="s">
        <v>255</v>
      </c>
    </row>
    <row r="78" spans="1:1" x14ac:dyDescent="0.3">
      <c r="A78" s="12" t="s">
        <v>255</v>
      </c>
    </row>
    <row r="79" spans="1:1" x14ac:dyDescent="0.3">
      <c r="A79" s="10" t="s">
        <v>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5039-5EC3-406E-BDBE-7C5F0BA3F20F}">
  <dimension ref="A3:B14"/>
  <sheetViews>
    <sheetView workbookViewId="0">
      <selection activeCell="AB7" sqref="AB7"/>
    </sheetView>
  </sheetViews>
  <sheetFormatPr baseColWidth="10" defaultRowHeight="14.4" x14ac:dyDescent="0.3"/>
  <cols>
    <col min="1" max="1" width="16.5546875" bestFit="1" customWidth="1"/>
    <col min="2" max="2" width="17.109375" bestFit="1" customWidth="1"/>
    <col min="3" max="9" width="3" bestFit="1" customWidth="1"/>
    <col min="10" max="23" width="4" bestFit="1" customWidth="1"/>
    <col min="24" max="25" width="5" bestFit="1" customWidth="1"/>
    <col min="26" max="26" width="10.33203125" bestFit="1" customWidth="1"/>
  </cols>
  <sheetData>
    <row r="3" spans="1:2" x14ac:dyDescent="0.3">
      <c r="A3" s="9" t="s">
        <v>254</v>
      </c>
      <c r="B3" t="s">
        <v>257</v>
      </c>
    </row>
    <row r="4" spans="1:2" x14ac:dyDescent="0.3">
      <c r="A4" s="10" t="s">
        <v>19</v>
      </c>
      <c r="B4" s="13">
        <v>0.40547063555913115</v>
      </c>
    </row>
    <row r="5" spans="1:2" x14ac:dyDescent="0.3">
      <c r="A5" s="12" t="s">
        <v>38</v>
      </c>
      <c r="B5" s="13">
        <v>8.8495575221238937E-2</v>
      </c>
    </row>
    <row r="6" spans="1:2" x14ac:dyDescent="0.3">
      <c r="A6" s="12" t="s">
        <v>69</v>
      </c>
      <c r="B6" s="13">
        <v>0.14641995172968625</v>
      </c>
    </row>
    <row r="7" spans="1:2" x14ac:dyDescent="0.3">
      <c r="A7" s="12" t="s">
        <v>20</v>
      </c>
      <c r="B7" s="13">
        <v>0.17055510860820594</v>
      </c>
    </row>
    <row r="8" spans="1:2" x14ac:dyDescent="0.3">
      <c r="A8" s="10" t="s">
        <v>32</v>
      </c>
      <c r="B8" s="13">
        <v>0.17618664521319388</v>
      </c>
    </row>
    <row r="9" spans="1:2" x14ac:dyDescent="0.3">
      <c r="A9" s="12" t="s">
        <v>38</v>
      </c>
      <c r="B9" s="13">
        <v>7.2405470635559133E-2</v>
      </c>
    </row>
    <row r="10" spans="1:2" x14ac:dyDescent="0.3">
      <c r="A10" s="12" t="s">
        <v>20</v>
      </c>
      <c r="B10" s="13">
        <v>0.10378117457763475</v>
      </c>
    </row>
    <row r="11" spans="1:2" x14ac:dyDescent="0.3">
      <c r="A11" s="10" t="s">
        <v>25</v>
      </c>
      <c r="B11" s="13">
        <v>0.41834271922767496</v>
      </c>
    </row>
    <row r="12" spans="1:2" x14ac:dyDescent="0.3">
      <c r="A12" s="12" t="s">
        <v>38</v>
      </c>
      <c r="B12" s="13">
        <v>0.32180209171359614</v>
      </c>
    </row>
    <row r="13" spans="1:2" x14ac:dyDescent="0.3">
      <c r="A13" s="12" t="s">
        <v>69</v>
      </c>
      <c r="B13" s="13">
        <v>9.6540627514078839E-2</v>
      </c>
    </row>
    <row r="14" spans="1:2" x14ac:dyDescent="0.3">
      <c r="A14" s="10" t="s">
        <v>256</v>
      </c>
      <c r="B14" s="13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CC87-D62B-454C-B3FE-3DB03FC8093D}">
  <dimension ref="A1:H15"/>
  <sheetViews>
    <sheetView workbookViewId="0">
      <selection activeCell="F3" sqref="F3"/>
    </sheetView>
  </sheetViews>
  <sheetFormatPr baseColWidth="10" defaultRowHeight="14.4" x14ac:dyDescent="0.3"/>
  <cols>
    <col min="1" max="1" width="20.5546875" style="3" bestFit="1" customWidth="1"/>
    <col min="2" max="2" width="12" style="3" bestFit="1" customWidth="1"/>
    <col min="3" max="3" width="20.5546875" style="3" bestFit="1" customWidth="1"/>
    <col min="4" max="4" width="12" style="3" bestFit="1" customWidth="1"/>
    <col min="5" max="5" width="20.5546875" style="3" bestFit="1" customWidth="1"/>
    <col min="6" max="6" width="12" style="3" bestFit="1" customWidth="1"/>
    <col min="7" max="7" width="20.5546875" style="3" bestFit="1" customWidth="1"/>
    <col min="8" max="8" width="12" style="3" bestFit="1" customWidth="1"/>
    <col min="9" max="16384" width="11.5546875" style="3"/>
  </cols>
  <sheetData>
    <row r="1" spans="1:8" x14ac:dyDescent="0.3">
      <c r="A1" s="6" t="s">
        <v>7</v>
      </c>
      <c r="B1" s="6"/>
      <c r="C1" s="6" t="s">
        <v>8</v>
      </c>
      <c r="D1" s="6"/>
      <c r="E1" s="6" t="s">
        <v>9</v>
      </c>
      <c r="F1" s="6"/>
      <c r="G1" s="6" t="s">
        <v>11</v>
      </c>
      <c r="H1" s="6"/>
    </row>
    <row r="3" spans="1:8" x14ac:dyDescent="0.3">
      <c r="A3" s="3" t="s">
        <v>241</v>
      </c>
      <c r="B3" s="8">
        <v>1.1132075471698113</v>
      </c>
      <c r="C3" s="3" t="s">
        <v>241</v>
      </c>
      <c r="D3" s="8">
        <v>302.92452830188677</v>
      </c>
      <c r="E3" s="3" t="s">
        <v>241</v>
      </c>
      <c r="F3" s="8">
        <v>307.35849056603774</v>
      </c>
      <c r="G3" s="3" t="s">
        <v>241</v>
      </c>
      <c r="H3" s="8">
        <v>16.30188679245283</v>
      </c>
    </row>
    <row r="4" spans="1:8" x14ac:dyDescent="0.3">
      <c r="A4" s="3" t="s">
        <v>242</v>
      </c>
      <c r="B4" s="3">
        <v>5.1539276936327143E-2</v>
      </c>
      <c r="C4" s="3" t="s">
        <v>242</v>
      </c>
      <c r="D4" s="3">
        <v>41.118795375503325</v>
      </c>
      <c r="E4" s="3" t="s">
        <v>242</v>
      </c>
      <c r="F4" s="3">
        <v>40.636625560771463</v>
      </c>
      <c r="G4" s="3" t="s">
        <v>242</v>
      </c>
      <c r="H4" s="3">
        <v>1.3884723689534313</v>
      </c>
    </row>
    <row r="5" spans="1:8" x14ac:dyDescent="0.3">
      <c r="A5" s="3" t="s">
        <v>243</v>
      </c>
      <c r="B5" s="3">
        <v>1</v>
      </c>
      <c r="C5" s="3" t="s">
        <v>243</v>
      </c>
      <c r="D5" s="3">
        <v>200</v>
      </c>
      <c r="E5" s="3" t="s">
        <v>243</v>
      </c>
      <c r="F5" s="3">
        <v>200</v>
      </c>
      <c r="G5" s="3" t="s">
        <v>243</v>
      </c>
      <c r="H5" s="3">
        <v>15</v>
      </c>
    </row>
    <row r="6" spans="1:8" x14ac:dyDescent="0.3">
      <c r="A6" s="3" t="s">
        <v>244</v>
      </c>
      <c r="B6" s="3">
        <v>1</v>
      </c>
      <c r="C6" s="3" t="s">
        <v>244</v>
      </c>
      <c r="D6" s="3">
        <v>150</v>
      </c>
      <c r="E6" s="3" t="s">
        <v>244</v>
      </c>
      <c r="F6" s="3">
        <v>150</v>
      </c>
      <c r="G6" s="3" t="s">
        <v>244</v>
      </c>
      <c r="H6" s="3">
        <v>10</v>
      </c>
    </row>
    <row r="7" spans="1:8" x14ac:dyDescent="0.3">
      <c r="A7" s="3" t="s">
        <v>245</v>
      </c>
      <c r="B7" s="3">
        <v>0.37521159971052254</v>
      </c>
      <c r="C7" s="3" t="s">
        <v>245</v>
      </c>
      <c r="D7" s="3">
        <v>299.34934884850378</v>
      </c>
      <c r="E7" s="3" t="s">
        <v>245</v>
      </c>
      <c r="F7" s="3">
        <v>295.83909961196179</v>
      </c>
      <c r="G7" s="3" t="s">
        <v>245</v>
      </c>
      <c r="H7" s="3">
        <v>10.108231424210624</v>
      </c>
    </row>
    <row r="8" spans="1:8" x14ac:dyDescent="0.3">
      <c r="A8" s="3" t="s">
        <v>246</v>
      </c>
      <c r="B8" s="3">
        <v>0.14078374455732939</v>
      </c>
      <c r="C8" s="3" t="s">
        <v>246</v>
      </c>
      <c r="D8" s="3">
        <v>89610.032656023221</v>
      </c>
      <c r="E8" s="3" t="s">
        <v>246</v>
      </c>
      <c r="F8" s="3">
        <v>87520.77285921626</v>
      </c>
      <c r="G8" s="3" t="s">
        <v>246</v>
      </c>
      <c r="H8" s="3">
        <v>102.17634252539914</v>
      </c>
    </row>
    <row r="9" spans="1:8" x14ac:dyDescent="0.3">
      <c r="A9" s="3" t="s">
        <v>247</v>
      </c>
      <c r="B9" s="3">
        <v>13.322455721368167</v>
      </c>
      <c r="C9" s="3" t="s">
        <v>247</v>
      </c>
      <c r="D9" s="3">
        <v>1.5869510052159597</v>
      </c>
      <c r="E9" s="3" t="s">
        <v>247</v>
      </c>
      <c r="F9" s="3">
        <v>1.6891740818141598</v>
      </c>
      <c r="G9" s="3" t="s">
        <v>247</v>
      </c>
      <c r="H9" s="3">
        <v>3.3092069913044981</v>
      </c>
    </row>
    <row r="10" spans="1:8" x14ac:dyDescent="0.3">
      <c r="A10" s="3" t="s">
        <v>248</v>
      </c>
      <c r="B10" s="3">
        <v>3.5702514486819061</v>
      </c>
      <c r="C10" s="3" t="s">
        <v>248</v>
      </c>
      <c r="D10" s="3">
        <v>1.4028428708706571</v>
      </c>
      <c r="E10" s="3" t="s">
        <v>248</v>
      </c>
      <c r="F10" s="3">
        <v>1.4357446696245513</v>
      </c>
      <c r="G10" s="3" t="s">
        <v>248</v>
      </c>
      <c r="H10" s="3">
        <v>1.6218359969862108</v>
      </c>
    </row>
    <row r="11" spans="1:8" x14ac:dyDescent="0.3">
      <c r="A11" s="3" t="s">
        <v>249</v>
      </c>
      <c r="B11" s="3">
        <v>2</v>
      </c>
      <c r="C11" s="3" t="s">
        <v>249</v>
      </c>
      <c r="D11" s="3">
        <v>1175</v>
      </c>
      <c r="E11" s="3" t="s">
        <v>249</v>
      </c>
      <c r="F11" s="3">
        <v>1170</v>
      </c>
      <c r="G11" s="3" t="s">
        <v>249</v>
      </c>
      <c r="H11" s="3">
        <v>45</v>
      </c>
    </row>
    <row r="12" spans="1:8" x14ac:dyDescent="0.3">
      <c r="A12" s="3" t="s">
        <v>250</v>
      </c>
      <c r="B12" s="3">
        <v>1</v>
      </c>
      <c r="C12" s="3" t="s">
        <v>250</v>
      </c>
      <c r="D12" s="3">
        <v>25</v>
      </c>
      <c r="E12" s="3" t="s">
        <v>250</v>
      </c>
      <c r="F12" s="3">
        <v>30</v>
      </c>
      <c r="G12" s="3" t="s">
        <v>250</v>
      </c>
      <c r="H12" s="3">
        <v>5</v>
      </c>
    </row>
    <row r="13" spans="1:8" x14ac:dyDescent="0.3">
      <c r="A13" s="3" t="s">
        <v>251</v>
      </c>
      <c r="B13" s="3">
        <v>3</v>
      </c>
      <c r="C13" s="3" t="s">
        <v>251</v>
      </c>
      <c r="D13" s="3">
        <v>1200</v>
      </c>
      <c r="E13" s="3" t="s">
        <v>251</v>
      </c>
      <c r="F13" s="3">
        <v>1200</v>
      </c>
      <c r="G13" s="3" t="s">
        <v>251</v>
      </c>
      <c r="H13" s="3">
        <v>50</v>
      </c>
    </row>
    <row r="14" spans="1:8" x14ac:dyDescent="0.3">
      <c r="A14" s="3" t="s">
        <v>252</v>
      </c>
      <c r="B14" s="3">
        <v>59</v>
      </c>
      <c r="C14" s="3" t="s">
        <v>252</v>
      </c>
      <c r="D14" s="3">
        <v>16055</v>
      </c>
      <c r="E14" s="3" t="s">
        <v>252</v>
      </c>
      <c r="F14" s="3">
        <v>16290</v>
      </c>
      <c r="G14" s="3" t="s">
        <v>252</v>
      </c>
      <c r="H14" s="3">
        <v>864</v>
      </c>
    </row>
    <row r="15" spans="1:8" ht="15" thickBot="1" x14ac:dyDescent="0.35">
      <c r="A15" s="7" t="s">
        <v>253</v>
      </c>
      <c r="B15" s="7">
        <v>53</v>
      </c>
      <c r="C15" s="7" t="s">
        <v>253</v>
      </c>
      <c r="D15" s="7">
        <v>53</v>
      </c>
      <c r="E15" s="7" t="s">
        <v>253</v>
      </c>
      <c r="F15" s="7">
        <v>53</v>
      </c>
      <c r="G15" s="7" t="s">
        <v>253</v>
      </c>
      <c r="H15" s="7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Hoja16</vt:lpstr>
      <vt:lpstr>Base de datos</vt:lpstr>
      <vt:lpstr>Venta por producto</vt:lpstr>
      <vt:lpstr>Ventas por pais</vt:lpstr>
      <vt:lpstr>Productos vendidos por país</vt:lpstr>
      <vt:lpstr>Métodos de pago</vt:lpstr>
      <vt:lpstr>Estadística descriptiva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lucero Soriano</dc:creator>
  <cp:lastModifiedBy>lucero Soriano</cp:lastModifiedBy>
  <dcterms:created xsi:type="dcterms:W3CDTF">2024-08-20T08:57:19Z</dcterms:created>
  <dcterms:modified xsi:type="dcterms:W3CDTF">2024-08-21T10:46:08Z</dcterms:modified>
</cp:coreProperties>
</file>