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drawings/drawing4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48d412d6f19400/Área de Trabalho/Alura/excel/Projetos Git/04. DashBoard Especialista/01. Dashboard 1/"/>
    </mc:Choice>
  </mc:AlternateContent>
  <xr:revisionPtr revIDLastSave="307" documentId="13_ncr:1_{0037237E-C88C-490F-B439-0A763663B24F}" xr6:coauthVersionLast="47" xr6:coauthVersionMax="47" xr10:uidLastSave="{85EA0DED-244F-452E-94FD-1A4385E36D82}"/>
  <bookViews>
    <workbookView xWindow="-120" yWindow="-120" windowWidth="20730" windowHeight="11040" activeTab="4" xr2:uid="{18B12833-7551-4467-B611-A6E8F662E40B}"/>
  </bookViews>
  <sheets>
    <sheet name="Lista Dados" sheetId="2" r:id="rId1"/>
    <sheet name="Dados Reservas" sheetId="3" r:id="rId2"/>
    <sheet name="Layout do Dashboard" sheetId="1" state="hidden" r:id="rId3"/>
    <sheet name="Dinamica" sheetId="10" r:id="rId4"/>
    <sheet name="Dashboard" sheetId="4" r:id="rId5"/>
  </sheets>
  <externalReferences>
    <externalReference r:id="rId6"/>
    <externalReference r:id="rId7"/>
    <externalReference r:id="rId8"/>
  </externalReferences>
  <definedNames>
    <definedName name="hoteis_smart_lucro_liquido">'[1]Hotéis Smart'!$C$3:$C$9</definedName>
    <definedName name="NativeTimeline_Data">#N/A</definedName>
    <definedName name="RegrasProch">'[2]PROCV e PROCH'!$I$12:$L$13</definedName>
    <definedName name="SegmentaçãodeDados_Vendedor">#N/A</definedName>
    <definedName name="taxaComissao2">'[3]Nomes de Intervalos'!$G$4</definedName>
  </definedNames>
  <calcPr calcId="191029"/>
  <pivotCaches>
    <pivotCache cacheId="1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1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4" i="4"/>
  <c r="B10" i="4" l="1"/>
</calcChain>
</file>

<file path=xl/sharedStrings.xml><?xml version="1.0" encoding="utf-8"?>
<sst xmlns="http://schemas.openxmlformats.org/spreadsheetml/2006/main" count="1291" uniqueCount="45">
  <si>
    <t>Priscila</t>
  </si>
  <si>
    <t>Carlos</t>
  </si>
  <si>
    <t>Letícia</t>
  </si>
  <si>
    <t>Patrícia</t>
  </si>
  <si>
    <t>Hotel Smart Salvador Dashboard</t>
  </si>
  <si>
    <t>Funcionários</t>
  </si>
  <si>
    <t>Hotel Smart Salvador</t>
  </si>
  <si>
    <t>Operação</t>
  </si>
  <si>
    <t>Cotação</t>
  </si>
  <si>
    <t>Hospedagem</t>
  </si>
  <si>
    <t>Serviço</t>
  </si>
  <si>
    <t>Valor Total</t>
  </si>
  <si>
    <t>Vendedor</t>
  </si>
  <si>
    <t>Data</t>
  </si>
  <si>
    <t>Pessoal</t>
  </si>
  <si>
    <t>Alimentação</t>
  </si>
  <si>
    <t>Impostos</t>
  </si>
  <si>
    <t xml:space="preserve">Extras </t>
  </si>
  <si>
    <t>Status</t>
  </si>
  <si>
    <t>Finalizada</t>
  </si>
  <si>
    <t>Tipo Reserva</t>
  </si>
  <si>
    <t>Categoria Despesa</t>
  </si>
  <si>
    <t>Rótulos de Coluna</t>
  </si>
  <si>
    <t>Total Geral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</si>
  <si>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</si>
  <si>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</si>
  <si>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</si>
  <si>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</si>
  <si>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</si>
  <si>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</si>
  <si>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</si>
  <si>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</si>
  <si>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</si>
  <si>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</si>
  <si>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</si>
  <si>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</si>
  <si>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Rótulos de Linha</t>
  </si>
  <si>
    <t>Soma de Valor Total</t>
  </si>
  <si>
    <t>Cotações</t>
  </si>
  <si>
    <t>Vendas</t>
  </si>
  <si>
    <t>Taxa de Conversão</t>
  </si>
  <si>
    <t>Vendas x Cotação</t>
  </si>
  <si>
    <t>Peso Vde %</t>
  </si>
  <si>
    <t>Tipo Hospedagem</t>
  </si>
  <si>
    <t>Linha do 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</si>
</sst>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8">
    <font>
      <sz val="11"/>
      <color theme="1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 indent="1"/>
    </xf>
    <xf numFmtId="4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4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4" fillId="3" borderId="0" xfId="1" applyFont="1" applyFill="1"/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44" fontId="4" fillId="4" borderId="0" xfId="1" applyFont="1" applyFill="1"/>
    <xf numFmtId="10" fontId="4" fillId="3" borderId="0" xfId="2" applyNumberFormat="1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9" fontId="0" fillId="0" borderId="0" xfId="2" applyFont="1"/>
    <xf numFmtId="0" fontId="7" fillId="0" borderId="0" xfId="0" applyFont="1"/>
    <xf numFmtId="0" fontId="6" fillId="5" borderId="0" xfId="0" applyFont="1" applyFill="1" applyAlignment="1">
      <alignment horizontal="center"/>
    </xf>
    <xf numFmtId="0" fontId="0" fillId="3" borderId="0" xfId="0" applyFill="1"/>
    <xf numFmtId="0" fontId="6" fillId="3" borderId="0" xfId="0" applyFont="1" applyFill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14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font>
        <b/>
        <i val="0"/>
        <color theme="9" tint="0.79998168889431442"/>
      </font>
      <fill>
        <patternFill>
          <bgColor rgb="FF006666"/>
        </patternFill>
      </fill>
    </dxf>
    <dxf>
      <fill>
        <patternFill>
          <bgColor rgb="FFFDFEFC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eletores" pivot="0" table="0" count="4" xr9:uid="{E1243ECD-0DC6-41CA-9F93-06C8CF1A6513}">
      <tableStyleElement type="wholeTable" dxfId="13"/>
      <tableStyleElement type="headerRow" dxfId="12"/>
    </tableStyle>
  </tableStyles>
  <colors>
    <mruColors>
      <color rgb="FFFDFEFC"/>
      <color rgb="FFF1F7ED"/>
      <color rgb="FF00B8B4"/>
      <color rgb="FF006666"/>
      <color rgb="FF009999"/>
      <color rgb="FF008080"/>
      <color rgb="FF00CC99"/>
      <color rgb="FF00A8A4"/>
      <color rgb="FF339933"/>
      <color rgb="FF339966"/>
    </mruColors>
  </colors>
  <extLst>
    <ext xmlns:x14="http://schemas.microsoft.com/office/spreadsheetml/2009/9/main" uri="{46F421CA-312F-682f-3DD2-61675219B42D}">
      <x14:dxfs count="2">
        <dxf>
          <fill>
            <patternFill>
              <bgColor theme="9" tint="0.59996337778862885"/>
            </patternFill>
          </fill>
        </dxf>
        <dxf>
          <fill>
            <patternFill>
              <bgColor theme="9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eletores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microsoft.com/office/2011/relationships/timelineCache" Target="timelineCaches/timelineCach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"Vendas"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Dinamica!$B$8:$M$8</c:f>
              <c:numCache>
                <c:formatCode>_("R$"* #,##0.00_);_("R$"* \(#,##0.00\);_("R$"* "-"??_);_(@_)</c:formatCode>
                <c:ptCount val="12"/>
                <c:pt idx="0">
                  <c:v>49338</c:v>
                </c:pt>
                <c:pt idx="1">
                  <c:v>57453</c:v>
                </c:pt>
                <c:pt idx="2">
                  <c:v>99989</c:v>
                </c:pt>
                <c:pt idx="3">
                  <c:v>110906</c:v>
                </c:pt>
                <c:pt idx="4">
                  <c:v>42635</c:v>
                </c:pt>
                <c:pt idx="5">
                  <c:v>59805</c:v>
                </c:pt>
                <c:pt idx="6">
                  <c:v>49338</c:v>
                </c:pt>
                <c:pt idx="7">
                  <c:v>57453</c:v>
                </c:pt>
                <c:pt idx="8">
                  <c:v>99989</c:v>
                </c:pt>
                <c:pt idx="9">
                  <c:v>110906</c:v>
                </c:pt>
                <c:pt idx="10">
                  <c:v>42635</c:v>
                </c:pt>
                <c:pt idx="11">
                  <c:v>59805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E-44F8-BEDA-9AE100646648}"/>
            </c:ext>
          </c:extLst>
        </c:ser>
        <c:ser>
          <c:idx val="1"/>
          <c:order val="1"/>
          <c:tx>
            <c:v>"Cotações"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Dinamica!$B$7:$M$7</c:f>
              <c:numCache>
                <c:formatCode>_("R$"* #,##0.00_);_("R$"* \(#,##0.00\);_("R$"* "-"??_);_(@_)</c:formatCode>
                <c:ptCount val="12"/>
                <c:pt idx="0">
                  <c:v>22650</c:v>
                </c:pt>
                <c:pt idx="1">
                  <c:v>31840</c:v>
                </c:pt>
                <c:pt idx="2">
                  <c:v>24415</c:v>
                </c:pt>
                <c:pt idx="3">
                  <c:v>35670</c:v>
                </c:pt>
                <c:pt idx="4">
                  <c:v>27270</c:v>
                </c:pt>
                <c:pt idx="5">
                  <c:v>39870</c:v>
                </c:pt>
                <c:pt idx="6">
                  <c:v>22650</c:v>
                </c:pt>
                <c:pt idx="7">
                  <c:v>31840</c:v>
                </c:pt>
                <c:pt idx="8">
                  <c:v>24415</c:v>
                </c:pt>
                <c:pt idx="9">
                  <c:v>35670</c:v>
                </c:pt>
                <c:pt idx="10">
                  <c:v>27270</c:v>
                </c:pt>
                <c:pt idx="11">
                  <c:v>39870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E-44F8-BEDA-9AE1006466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92597440"/>
        <c:axId val="1787265136"/>
      </c:lineChart>
      <c:catAx>
        <c:axId val="139259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7265136"/>
        <c:crosses val="autoZero"/>
        <c:auto val="1"/>
        <c:lblAlgn val="ctr"/>
        <c:lblOffset val="100"/>
        <c:noMultiLvlLbl val="0"/>
      </c:catAx>
      <c:valAx>
        <c:axId val="1787265136"/>
        <c:scaling>
          <c:orientation val="minMax"/>
        </c:scaling>
        <c:delete val="0"/>
        <c:axPos val="l"/>
        <c:numFmt formatCode="_(&quot;R$&quot;* #,##0_);_(&quot;R$&quot;* \(#,##0\);_(&quot;R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2597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963947902738571E-2"/>
          <c:y val="4.5383530637595759E-2"/>
          <c:w val="0.57590055959986131"/>
          <c:h val="0.88471653247623494"/>
        </c:manualLayout>
      </c:layout>
      <c:pieChart>
        <c:varyColors val="1"/>
        <c:ser>
          <c:idx val="0"/>
          <c:order val="0"/>
          <c:tx>
            <c:v>"Vendas"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Dinamica!$A$13:$A$16</c:f>
              <c:strCache>
                <c:ptCount val="4"/>
                <c:pt idx="0">
                  <c:v>Carlos</c:v>
                </c:pt>
                <c:pt idx="1">
                  <c:v>Letícia</c:v>
                </c:pt>
                <c:pt idx="2">
                  <c:v>Patrícia</c:v>
                </c:pt>
                <c:pt idx="3">
                  <c:v>Priscila</c:v>
                </c:pt>
              </c:strCache>
            </c:strRef>
          </c:cat>
          <c:val>
            <c:numRef>
              <c:f>Dinamica!$B$13:$B$16</c:f>
              <c:numCache>
                <c:formatCode>_("R$"* #,##0.00_);_("R$"* \(#,##0.00\);_("R$"* "-"??_);_(@_)</c:formatCode>
                <c:ptCount val="4"/>
                <c:pt idx="0">
                  <c:v>315548</c:v>
                </c:pt>
                <c:pt idx="1">
                  <c:v>263374</c:v>
                </c:pt>
                <c:pt idx="2">
                  <c:v>300010</c:v>
                </c:pt>
                <c:pt idx="3">
                  <c:v>324750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E-47FB-A9F0-4E494042E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35353835487559"/>
          <c:y val="0.27004624898740953"/>
          <c:w val="0.24126467455166431"/>
          <c:h val="0.521742623380844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[dashboards_I.xlsx]Dinamica!Tabela dinâmica3</c:name>
    <c:fmtId val="2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R$&quot;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B10-497A-BB40-E28FF32692AC}"/>
              </c:ext>
            </c:extLst>
          </c:dPt>
          <c:dLbls>
            <c:numFmt formatCode="&quot;R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Dinamica!$A$20:$A$21</c:f>
              <c:strCache>
                <c:ptCount val="2"/>
                <c:pt idx="0">
                  <c:v>Hospedagem</c:v>
                </c:pt>
                <c:pt idx="1">
                  <c:v>Serviço</c:v>
                </c:pt>
              </c:strCache>
            </c:strRef>
          </c:cat>
          <c:val>
            <c:numRef>
              <c:f>Dinamica!$B$20:$B$21</c:f>
              <c:numCache>
                <c:formatCode>_("R$"* #,##0.00_);_("R$"* \(#,##0.00\);_("R$"* "-"??_);_(@_)</c:formatCode>
                <c:ptCount val="2"/>
                <c:pt idx="0">
                  <c:v>789904</c:v>
                </c:pt>
                <c:pt idx="1">
                  <c:v>413778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0-497A-BB40-E28FF3269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639858928"/>
        <c:axId val="1568638368"/>
      </c:barChart>
      <c:catAx>
        <c:axId val="163985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8638368"/>
        <c:crosses val="autoZero"/>
        <c:auto val="1"/>
        <c:lblAlgn val="ctr"/>
        <c:lblOffset val="100"/>
        <c:noMultiLvlLbl val="0"/>
      </c:catAx>
      <c:valAx>
        <c:axId val="1568638368"/>
        <c:scaling>
          <c:orientation val="minMax"/>
        </c:scaling>
        <c:delete val="0"/>
        <c:axPos val="l"/>
        <c:numFmt formatCode="_(&quot;R$&quot;* #,##0_);_(&quot;R$&quot;* \(#,##0\);_(&quot;R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985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388328</xdr:colOff>
      <xdr:row>2</xdr:row>
      <xdr:rowOff>58615</xdr:rowOff>
    </xdr:from>
    <xdr:to>
      <xdr:col>10</xdr:col>
      <xdr:colOff>95251</xdr:colOff>
      <xdr:row>3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801B9C39-396E-4454-9B20-BB9E93393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337039</xdr:colOff>
      <xdr:row>1</xdr:row>
      <xdr:rowOff>102577</xdr:rowOff>
    </xdr:from>
    <xdr:to>
      <xdr:col>14</xdr:col>
      <xdr:colOff>344364</xdr:colOff>
      <xdr:row>8</xdr:row>
      <xdr:rowOff>7326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7F4EADC2-1F77-4BA4-8B00-63FF214868E4}"/>
            </a:ext>
          </a:extLst>
        </xdr:cNvPr>
        <xdr:cNvSpPr/>
      </xdr:nvSpPr>
      <xdr:spPr>
        <a:xfrm>
          <a:off x="1553308" y="556846"/>
          <a:ext cx="7304941" cy="123824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 u="none"/>
            <a:t>Análise Vendas x</a:t>
          </a:r>
          <a:r>
            <a:rPr lang="pt-BR" sz="1100" u="none" baseline="0"/>
            <a:t> Cotações</a:t>
          </a:r>
        </a:p>
        <a:p>
          <a:pPr algn="l"/>
          <a:r>
            <a:rPr lang="pt-BR" sz="1100" u="none" baseline="0"/>
            <a:t>Gráfico</a:t>
          </a:r>
          <a:endParaRPr lang="pt-BR" sz="1100" u="none"/>
        </a:p>
      </xdr:txBody>
    </xdr:sp>
    <xdr:clientData/>
  </xdr:twoCellAnchor>
  <xdr:twoCellAnchor>
    <xdr:from>
      <xdr:col>0</xdr:col>
      <xdr:colOff>80597</xdr:colOff>
      <xdr:row>4</xdr:row>
      <xdr:rowOff>73270</xdr:rowOff>
    </xdr:from>
    <xdr:to>
      <xdr:col>2</xdr:col>
      <xdr:colOff>234462</xdr:colOff>
      <xdr:row>6</xdr:row>
      <xdr:rowOff>160270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2B71F78-6802-4172-8401-1B36E5F50CE0}"/>
            </a:ext>
          </a:extLst>
        </xdr:cNvPr>
        <xdr:cNvSpPr/>
      </xdr:nvSpPr>
      <xdr:spPr>
        <a:xfrm>
          <a:off x="80597" y="1099039"/>
          <a:ext cx="1370134" cy="4680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Vendas</a:t>
          </a:r>
        </a:p>
        <a:p>
          <a:pPr algn="l"/>
          <a:r>
            <a:rPr lang="pt-BR" sz="1100"/>
            <a:t>XX</a:t>
          </a:r>
        </a:p>
      </xdr:txBody>
    </xdr:sp>
    <xdr:clientData/>
  </xdr:twoCellAnchor>
  <xdr:twoCellAnchor>
    <xdr:from>
      <xdr:col>0</xdr:col>
      <xdr:colOff>80596</xdr:colOff>
      <xdr:row>1</xdr:row>
      <xdr:rowOff>102575</xdr:rowOff>
    </xdr:from>
    <xdr:to>
      <xdr:col>2</xdr:col>
      <xdr:colOff>241789</xdr:colOff>
      <xdr:row>3</xdr:row>
      <xdr:rowOff>189575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C9F450E2-BD5F-4EDD-9B55-ABAAFE5CC4CF}"/>
            </a:ext>
          </a:extLst>
        </xdr:cNvPr>
        <xdr:cNvSpPr/>
      </xdr:nvSpPr>
      <xdr:spPr>
        <a:xfrm>
          <a:off x="80596" y="556844"/>
          <a:ext cx="1377462" cy="4680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Cotações</a:t>
          </a:r>
        </a:p>
        <a:p>
          <a:pPr algn="l"/>
          <a:r>
            <a:rPr lang="pt-BR" sz="1100"/>
            <a:t>xx</a:t>
          </a:r>
        </a:p>
      </xdr:txBody>
    </xdr:sp>
    <xdr:clientData/>
  </xdr:twoCellAnchor>
  <xdr:twoCellAnchor>
    <xdr:from>
      <xdr:col>0</xdr:col>
      <xdr:colOff>80597</xdr:colOff>
      <xdr:row>7</xdr:row>
      <xdr:rowOff>36634</xdr:rowOff>
    </xdr:from>
    <xdr:to>
      <xdr:col>2</xdr:col>
      <xdr:colOff>234461</xdr:colOff>
      <xdr:row>9</xdr:row>
      <xdr:rowOff>123634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AAB12E9B-BB83-44FD-B2D4-A011096F2AC4}"/>
            </a:ext>
          </a:extLst>
        </xdr:cNvPr>
        <xdr:cNvSpPr/>
      </xdr:nvSpPr>
      <xdr:spPr>
        <a:xfrm>
          <a:off x="80597" y="1633903"/>
          <a:ext cx="1370133" cy="4680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Taxa de Conversão</a:t>
          </a:r>
          <a:r>
            <a:rPr lang="pt-BR" sz="1100" baseline="0"/>
            <a:t> </a:t>
          </a:r>
          <a:r>
            <a:rPr lang="pt-BR" sz="1100"/>
            <a:t>%</a:t>
          </a:r>
        </a:p>
      </xdr:txBody>
    </xdr:sp>
    <xdr:clientData/>
  </xdr:twoCellAnchor>
  <xdr:twoCellAnchor>
    <xdr:from>
      <xdr:col>2</xdr:col>
      <xdr:colOff>334108</xdr:colOff>
      <xdr:row>8</xdr:row>
      <xdr:rowOff>73269</xdr:rowOff>
    </xdr:from>
    <xdr:to>
      <xdr:col>6</xdr:col>
      <xdr:colOff>331569</xdr:colOff>
      <xdr:row>15</xdr:row>
      <xdr:rowOff>14654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55A835A9-2A53-4618-82B3-4408F03D818A}"/>
            </a:ext>
          </a:extLst>
        </xdr:cNvPr>
        <xdr:cNvSpPr/>
      </xdr:nvSpPr>
      <xdr:spPr>
        <a:xfrm>
          <a:off x="1550377" y="1861038"/>
          <a:ext cx="2430000" cy="127488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Análise Vendedores</a:t>
          </a:r>
          <a:endParaRPr lang="pt-BR" sz="1100" baseline="0"/>
        </a:p>
        <a:p>
          <a:pPr algn="l"/>
          <a:r>
            <a:rPr lang="pt-BR" sz="1100" baseline="0"/>
            <a:t>Gráfico</a:t>
          </a:r>
          <a:endParaRPr lang="pt-BR" sz="1100"/>
        </a:p>
      </xdr:txBody>
    </xdr:sp>
    <xdr:clientData/>
  </xdr:twoCellAnchor>
  <xdr:twoCellAnchor>
    <xdr:from>
      <xdr:col>6</xdr:col>
      <xdr:colOff>389794</xdr:colOff>
      <xdr:row>8</xdr:row>
      <xdr:rowOff>73269</xdr:rowOff>
    </xdr:from>
    <xdr:to>
      <xdr:col>10</xdr:col>
      <xdr:colOff>387256</xdr:colOff>
      <xdr:row>15</xdr:row>
      <xdr:rowOff>7327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D711E9EF-B9F2-483B-9DDA-0FEBDA40C120}"/>
            </a:ext>
          </a:extLst>
        </xdr:cNvPr>
        <xdr:cNvSpPr/>
      </xdr:nvSpPr>
      <xdr:spPr>
        <a:xfrm>
          <a:off x="4038602" y="1861038"/>
          <a:ext cx="2430000" cy="1267558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Análise Reservas</a:t>
          </a:r>
          <a:endParaRPr lang="pt-BR" sz="1100" baseline="0"/>
        </a:p>
        <a:p>
          <a:pPr algn="l"/>
          <a:r>
            <a:rPr lang="pt-BR" sz="1100" baseline="0"/>
            <a:t>Gráfico</a:t>
          </a:r>
          <a:endParaRPr lang="pt-BR" sz="1100"/>
        </a:p>
      </xdr:txBody>
    </xdr:sp>
    <xdr:clientData/>
  </xdr:twoCellAnchor>
  <xdr:twoCellAnchor>
    <xdr:from>
      <xdr:col>0</xdr:col>
      <xdr:colOff>86457</xdr:colOff>
      <xdr:row>10</xdr:row>
      <xdr:rowOff>7327</xdr:rowOff>
    </xdr:from>
    <xdr:to>
      <xdr:col>2</xdr:col>
      <xdr:colOff>238188</xdr:colOff>
      <xdr:row>15</xdr:row>
      <xdr:rowOff>29308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6FC6119A-E346-48A5-B1C9-F2D2C3912471}"/>
            </a:ext>
          </a:extLst>
        </xdr:cNvPr>
        <xdr:cNvSpPr/>
      </xdr:nvSpPr>
      <xdr:spPr>
        <a:xfrm>
          <a:off x="86457" y="2176096"/>
          <a:ext cx="1368000" cy="97448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Seleção Vendedor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Segmentação Dados </a:t>
          </a:r>
          <a:endParaRPr lang="pt-BR">
            <a:effectLst/>
          </a:endParaRPr>
        </a:p>
      </xdr:txBody>
    </xdr:sp>
    <xdr:clientData/>
  </xdr:twoCellAnchor>
  <xdr:twoCellAnchor>
    <xdr:from>
      <xdr:col>10</xdr:col>
      <xdr:colOff>446944</xdr:colOff>
      <xdr:row>8</xdr:row>
      <xdr:rowOff>64477</xdr:rowOff>
    </xdr:from>
    <xdr:to>
      <xdr:col>14</xdr:col>
      <xdr:colOff>350805</xdr:colOff>
      <xdr:row>14</xdr:row>
      <xdr:rowOff>189035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2DA1A349-4733-4E8B-BA22-CE5946B90232}"/>
            </a:ext>
          </a:extLst>
        </xdr:cNvPr>
        <xdr:cNvSpPr/>
      </xdr:nvSpPr>
      <xdr:spPr>
        <a:xfrm>
          <a:off x="6528290" y="1852246"/>
          <a:ext cx="2336400" cy="1267558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 baseline="0"/>
            <a:t>Seleção de Datas</a:t>
          </a:r>
        </a:p>
        <a:p>
          <a:pPr algn="l"/>
          <a:r>
            <a:rPr lang="pt-BR" sz="1100" baseline="0"/>
            <a:t>Linha do Tempo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466725</xdr:colOff>
      <xdr:row>0</xdr:row>
      <xdr:rowOff>85726</xdr:rowOff>
    </xdr:from>
    <xdr:to>
      <xdr:col>17</xdr:col>
      <xdr:colOff>142875</xdr:colOff>
      <xdr:row>8</xdr:row>
      <xdr:rowOff>85726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Vendedor">
              <a:extLst>
                <a:ext uri="{FF2B5EF4-FFF2-40B4-BE49-F238E27FC236}">
                  <a16:creationId xmlns:a16="http://schemas.microsoft.com/office/drawing/2014/main" id="{4EF0561E-8BC7-1D8B-66AB-47A8B028B8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68425" y="85726"/>
              <a:ext cx="1019175" cy="15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723900</xdr:colOff>
      <xdr:row>10</xdr:row>
      <xdr:rowOff>9525</xdr:rowOff>
    </xdr:from>
    <xdr:to>
      <xdr:col>6</xdr:col>
      <xdr:colOff>381000</xdr:colOff>
      <xdr:row>17</xdr:row>
      <xdr:rowOff>47625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9" name="Data">
              <a:extLst>
                <a:ext uri="{FF2B5EF4-FFF2-40B4-BE49-F238E27FC236}">
                  <a16:creationId xmlns:a16="http://schemas.microsoft.com/office/drawing/2014/main" id="{D087A508-962E-B6BB-B880-E7503AE827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86125" y="191452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95249</xdr:colOff>
      <xdr:row>11</xdr:row>
      <xdr:rowOff>114299</xdr:rowOff>
    </xdr:from>
    <xdr:to>
      <xdr:col>1</xdr:col>
      <xdr:colOff>1457324</xdr:colOff>
      <xdr:row>19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Vendedor 1">
              <a:extLst>
                <a:ext uri="{FF2B5EF4-FFF2-40B4-BE49-F238E27FC236}">
                  <a16:creationId xmlns:a16="http://schemas.microsoft.com/office/drawing/2014/main" id="{B563DEDC-DA21-4146-81B2-4CE3BB3AA1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49" y="2352674"/>
              <a:ext cx="1457325" cy="14859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190500</xdr:colOff>
      <xdr:row>2</xdr:row>
      <xdr:rowOff>61912</xdr:rowOff>
    </xdr:from>
    <xdr:to>
      <xdr:col>15</xdr:col>
      <xdr:colOff>495300</xdr:colOff>
      <xdr:row>9</xdr:row>
      <xdr:rowOff>228600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794F111-045B-9AC2-1B7C-B0175D836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11</xdr:row>
      <xdr:rowOff>42861</xdr:rowOff>
    </xdr:from>
    <xdr:to>
      <xdr:col>6</xdr:col>
      <xdr:colOff>476250</xdr:colOff>
      <xdr:row>19</xdr:row>
      <xdr:rowOff>161924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0A2BCE2-69A3-A6EC-21FD-71893FAFC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85725</xdr:colOff>
      <xdr:row>11</xdr:row>
      <xdr:rowOff>66675</xdr:rowOff>
    </xdr:from>
    <xdr:to>
      <xdr:col>11</xdr:col>
      <xdr:colOff>361950</xdr:colOff>
      <xdr:row>19</xdr:row>
      <xdr:rowOff>171450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FD4106E-C274-4F7F-9F77-98B37E9B3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47625</xdr:colOff>
      <xdr:row>11</xdr:row>
      <xdr:rowOff>104775</xdr:rowOff>
    </xdr:from>
    <xdr:to>
      <xdr:col>15</xdr:col>
      <xdr:colOff>600075</xdr:colOff>
      <xdr:row>19</xdr:row>
      <xdr:rowOff>104775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9" name="Data 1">
              <a:extLst>
                <a:ext uri="{FF2B5EF4-FFF2-40B4-BE49-F238E27FC236}">
                  <a16:creationId xmlns:a16="http://schemas.microsoft.com/office/drawing/2014/main" id="{49251D05-659F-462F-8848-F1AB4E7636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4250" y="2343150"/>
              <a:ext cx="2381250" cy="15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urso-Excel-2016-Treinamento-Essencial-M&#243;dulo-I/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 refreshError="1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G4">
            <v>1.4999999999999999E-2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Gilio Ducci" refreshedDate="45198.806474189812" createdVersion="8" refreshedVersion="8" minRefreshableVersion="3" recordCount="410" xr:uid="{FB3C9785-492E-4A1A-B532-605D17392831}">
  <cacheSource type="worksheet">
    <worksheetSource name="Reservas"/>
  </cacheSource>
  <cacheFields count="7">
    <cacheField name="Data" numFmtId="14">
      <sharedItems containsSemiMixedTypes="0" containsNonDate="0" containsDate="1" containsString="0" minDate="2018-01-01T00:00:00" maxDate="2018-12-31T00:00:00" count="360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</sharedItems>
      <fieldGroup par="6"/>
    </cacheField>
    <cacheField name="Tipo Reserva" numFmtId="1">
      <sharedItems count="2">
        <s v="Hospedagem"/>
        <s v="Serviço"/>
      </sharedItems>
    </cacheField>
    <cacheField name="Valor Total" numFmtId="44">
      <sharedItems containsSemiMixedTypes="0" containsString="0" containsNumber="1" containsInteger="1" minValue="1345" maxValue="9845"/>
    </cacheField>
    <cacheField name="Vendedor" numFmtId="0">
      <sharedItems count="4">
        <s v="Priscila"/>
        <s v="Carlos"/>
        <s v="Letícia"/>
        <s v="Patrícia"/>
      </sharedItems>
    </cacheField>
    <cacheField name="Status" numFmtId="44">
      <sharedItems count="2">
        <s v="Finalizada"/>
        <s v="Cotação"/>
      </sharedItems>
    </cacheField>
    <cacheField name="Dias (Data)" numFmtId="0" databaseField="0">
      <fieldGroup base="0">
        <rangePr groupBy="days" startDate="2018-01-01T00:00:00" endDate="2018-12-31T00:00:00"/>
        <groupItems count="368">
          <s v="&lt;01/01/2018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31/12/2018"/>
        </groupItems>
      </fieldGroup>
    </cacheField>
    <cacheField name="Meses (Data)" numFmtId="0" databaseField="0">
      <fieldGroup base="0">
        <rangePr groupBy="months" startDate="2018-01-01T00:00:00" endDate="2018-12-31T00:00:00"/>
        <groupItems count="14">
          <s v="&lt;01/01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31/12/2018"/>
        </groupItems>
      </fieldGroup>
    </cacheField>
  </cacheFields>
  <extLst>
    <ext xmlns:x14="http://schemas.microsoft.com/office/spreadsheetml/2009/9/main" uri="{725AE2AE-9491-48be-B2B4-4EB974FC3084}">
      <x14:pivotCacheDefinition pivotCacheId="20527285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0">
  <r>
    <x v="0"/>
    <x v="0"/>
    <n v="1345"/>
    <x v="0"/>
    <x v="0"/>
  </r>
  <r>
    <x v="1"/>
    <x v="0"/>
    <n v="1380"/>
    <x v="0"/>
    <x v="0"/>
  </r>
  <r>
    <x v="2"/>
    <x v="0"/>
    <n v="1415"/>
    <x v="1"/>
    <x v="1"/>
  </r>
  <r>
    <x v="2"/>
    <x v="0"/>
    <n v="3475"/>
    <x v="1"/>
    <x v="0"/>
  </r>
  <r>
    <x v="3"/>
    <x v="1"/>
    <n v="1450"/>
    <x v="2"/>
    <x v="0"/>
  </r>
  <r>
    <x v="4"/>
    <x v="1"/>
    <n v="1485"/>
    <x v="3"/>
    <x v="1"/>
  </r>
  <r>
    <x v="4"/>
    <x v="1"/>
    <n v="2400"/>
    <x v="2"/>
    <x v="0"/>
  </r>
  <r>
    <x v="5"/>
    <x v="0"/>
    <n v="1520"/>
    <x v="2"/>
    <x v="0"/>
  </r>
  <r>
    <x v="6"/>
    <x v="0"/>
    <n v="1555"/>
    <x v="1"/>
    <x v="0"/>
  </r>
  <r>
    <x v="7"/>
    <x v="0"/>
    <n v="1590"/>
    <x v="0"/>
    <x v="1"/>
  </r>
  <r>
    <x v="8"/>
    <x v="1"/>
    <n v="1625"/>
    <x v="0"/>
    <x v="0"/>
  </r>
  <r>
    <x v="9"/>
    <x v="1"/>
    <n v="1660"/>
    <x v="1"/>
    <x v="1"/>
  </r>
  <r>
    <x v="10"/>
    <x v="0"/>
    <n v="1695"/>
    <x v="2"/>
    <x v="0"/>
  </r>
  <r>
    <x v="11"/>
    <x v="0"/>
    <n v="1730"/>
    <x v="3"/>
    <x v="0"/>
  </r>
  <r>
    <x v="12"/>
    <x v="0"/>
    <n v="1765"/>
    <x v="3"/>
    <x v="1"/>
  </r>
  <r>
    <x v="13"/>
    <x v="1"/>
    <n v="1800"/>
    <x v="1"/>
    <x v="0"/>
  </r>
  <r>
    <x v="14"/>
    <x v="1"/>
    <n v="1835"/>
    <x v="0"/>
    <x v="1"/>
  </r>
  <r>
    <x v="14"/>
    <x v="0"/>
    <n v="5798"/>
    <x v="3"/>
    <x v="0"/>
  </r>
  <r>
    <x v="15"/>
    <x v="0"/>
    <n v="1870"/>
    <x v="0"/>
    <x v="0"/>
  </r>
  <r>
    <x v="16"/>
    <x v="0"/>
    <n v="1905"/>
    <x v="1"/>
    <x v="0"/>
  </r>
  <r>
    <x v="16"/>
    <x v="1"/>
    <n v="2345"/>
    <x v="1"/>
    <x v="0"/>
  </r>
  <r>
    <x v="17"/>
    <x v="0"/>
    <n v="1940"/>
    <x v="2"/>
    <x v="1"/>
  </r>
  <r>
    <x v="18"/>
    <x v="1"/>
    <n v="1975"/>
    <x v="2"/>
    <x v="0"/>
  </r>
  <r>
    <x v="19"/>
    <x v="1"/>
    <n v="2010"/>
    <x v="2"/>
    <x v="1"/>
  </r>
  <r>
    <x v="20"/>
    <x v="0"/>
    <n v="2045"/>
    <x v="1"/>
    <x v="0"/>
  </r>
  <r>
    <x v="21"/>
    <x v="0"/>
    <n v="2080"/>
    <x v="0"/>
    <x v="0"/>
  </r>
  <r>
    <x v="22"/>
    <x v="0"/>
    <n v="2115"/>
    <x v="0"/>
    <x v="1"/>
  </r>
  <r>
    <x v="23"/>
    <x v="1"/>
    <n v="2150"/>
    <x v="1"/>
    <x v="0"/>
  </r>
  <r>
    <x v="24"/>
    <x v="1"/>
    <n v="2185"/>
    <x v="2"/>
    <x v="1"/>
  </r>
  <r>
    <x v="25"/>
    <x v="0"/>
    <n v="2220"/>
    <x v="3"/>
    <x v="0"/>
  </r>
  <r>
    <x v="26"/>
    <x v="0"/>
    <n v="2255"/>
    <x v="3"/>
    <x v="0"/>
  </r>
  <r>
    <x v="27"/>
    <x v="0"/>
    <n v="2290"/>
    <x v="1"/>
    <x v="1"/>
  </r>
  <r>
    <x v="28"/>
    <x v="1"/>
    <n v="2325"/>
    <x v="0"/>
    <x v="0"/>
  </r>
  <r>
    <x v="29"/>
    <x v="1"/>
    <n v="2360"/>
    <x v="0"/>
    <x v="1"/>
  </r>
  <r>
    <x v="30"/>
    <x v="0"/>
    <n v="2395"/>
    <x v="1"/>
    <x v="0"/>
  </r>
  <r>
    <x v="31"/>
    <x v="0"/>
    <n v="2430"/>
    <x v="2"/>
    <x v="0"/>
  </r>
  <r>
    <x v="32"/>
    <x v="0"/>
    <n v="2465"/>
    <x v="2"/>
    <x v="1"/>
  </r>
  <r>
    <x v="33"/>
    <x v="1"/>
    <n v="2500"/>
    <x v="2"/>
    <x v="0"/>
  </r>
  <r>
    <x v="34"/>
    <x v="1"/>
    <n v="2535"/>
    <x v="1"/>
    <x v="1"/>
  </r>
  <r>
    <x v="35"/>
    <x v="0"/>
    <n v="2570"/>
    <x v="0"/>
    <x v="0"/>
  </r>
  <r>
    <x v="36"/>
    <x v="0"/>
    <n v="2605"/>
    <x v="0"/>
    <x v="0"/>
  </r>
  <r>
    <x v="37"/>
    <x v="0"/>
    <n v="2640"/>
    <x v="1"/>
    <x v="1"/>
  </r>
  <r>
    <x v="37"/>
    <x v="0"/>
    <n v="5678"/>
    <x v="2"/>
    <x v="0"/>
  </r>
  <r>
    <x v="38"/>
    <x v="1"/>
    <n v="2675"/>
    <x v="2"/>
    <x v="0"/>
  </r>
  <r>
    <x v="39"/>
    <x v="1"/>
    <n v="2710"/>
    <x v="3"/>
    <x v="1"/>
  </r>
  <r>
    <x v="40"/>
    <x v="0"/>
    <n v="2745"/>
    <x v="3"/>
    <x v="0"/>
  </r>
  <r>
    <x v="41"/>
    <x v="0"/>
    <n v="2780"/>
    <x v="1"/>
    <x v="0"/>
  </r>
  <r>
    <x v="42"/>
    <x v="0"/>
    <n v="2815"/>
    <x v="0"/>
    <x v="1"/>
  </r>
  <r>
    <x v="43"/>
    <x v="1"/>
    <n v="2850"/>
    <x v="0"/>
    <x v="0"/>
  </r>
  <r>
    <x v="44"/>
    <x v="1"/>
    <n v="2885"/>
    <x v="1"/>
    <x v="1"/>
  </r>
  <r>
    <x v="45"/>
    <x v="0"/>
    <n v="2920"/>
    <x v="2"/>
    <x v="0"/>
  </r>
  <r>
    <x v="46"/>
    <x v="0"/>
    <n v="2955"/>
    <x v="3"/>
    <x v="0"/>
  </r>
  <r>
    <x v="47"/>
    <x v="0"/>
    <n v="2990"/>
    <x v="3"/>
    <x v="1"/>
  </r>
  <r>
    <x v="48"/>
    <x v="1"/>
    <n v="3025"/>
    <x v="1"/>
    <x v="0"/>
  </r>
  <r>
    <x v="49"/>
    <x v="1"/>
    <n v="3060"/>
    <x v="0"/>
    <x v="1"/>
  </r>
  <r>
    <x v="50"/>
    <x v="0"/>
    <n v="3095"/>
    <x v="0"/>
    <x v="0"/>
  </r>
  <r>
    <x v="51"/>
    <x v="0"/>
    <n v="3130"/>
    <x v="1"/>
    <x v="0"/>
  </r>
  <r>
    <x v="52"/>
    <x v="0"/>
    <n v="3165"/>
    <x v="2"/>
    <x v="1"/>
  </r>
  <r>
    <x v="53"/>
    <x v="1"/>
    <n v="3200"/>
    <x v="2"/>
    <x v="0"/>
  </r>
  <r>
    <x v="54"/>
    <x v="1"/>
    <n v="3235"/>
    <x v="2"/>
    <x v="1"/>
  </r>
  <r>
    <x v="54"/>
    <x v="1"/>
    <n v="2345"/>
    <x v="2"/>
    <x v="0"/>
  </r>
  <r>
    <x v="55"/>
    <x v="0"/>
    <n v="3270"/>
    <x v="1"/>
    <x v="0"/>
  </r>
  <r>
    <x v="56"/>
    <x v="0"/>
    <n v="3305"/>
    <x v="0"/>
    <x v="0"/>
  </r>
  <r>
    <x v="57"/>
    <x v="0"/>
    <n v="3340"/>
    <x v="0"/>
    <x v="1"/>
  </r>
  <r>
    <x v="58"/>
    <x v="1"/>
    <n v="3375"/>
    <x v="1"/>
    <x v="0"/>
  </r>
  <r>
    <x v="59"/>
    <x v="1"/>
    <n v="1345"/>
    <x v="2"/>
    <x v="1"/>
  </r>
  <r>
    <x v="60"/>
    <x v="0"/>
    <n v="1380"/>
    <x v="3"/>
    <x v="0"/>
  </r>
  <r>
    <x v="61"/>
    <x v="0"/>
    <n v="1415"/>
    <x v="3"/>
    <x v="0"/>
  </r>
  <r>
    <x v="62"/>
    <x v="0"/>
    <n v="1450"/>
    <x v="1"/>
    <x v="1"/>
  </r>
  <r>
    <x v="62"/>
    <x v="0"/>
    <n v="5678"/>
    <x v="0"/>
    <x v="0"/>
  </r>
  <r>
    <x v="62"/>
    <x v="0"/>
    <n v="4983"/>
    <x v="1"/>
    <x v="0"/>
  </r>
  <r>
    <x v="62"/>
    <x v="0"/>
    <n v="9845"/>
    <x v="2"/>
    <x v="0"/>
  </r>
  <r>
    <x v="62"/>
    <x v="0"/>
    <n v="7895"/>
    <x v="3"/>
    <x v="0"/>
  </r>
  <r>
    <x v="63"/>
    <x v="1"/>
    <n v="1485"/>
    <x v="0"/>
    <x v="0"/>
  </r>
  <r>
    <x v="64"/>
    <x v="1"/>
    <n v="1520"/>
    <x v="0"/>
    <x v="1"/>
  </r>
  <r>
    <x v="65"/>
    <x v="0"/>
    <n v="1555"/>
    <x v="1"/>
    <x v="0"/>
  </r>
  <r>
    <x v="66"/>
    <x v="0"/>
    <n v="1590"/>
    <x v="2"/>
    <x v="0"/>
  </r>
  <r>
    <x v="67"/>
    <x v="0"/>
    <n v="1625"/>
    <x v="3"/>
    <x v="1"/>
  </r>
  <r>
    <x v="68"/>
    <x v="1"/>
    <n v="1660"/>
    <x v="3"/>
    <x v="0"/>
  </r>
  <r>
    <x v="69"/>
    <x v="1"/>
    <n v="1695"/>
    <x v="1"/>
    <x v="1"/>
  </r>
  <r>
    <x v="69"/>
    <x v="0"/>
    <n v="9567"/>
    <x v="0"/>
    <x v="0"/>
  </r>
  <r>
    <x v="69"/>
    <x v="0"/>
    <n v="5678"/>
    <x v="1"/>
    <x v="0"/>
  </r>
  <r>
    <x v="69"/>
    <x v="0"/>
    <n v="8765"/>
    <x v="2"/>
    <x v="0"/>
  </r>
  <r>
    <x v="69"/>
    <x v="0"/>
    <n v="9456"/>
    <x v="3"/>
    <x v="0"/>
  </r>
  <r>
    <x v="69"/>
    <x v="0"/>
    <n v="4567"/>
    <x v="0"/>
    <x v="0"/>
  </r>
  <r>
    <x v="70"/>
    <x v="0"/>
    <n v="1730"/>
    <x v="0"/>
    <x v="0"/>
  </r>
  <r>
    <x v="71"/>
    <x v="0"/>
    <n v="1765"/>
    <x v="0"/>
    <x v="0"/>
  </r>
  <r>
    <x v="72"/>
    <x v="0"/>
    <n v="1800"/>
    <x v="1"/>
    <x v="1"/>
  </r>
  <r>
    <x v="73"/>
    <x v="1"/>
    <n v="1835"/>
    <x v="2"/>
    <x v="0"/>
  </r>
  <r>
    <x v="74"/>
    <x v="1"/>
    <n v="1870"/>
    <x v="3"/>
    <x v="1"/>
  </r>
  <r>
    <x v="75"/>
    <x v="0"/>
    <n v="1905"/>
    <x v="3"/>
    <x v="0"/>
  </r>
  <r>
    <x v="76"/>
    <x v="0"/>
    <n v="1940"/>
    <x v="1"/>
    <x v="0"/>
  </r>
  <r>
    <x v="77"/>
    <x v="0"/>
    <n v="1975"/>
    <x v="0"/>
    <x v="1"/>
  </r>
  <r>
    <x v="78"/>
    <x v="1"/>
    <n v="2010"/>
    <x v="0"/>
    <x v="0"/>
  </r>
  <r>
    <x v="79"/>
    <x v="1"/>
    <n v="2045"/>
    <x v="1"/>
    <x v="1"/>
  </r>
  <r>
    <x v="80"/>
    <x v="0"/>
    <n v="2080"/>
    <x v="2"/>
    <x v="0"/>
  </r>
  <r>
    <x v="81"/>
    <x v="0"/>
    <n v="2115"/>
    <x v="3"/>
    <x v="0"/>
  </r>
  <r>
    <x v="82"/>
    <x v="0"/>
    <n v="2150"/>
    <x v="3"/>
    <x v="1"/>
  </r>
  <r>
    <x v="83"/>
    <x v="1"/>
    <n v="2185"/>
    <x v="1"/>
    <x v="0"/>
  </r>
  <r>
    <x v="84"/>
    <x v="1"/>
    <n v="2220"/>
    <x v="0"/>
    <x v="1"/>
  </r>
  <r>
    <x v="85"/>
    <x v="0"/>
    <n v="2255"/>
    <x v="0"/>
    <x v="0"/>
  </r>
  <r>
    <x v="86"/>
    <x v="0"/>
    <n v="2290"/>
    <x v="1"/>
    <x v="0"/>
  </r>
  <r>
    <x v="87"/>
    <x v="0"/>
    <n v="2325"/>
    <x v="2"/>
    <x v="1"/>
  </r>
  <r>
    <x v="88"/>
    <x v="1"/>
    <n v="2360"/>
    <x v="3"/>
    <x v="0"/>
  </r>
  <r>
    <x v="89"/>
    <x v="1"/>
    <n v="2395"/>
    <x v="3"/>
    <x v="1"/>
  </r>
  <r>
    <x v="90"/>
    <x v="0"/>
    <n v="2430"/>
    <x v="1"/>
    <x v="0"/>
  </r>
  <r>
    <x v="91"/>
    <x v="0"/>
    <n v="2465"/>
    <x v="0"/>
    <x v="0"/>
  </r>
  <r>
    <x v="92"/>
    <x v="0"/>
    <n v="2500"/>
    <x v="0"/>
    <x v="1"/>
  </r>
  <r>
    <x v="93"/>
    <x v="1"/>
    <n v="2535"/>
    <x v="1"/>
    <x v="0"/>
  </r>
  <r>
    <x v="94"/>
    <x v="1"/>
    <n v="2570"/>
    <x v="2"/>
    <x v="1"/>
  </r>
  <r>
    <x v="95"/>
    <x v="0"/>
    <n v="2605"/>
    <x v="3"/>
    <x v="0"/>
  </r>
  <r>
    <x v="95"/>
    <x v="0"/>
    <n v="8967"/>
    <x v="0"/>
    <x v="0"/>
  </r>
  <r>
    <x v="95"/>
    <x v="0"/>
    <n v="7896"/>
    <x v="1"/>
    <x v="0"/>
  </r>
  <r>
    <x v="95"/>
    <x v="0"/>
    <n v="6543"/>
    <x v="2"/>
    <x v="0"/>
  </r>
  <r>
    <x v="95"/>
    <x v="0"/>
    <n v="8765"/>
    <x v="3"/>
    <x v="0"/>
  </r>
  <r>
    <x v="95"/>
    <x v="0"/>
    <n v="9456"/>
    <x v="2"/>
    <x v="0"/>
  </r>
  <r>
    <x v="96"/>
    <x v="0"/>
    <n v="2640"/>
    <x v="3"/>
    <x v="0"/>
  </r>
  <r>
    <x v="97"/>
    <x v="0"/>
    <n v="2675"/>
    <x v="1"/>
    <x v="1"/>
  </r>
  <r>
    <x v="98"/>
    <x v="1"/>
    <n v="2710"/>
    <x v="0"/>
    <x v="0"/>
  </r>
  <r>
    <x v="99"/>
    <x v="1"/>
    <n v="2745"/>
    <x v="0"/>
    <x v="1"/>
  </r>
  <r>
    <x v="100"/>
    <x v="0"/>
    <n v="2780"/>
    <x v="1"/>
    <x v="0"/>
  </r>
  <r>
    <x v="101"/>
    <x v="0"/>
    <n v="2815"/>
    <x v="2"/>
    <x v="0"/>
  </r>
  <r>
    <x v="102"/>
    <x v="0"/>
    <n v="2850"/>
    <x v="3"/>
    <x v="1"/>
  </r>
  <r>
    <x v="103"/>
    <x v="1"/>
    <n v="2885"/>
    <x v="3"/>
    <x v="0"/>
  </r>
  <r>
    <x v="104"/>
    <x v="1"/>
    <n v="2920"/>
    <x v="1"/>
    <x v="1"/>
  </r>
  <r>
    <x v="105"/>
    <x v="0"/>
    <n v="2955"/>
    <x v="0"/>
    <x v="0"/>
  </r>
  <r>
    <x v="106"/>
    <x v="0"/>
    <n v="2990"/>
    <x v="0"/>
    <x v="0"/>
  </r>
  <r>
    <x v="107"/>
    <x v="0"/>
    <n v="3025"/>
    <x v="1"/>
    <x v="1"/>
  </r>
  <r>
    <x v="108"/>
    <x v="1"/>
    <n v="3060"/>
    <x v="2"/>
    <x v="0"/>
  </r>
  <r>
    <x v="109"/>
    <x v="1"/>
    <n v="3095"/>
    <x v="3"/>
    <x v="1"/>
  </r>
  <r>
    <x v="109"/>
    <x v="1"/>
    <n v="3456"/>
    <x v="0"/>
    <x v="0"/>
  </r>
  <r>
    <x v="109"/>
    <x v="1"/>
    <n v="4567"/>
    <x v="1"/>
    <x v="0"/>
  </r>
  <r>
    <x v="109"/>
    <x v="1"/>
    <n v="5345"/>
    <x v="2"/>
    <x v="0"/>
  </r>
  <r>
    <x v="109"/>
    <x v="1"/>
    <n v="3456"/>
    <x v="3"/>
    <x v="0"/>
  </r>
  <r>
    <x v="110"/>
    <x v="0"/>
    <n v="3130"/>
    <x v="3"/>
    <x v="0"/>
  </r>
  <r>
    <x v="111"/>
    <x v="0"/>
    <n v="3165"/>
    <x v="1"/>
    <x v="0"/>
  </r>
  <r>
    <x v="112"/>
    <x v="0"/>
    <n v="3200"/>
    <x v="0"/>
    <x v="1"/>
  </r>
  <r>
    <x v="113"/>
    <x v="1"/>
    <n v="3235"/>
    <x v="0"/>
    <x v="0"/>
  </r>
  <r>
    <x v="114"/>
    <x v="1"/>
    <n v="3270"/>
    <x v="1"/>
    <x v="1"/>
  </r>
  <r>
    <x v="115"/>
    <x v="0"/>
    <n v="3305"/>
    <x v="2"/>
    <x v="0"/>
  </r>
  <r>
    <x v="116"/>
    <x v="0"/>
    <n v="3340"/>
    <x v="3"/>
    <x v="0"/>
  </r>
  <r>
    <x v="117"/>
    <x v="0"/>
    <n v="3375"/>
    <x v="3"/>
    <x v="1"/>
  </r>
  <r>
    <x v="118"/>
    <x v="1"/>
    <n v="3410"/>
    <x v="1"/>
    <x v="0"/>
  </r>
  <r>
    <x v="119"/>
    <x v="1"/>
    <n v="3445"/>
    <x v="0"/>
    <x v="1"/>
  </r>
  <r>
    <x v="120"/>
    <x v="0"/>
    <n v="1730"/>
    <x v="0"/>
    <x v="0"/>
  </r>
  <r>
    <x v="121"/>
    <x v="0"/>
    <n v="1765"/>
    <x v="1"/>
    <x v="0"/>
  </r>
  <r>
    <x v="122"/>
    <x v="0"/>
    <n v="1800"/>
    <x v="2"/>
    <x v="1"/>
  </r>
  <r>
    <x v="123"/>
    <x v="1"/>
    <n v="1835"/>
    <x v="3"/>
    <x v="0"/>
  </r>
  <r>
    <x v="124"/>
    <x v="1"/>
    <n v="1870"/>
    <x v="3"/>
    <x v="1"/>
  </r>
  <r>
    <x v="125"/>
    <x v="0"/>
    <n v="1905"/>
    <x v="1"/>
    <x v="0"/>
  </r>
  <r>
    <x v="126"/>
    <x v="0"/>
    <n v="1940"/>
    <x v="0"/>
    <x v="0"/>
  </r>
  <r>
    <x v="127"/>
    <x v="0"/>
    <n v="1975"/>
    <x v="0"/>
    <x v="1"/>
  </r>
  <r>
    <x v="128"/>
    <x v="1"/>
    <n v="2010"/>
    <x v="1"/>
    <x v="0"/>
  </r>
  <r>
    <x v="129"/>
    <x v="1"/>
    <n v="2045"/>
    <x v="2"/>
    <x v="1"/>
  </r>
  <r>
    <x v="130"/>
    <x v="0"/>
    <n v="2080"/>
    <x v="3"/>
    <x v="0"/>
  </r>
  <r>
    <x v="131"/>
    <x v="0"/>
    <n v="2115"/>
    <x v="3"/>
    <x v="0"/>
  </r>
  <r>
    <x v="132"/>
    <x v="0"/>
    <n v="2150"/>
    <x v="1"/>
    <x v="1"/>
  </r>
  <r>
    <x v="133"/>
    <x v="1"/>
    <n v="2185"/>
    <x v="0"/>
    <x v="0"/>
  </r>
  <r>
    <x v="134"/>
    <x v="1"/>
    <n v="2220"/>
    <x v="0"/>
    <x v="1"/>
  </r>
  <r>
    <x v="135"/>
    <x v="0"/>
    <n v="2255"/>
    <x v="1"/>
    <x v="0"/>
  </r>
  <r>
    <x v="136"/>
    <x v="0"/>
    <n v="2290"/>
    <x v="2"/>
    <x v="0"/>
  </r>
  <r>
    <x v="137"/>
    <x v="0"/>
    <n v="2325"/>
    <x v="3"/>
    <x v="1"/>
  </r>
  <r>
    <x v="138"/>
    <x v="1"/>
    <n v="2360"/>
    <x v="3"/>
    <x v="0"/>
  </r>
  <r>
    <x v="139"/>
    <x v="1"/>
    <n v="2395"/>
    <x v="1"/>
    <x v="1"/>
  </r>
  <r>
    <x v="140"/>
    <x v="0"/>
    <n v="2430"/>
    <x v="0"/>
    <x v="0"/>
  </r>
  <r>
    <x v="141"/>
    <x v="0"/>
    <n v="2465"/>
    <x v="0"/>
    <x v="0"/>
  </r>
  <r>
    <x v="142"/>
    <x v="0"/>
    <n v="2500"/>
    <x v="1"/>
    <x v="1"/>
  </r>
  <r>
    <x v="143"/>
    <x v="1"/>
    <n v="2535"/>
    <x v="2"/>
    <x v="0"/>
  </r>
  <r>
    <x v="144"/>
    <x v="1"/>
    <n v="2570"/>
    <x v="3"/>
    <x v="1"/>
  </r>
  <r>
    <x v="145"/>
    <x v="0"/>
    <n v="2605"/>
    <x v="3"/>
    <x v="0"/>
  </r>
  <r>
    <x v="146"/>
    <x v="0"/>
    <n v="2640"/>
    <x v="1"/>
    <x v="0"/>
  </r>
  <r>
    <x v="147"/>
    <x v="0"/>
    <n v="2675"/>
    <x v="0"/>
    <x v="1"/>
  </r>
  <r>
    <x v="148"/>
    <x v="1"/>
    <n v="2710"/>
    <x v="0"/>
    <x v="0"/>
  </r>
  <r>
    <x v="149"/>
    <x v="1"/>
    <n v="2745"/>
    <x v="1"/>
    <x v="1"/>
  </r>
  <r>
    <x v="150"/>
    <x v="0"/>
    <n v="2780"/>
    <x v="2"/>
    <x v="0"/>
  </r>
  <r>
    <x v="151"/>
    <x v="0"/>
    <n v="2815"/>
    <x v="3"/>
    <x v="0"/>
  </r>
  <r>
    <x v="152"/>
    <x v="0"/>
    <n v="2850"/>
    <x v="3"/>
    <x v="1"/>
  </r>
  <r>
    <x v="153"/>
    <x v="1"/>
    <n v="2885"/>
    <x v="1"/>
    <x v="0"/>
  </r>
  <r>
    <x v="154"/>
    <x v="1"/>
    <n v="2920"/>
    <x v="0"/>
    <x v="1"/>
  </r>
  <r>
    <x v="155"/>
    <x v="0"/>
    <n v="2955"/>
    <x v="0"/>
    <x v="0"/>
  </r>
  <r>
    <x v="156"/>
    <x v="0"/>
    <n v="2990"/>
    <x v="1"/>
    <x v="0"/>
  </r>
  <r>
    <x v="157"/>
    <x v="0"/>
    <n v="3025"/>
    <x v="2"/>
    <x v="1"/>
  </r>
  <r>
    <x v="158"/>
    <x v="1"/>
    <n v="3060"/>
    <x v="3"/>
    <x v="0"/>
  </r>
  <r>
    <x v="159"/>
    <x v="1"/>
    <n v="3095"/>
    <x v="3"/>
    <x v="1"/>
  </r>
  <r>
    <x v="160"/>
    <x v="0"/>
    <n v="3130"/>
    <x v="1"/>
    <x v="0"/>
  </r>
  <r>
    <x v="161"/>
    <x v="0"/>
    <n v="3165"/>
    <x v="0"/>
    <x v="0"/>
  </r>
  <r>
    <x v="162"/>
    <x v="0"/>
    <n v="3200"/>
    <x v="0"/>
    <x v="1"/>
  </r>
  <r>
    <x v="163"/>
    <x v="1"/>
    <n v="3235"/>
    <x v="1"/>
    <x v="0"/>
  </r>
  <r>
    <x v="164"/>
    <x v="1"/>
    <n v="3270"/>
    <x v="2"/>
    <x v="1"/>
  </r>
  <r>
    <x v="165"/>
    <x v="0"/>
    <n v="3305"/>
    <x v="3"/>
    <x v="0"/>
  </r>
  <r>
    <x v="166"/>
    <x v="0"/>
    <n v="3340"/>
    <x v="3"/>
    <x v="0"/>
  </r>
  <r>
    <x v="167"/>
    <x v="0"/>
    <n v="3375"/>
    <x v="1"/>
    <x v="1"/>
  </r>
  <r>
    <x v="168"/>
    <x v="1"/>
    <n v="3410"/>
    <x v="0"/>
    <x v="0"/>
  </r>
  <r>
    <x v="169"/>
    <x v="1"/>
    <n v="3445"/>
    <x v="0"/>
    <x v="1"/>
  </r>
  <r>
    <x v="170"/>
    <x v="0"/>
    <n v="3480"/>
    <x v="1"/>
    <x v="0"/>
  </r>
  <r>
    <x v="171"/>
    <x v="0"/>
    <n v="3515"/>
    <x v="2"/>
    <x v="0"/>
  </r>
  <r>
    <x v="172"/>
    <x v="0"/>
    <n v="3550"/>
    <x v="3"/>
    <x v="1"/>
  </r>
  <r>
    <x v="173"/>
    <x v="1"/>
    <n v="3585"/>
    <x v="3"/>
    <x v="0"/>
  </r>
  <r>
    <x v="174"/>
    <x v="1"/>
    <n v="3620"/>
    <x v="1"/>
    <x v="1"/>
  </r>
  <r>
    <x v="175"/>
    <x v="0"/>
    <n v="3655"/>
    <x v="0"/>
    <x v="0"/>
  </r>
  <r>
    <x v="176"/>
    <x v="0"/>
    <n v="3690"/>
    <x v="0"/>
    <x v="0"/>
  </r>
  <r>
    <x v="177"/>
    <x v="0"/>
    <n v="3725"/>
    <x v="1"/>
    <x v="1"/>
  </r>
  <r>
    <x v="178"/>
    <x v="1"/>
    <n v="3760"/>
    <x v="2"/>
    <x v="0"/>
  </r>
  <r>
    <x v="179"/>
    <x v="1"/>
    <n v="3795"/>
    <x v="3"/>
    <x v="1"/>
  </r>
  <r>
    <x v="180"/>
    <x v="0"/>
    <n v="3830"/>
    <x v="3"/>
    <x v="0"/>
  </r>
  <r>
    <x v="181"/>
    <x v="0"/>
    <n v="1345"/>
    <x v="0"/>
    <x v="0"/>
  </r>
  <r>
    <x v="182"/>
    <x v="0"/>
    <n v="1380"/>
    <x v="0"/>
    <x v="0"/>
  </r>
  <r>
    <x v="183"/>
    <x v="0"/>
    <n v="1415"/>
    <x v="1"/>
    <x v="1"/>
  </r>
  <r>
    <x v="183"/>
    <x v="0"/>
    <n v="3475"/>
    <x v="1"/>
    <x v="0"/>
  </r>
  <r>
    <x v="184"/>
    <x v="1"/>
    <n v="1450"/>
    <x v="2"/>
    <x v="0"/>
  </r>
  <r>
    <x v="185"/>
    <x v="1"/>
    <n v="1485"/>
    <x v="3"/>
    <x v="1"/>
  </r>
  <r>
    <x v="185"/>
    <x v="1"/>
    <n v="2400"/>
    <x v="2"/>
    <x v="0"/>
  </r>
  <r>
    <x v="186"/>
    <x v="0"/>
    <n v="1520"/>
    <x v="2"/>
    <x v="0"/>
  </r>
  <r>
    <x v="187"/>
    <x v="0"/>
    <n v="1555"/>
    <x v="1"/>
    <x v="0"/>
  </r>
  <r>
    <x v="188"/>
    <x v="0"/>
    <n v="1590"/>
    <x v="0"/>
    <x v="1"/>
  </r>
  <r>
    <x v="189"/>
    <x v="1"/>
    <n v="1625"/>
    <x v="0"/>
    <x v="0"/>
  </r>
  <r>
    <x v="190"/>
    <x v="1"/>
    <n v="1660"/>
    <x v="1"/>
    <x v="1"/>
  </r>
  <r>
    <x v="191"/>
    <x v="0"/>
    <n v="1695"/>
    <x v="2"/>
    <x v="0"/>
  </r>
  <r>
    <x v="192"/>
    <x v="0"/>
    <n v="1730"/>
    <x v="3"/>
    <x v="0"/>
  </r>
  <r>
    <x v="193"/>
    <x v="0"/>
    <n v="1765"/>
    <x v="3"/>
    <x v="1"/>
  </r>
  <r>
    <x v="194"/>
    <x v="1"/>
    <n v="1800"/>
    <x v="1"/>
    <x v="0"/>
  </r>
  <r>
    <x v="195"/>
    <x v="1"/>
    <n v="1835"/>
    <x v="0"/>
    <x v="1"/>
  </r>
  <r>
    <x v="195"/>
    <x v="0"/>
    <n v="5798"/>
    <x v="3"/>
    <x v="0"/>
  </r>
  <r>
    <x v="196"/>
    <x v="0"/>
    <n v="1870"/>
    <x v="0"/>
    <x v="0"/>
  </r>
  <r>
    <x v="197"/>
    <x v="0"/>
    <n v="1905"/>
    <x v="1"/>
    <x v="0"/>
  </r>
  <r>
    <x v="197"/>
    <x v="1"/>
    <n v="2345"/>
    <x v="1"/>
    <x v="0"/>
  </r>
  <r>
    <x v="198"/>
    <x v="0"/>
    <n v="1940"/>
    <x v="2"/>
    <x v="1"/>
  </r>
  <r>
    <x v="199"/>
    <x v="1"/>
    <n v="1975"/>
    <x v="2"/>
    <x v="0"/>
  </r>
  <r>
    <x v="200"/>
    <x v="1"/>
    <n v="2010"/>
    <x v="2"/>
    <x v="1"/>
  </r>
  <r>
    <x v="201"/>
    <x v="0"/>
    <n v="2045"/>
    <x v="1"/>
    <x v="0"/>
  </r>
  <r>
    <x v="202"/>
    <x v="0"/>
    <n v="2080"/>
    <x v="0"/>
    <x v="0"/>
  </r>
  <r>
    <x v="203"/>
    <x v="0"/>
    <n v="2115"/>
    <x v="0"/>
    <x v="1"/>
  </r>
  <r>
    <x v="204"/>
    <x v="1"/>
    <n v="2150"/>
    <x v="1"/>
    <x v="0"/>
  </r>
  <r>
    <x v="205"/>
    <x v="1"/>
    <n v="2185"/>
    <x v="2"/>
    <x v="1"/>
  </r>
  <r>
    <x v="206"/>
    <x v="0"/>
    <n v="2220"/>
    <x v="3"/>
    <x v="0"/>
  </r>
  <r>
    <x v="207"/>
    <x v="0"/>
    <n v="2255"/>
    <x v="3"/>
    <x v="0"/>
  </r>
  <r>
    <x v="208"/>
    <x v="0"/>
    <n v="2290"/>
    <x v="1"/>
    <x v="1"/>
  </r>
  <r>
    <x v="209"/>
    <x v="1"/>
    <n v="2325"/>
    <x v="0"/>
    <x v="0"/>
  </r>
  <r>
    <x v="210"/>
    <x v="1"/>
    <n v="2360"/>
    <x v="0"/>
    <x v="1"/>
  </r>
  <r>
    <x v="211"/>
    <x v="0"/>
    <n v="2395"/>
    <x v="1"/>
    <x v="0"/>
  </r>
  <r>
    <x v="212"/>
    <x v="0"/>
    <n v="2430"/>
    <x v="2"/>
    <x v="0"/>
  </r>
  <r>
    <x v="213"/>
    <x v="0"/>
    <n v="2465"/>
    <x v="2"/>
    <x v="1"/>
  </r>
  <r>
    <x v="214"/>
    <x v="1"/>
    <n v="2500"/>
    <x v="2"/>
    <x v="0"/>
  </r>
  <r>
    <x v="215"/>
    <x v="1"/>
    <n v="2535"/>
    <x v="1"/>
    <x v="1"/>
  </r>
  <r>
    <x v="216"/>
    <x v="0"/>
    <n v="2570"/>
    <x v="0"/>
    <x v="0"/>
  </r>
  <r>
    <x v="217"/>
    <x v="0"/>
    <n v="2605"/>
    <x v="0"/>
    <x v="0"/>
  </r>
  <r>
    <x v="218"/>
    <x v="0"/>
    <n v="2640"/>
    <x v="1"/>
    <x v="1"/>
  </r>
  <r>
    <x v="218"/>
    <x v="0"/>
    <n v="5678"/>
    <x v="2"/>
    <x v="0"/>
  </r>
  <r>
    <x v="219"/>
    <x v="1"/>
    <n v="2675"/>
    <x v="2"/>
    <x v="0"/>
  </r>
  <r>
    <x v="220"/>
    <x v="1"/>
    <n v="2710"/>
    <x v="3"/>
    <x v="1"/>
  </r>
  <r>
    <x v="221"/>
    <x v="0"/>
    <n v="2745"/>
    <x v="3"/>
    <x v="0"/>
  </r>
  <r>
    <x v="222"/>
    <x v="0"/>
    <n v="2780"/>
    <x v="1"/>
    <x v="0"/>
  </r>
  <r>
    <x v="223"/>
    <x v="0"/>
    <n v="2815"/>
    <x v="0"/>
    <x v="1"/>
  </r>
  <r>
    <x v="224"/>
    <x v="1"/>
    <n v="2850"/>
    <x v="0"/>
    <x v="0"/>
  </r>
  <r>
    <x v="225"/>
    <x v="1"/>
    <n v="2885"/>
    <x v="1"/>
    <x v="1"/>
  </r>
  <r>
    <x v="226"/>
    <x v="0"/>
    <n v="2920"/>
    <x v="2"/>
    <x v="0"/>
  </r>
  <r>
    <x v="227"/>
    <x v="0"/>
    <n v="2955"/>
    <x v="3"/>
    <x v="0"/>
  </r>
  <r>
    <x v="228"/>
    <x v="0"/>
    <n v="2990"/>
    <x v="3"/>
    <x v="1"/>
  </r>
  <r>
    <x v="229"/>
    <x v="1"/>
    <n v="3025"/>
    <x v="1"/>
    <x v="0"/>
  </r>
  <r>
    <x v="230"/>
    <x v="1"/>
    <n v="3060"/>
    <x v="0"/>
    <x v="1"/>
  </r>
  <r>
    <x v="231"/>
    <x v="0"/>
    <n v="3095"/>
    <x v="0"/>
    <x v="0"/>
  </r>
  <r>
    <x v="232"/>
    <x v="0"/>
    <n v="3130"/>
    <x v="1"/>
    <x v="0"/>
  </r>
  <r>
    <x v="233"/>
    <x v="0"/>
    <n v="3165"/>
    <x v="2"/>
    <x v="1"/>
  </r>
  <r>
    <x v="234"/>
    <x v="1"/>
    <n v="3200"/>
    <x v="2"/>
    <x v="0"/>
  </r>
  <r>
    <x v="235"/>
    <x v="1"/>
    <n v="3235"/>
    <x v="2"/>
    <x v="1"/>
  </r>
  <r>
    <x v="235"/>
    <x v="1"/>
    <n v="2345"/>
    <x v="2"/>
    <x v="0"/>
  </r>
  <r>
    <x v="236"/>
    <x v="0"/>
    <n v="3270"/>
    <x v="1"/>
    <x v="0"/>
  </r>
  <r>
    <x v="237"/>
    <x v="0"/>
    <n v="3305"/>
    <x v="0"/>
    <x v="0"/>
  </r>
  <r>
    <x v="238"/>
    <x v="0"/>
    <n v="3340"/>
    <x v="0"/>
    <x v="1"/>
  </r>
  <r>
    <x v="239"/>
    <x v="1"/>
    <n v="3375"/>
    <x v="1"/>
    <x v="0"/>
  </r>
  <r>
    <x v="240"/>
    <x v="1"/>
    <n v="1345"/>
    <x v="2"/>
    <x v="1"/>
  </r>
  <r>
    <x v="241"/>
    <x v="0"/>
    <n v="1380"/>
    <x v="3"/>
    <x v="0"/>
  </r>
  <r>
    <x v="242"/>
    <x v="0"/>
    <n v="1415"/>
    <x v="3"/>
    <x v="0"/>
  </r>
  <r>
    <x v="243"/>
    <x v="0"/>
    <n v="1450"/>
    <x v="1"/>
    <x v="1"/>
  </r>
  <r>
    <x v="243"/>
    <x v="0"/>
    <n v="5678"/>
    <x v="0"/>
    <x v="0"/>
  </r>
  <r>
    <x v="243"/>
    <x v="0"/>
    <n v="4983"/>
    <x v="1"/>
    <x v="0"/>
  </r>
  <r>
    <x v="243"/>
    <x v="0"/>
    <n v="9845"/>
    <x v="2"/>
    <x v="0"/>
  </r>
  <r>
    <x v="243"/>
    <x v="0"/>
    <n v="7895"/>
    <x v="3"/>
    <x v="0"/>
  </r>
  <r>
    <x v="244"/>
    <x v="1"/>
    <n v="1485"/>
    <x v="0"/>
    <x v="0"/>
  </r>
  <r>
    <x v="245"/>
    <x v="1"/>
    <n v="1520"/>
    <x v="0"/>
    <x v="1"/>
  </r>
  <r>
    <x v="246"/>
    <x v="0"/>
    <n v="1555"/>
    <x v="1"/>
    <x v="0"/>
  </r>
  <r>
    <x v="247"/>
    <x v="0"/>
    <n v="1590"/>
    <x v="2"/>
    <x v="0"/>
  </r>
  <r>
    <x v="248"/>
    <x v="0"/>
    <n v="1625"/>
    <x v="3"/>
    <x v="1"/>
  </r>
  <r>
    <x v="249"/>
    <x v="1"/>
    <n v="1660"/>
    <x v="3"/>
    <x v="0"/>
  </r>
  <r>
    <x v="250"/>
    <x v="1"/>
    <n v="1695"/>
    <x v="1"/>
    <x v="1"/>
  </r>
  <r>
    <x v="250"/>
    <x v="0"/>
    <n v="9567"/>
    <x v="0"/>
    <x v="0"/>
  </r>
  <r>
    <x v="250"/>
    <x v="0"/>
    <n v="5678"/>
    <x v="1"/>
    <x v="0"/>
  </r>
  <r>
    <x v="250"/>
    <x v="0"/>
    <n v="8765"/>
    <x v="2"/>
    <x v="0"/>
  </r>
  <r>
    <x v="250"/>
    <x v="0"/>
    <n v="9456"/>
    <x v="3"/>
    <x v="0"/>
  </r>
  <r>
    <x v="250"/>
    <x v="0"/>
    <n v="4567"/>
    <x v="0"/>
    <x v="0"/>
  </r>
  <r>
    <x v="251"/>
    <x v="0"/>
    <n v="1730"/>
    <x v="0"/>
    <x v="0"/>
  </r>
  <r>
    <x v="252"/>
    <x v="0"/>
    <n v="1765"/>
    <x v="0"/>
    <x v="0"/>
  </r>
  <r>
    <x v="253"/>
    <x v="0"/>
    <n v="1800"/>
    <x v="1"/>
    <x v="1"/>
  </r>
  <r>
    <x v="254"/>
    <x v="1"/>
    <n v="1835"/>
    <x v="2"/>
    <x v="0"/>
  </r>
  <r>
    <x v="255"/>
    <x v="1"/>
    <n v="1870"/>
    <x v="3"/>
    <x v="1"/>
  </r>
  <r>
    <x v="256"/>
    <x v="0"/>
    <n v="1905"/>
    <x v="3"/>
    <x v="0"/>
  </r>
  <r>
    <x v="257"/>
    <x v="0"/>
    <n v="1940"/>
    <x v="1"/>
    <x v="0"/>
  </r>
  <r>
    <x v="258"/>
    <x v="0"/>
    <n v="1975"/>
    <x v="0"/>
    <x v="1"/>
  </r>
  <r>
    <x v="259"/>
    <x v="1"/>
    <n v="2010"/>
    <x v="0"/>
    <x v="0"/>
  </r>
  <r>
    <x v="260"/>
    <x v="1"/>
    <n v="2045"/>
    <x v="1"/>
    <x v="1"/>
  </r>
  <r>
    <x v="261"/>
    <x v="0"/>
    <n v="2080"/>
    <x v="2"/>
    <x v="0"/>
  </r>
  <r>
    <x v="262"/>
    <x v="0"/>
    <n v="2115"/>
    <x v="3"/>
    <x v="0"/>
  </r>
  <r>
    <x v="263"/>
    <x v="0"/>
    <n v="2150"/>
    <x v="3"/>
    <x v="1"/>
  </r>
  <r>
    <x v="264"/>
    <x v="1"/>
    <n v="2185"/>
    <x v="1"/>
    <x v="0"/>
  </r>
  <r>
    <x v="265"/>
    <x v="1"/>
    <n v="2220"/>
    <x v="0"/>
    <x v="1"/>
  </r>
  <r>
    <x v="266"/>
    <x v="0"/>
    <n v="2255"/>
    <x v="0"/>
    <x v="0"/>
  </r>
  <r>
    <x v="267"/>
    <x v="0"/>
    <n v="2290"/>
    <x v="1"/>
    <x v="0"/>
  </r>
  <r>
    <x v="268"/>
    <x v="0"/>
    <n v="2325"/>
    <x v="2"/>
    <x v="1"/>
  </r>
  <r>
    <x v="269"/>
    <x v="1"/>
    <n v="2360"/>
    <x v="3"/>
    <x v="0"/>
  </r>
  <r>
    <x v="269"/>
    <x v="1"/>
    <n v="2395"/>
    <x v="3"/>
    <x v="1"/>
  </r>
  <r>
    <x v="270"/>
    <x v="0"/>
    <n v="2430"/>
    <x v="1"/>
    <x v="0"/>
  </r>
  <r>
    <x v="271"/>
    <x v="0"/>
    <n v="2465"/>
    <x v="0"/>
    <x v="0"/>
  </r>
  <r>
    <x v="272"/>
    <x v="0"/>
    <n v="2500"/>
    <x v="0"/>
    <x v="1"/>
  </r>
  <r>
    <x v="273"/>
    <x v="1"/>
    <n v="2535"/>
    <x v="1"/>
    <x v="0"/>
  </r>
  <r>
    <x v="274"/>
    <x v="1"/>
    <n v="2570"/>
    <x v="2"/>
    <x v="1"/>
  </r>
  <r>
    <x v="275"/>
    <x v="0"/>
    <n v="2605"/>
    <x v="3"/>
    <x v="0"/>
  </r>
  <r>
    <x v="275"/>
    <x v="0"/>
    <n v="8967"/>
    <x v="0"/>
    <x v="0"/>
  </r>
  <r>
    <x v="275"/>
    <x v="0"/>
    <n v="7896"/>
    <x v="1"/>
    <x v="0"/>
  </r>
  <r>
    <x v="275"/>
    <x v="0"/>
    <n v="6543"/>
    <x v="2"/>
    <x v="0"/>
  </r>
  <r>
    <x v="275"/>
    <x v="0"/>
    <n v="8765"/>
    <x v="3"/>
    <x v="0"/>
  </r>
  <r>
    <x v="275"/>
    <x v="0"/>
    <n v="9456"/>
    <x v="2"/>
    <x v="0"/>
  </r>
  <r>
    <x v="276"/>
    <x v="0"/>
    <n v="2640"/>
    <x v="3"/>
    <x v="0"/>
  </r>
  <r>
    <x v="277"/>
    <x v="0"/>
    <n v="2675"/>
    <x v="1"/>
    <x v="1"/>
  </r>
  <r>
    <x v="278"/>
    <x v="1"/>
    <n v="2710"/>
    <x v="0"/>
    <x v="0"/>
  </r>
  <r>
    <x v="279"/>
    <x v="1"/>
    <n v="2745"/>
    <x v="0"/>
    <x v="1"/>
  </r>
  <r>
    <x v="280"/>
    <x v="0"/>
    <n v="2780"/>
    <x v="1"/>
    <x v="0"/>
  </r>
  <r>
    <x v="281"/>
    <x v="0"/>
    <n v="2815"/>
    <x v="2"/>
    <x v="0"/>
  </r>
  <r>
    <x v="282"/>
    <x v="0"/>
    <n v="2850"/>
    <x v="3"/>
    <x v="1"/>
  </r>
  <r>
    <x v="283"/>
    <x v="1"/>
    <n v="2885"/>
    <x v="3"/>
    <x v="0"/>
  </r>
  <r>
    <x v="284"/>
    <x v="1"/>
    <n v="2920"/>
    <x v="1"/>
    <x v="1"/>
  </r>
  <r>
    <x v="285"/>
    <x v="0"/>
    <n v="2955"/>
    <x v="0"/>
    <x v="0"/>
  </r>
  <r>
    <x v="286"/>
    <x v="0"/>
    <n v="2990"/>
    <x v="0"/>
    <x v="0"/>
  </r>
  <r>
    <x v="287"/>
    <x v="0"/>
    <n v="3025"/>
    <x v="1"/>
    <x v="1"/>
  </r>
  <r>
    <x v="288"/>
    <x v="1"/>
    <n v="3060"/>
    <x v="2"/>
    <x v="0"/>
  </r>
  <r>
    <x v="289"/>
    <x v="1"/>
    <n v="3095"/>
    <x v="3"/>
    <x v="1"/>
  </r>
  <r>
    <x v="289"/>
    <x v="1"/>
    <n v="3456"/>
    <x v="0"/>
    <x v="0"/>
  </r>
  <r>
    <x v="289"/>
    <x v="1"/>
    <n v="4567"/>
    <x v="1"/>
    <x v="0"/>
  </r>
  <r>
    <x v="289"/>
    <x v="1"/>
    <n v="5345"/>
    <x v="2"/>
    <x v="0"/>
  </r>
  <r>
    <x v="289"/>
    <x v="1"/>
    <n v="3456"/>
    <x v="3"/>
    <x v="0"/>
  </r>
  <r>
    <x v="290"/>
    <x v="0"/>
    <n v="3130"/>
    <x v="3"/>
    <x v="0"/>
  </r>
  <r>
    <x v="291"/>
    <x v="0"/>
    <n v="3165"/>
    <x v="1"/>
    <x v="0"/>
  </r>
  <r>
    <x v="292"/>
    <x v="0"/>
    <n v="3200"/>
    <x v="0"/>
    <x v="1"/>
  </r>
  <r>
    <x v="293"/>
    <x v="1"/>
    <n v="3235"/>
    <x v="0"/>
    <x v="0"/>
  </r>
  <r>
    <x v="294"/>
    <x v="1"/>
    <n v="3270"/>
    <x v="1"/>
    <x v="1"/>
  </r>
  <r>
    <x v="295"/>
    <x v="0"/>
    <n v="3305"/>
    <x v="2"/>
    <x v="0"/>
  </r>
  <r>
    <x v="296"/>
    <x v="0"/>
    <n v="3340"/>
    <x v="3"/>
    <x v="0"/>
  </r>
  <r>
    <x v="297"/>
    <x v="0"/>
    <n v="3375"/>
    <x v="3"/>
    <x v="1"/>
  </r>
  <r>
    <x v="298"/>
    <x v="1"/>
    <n v="3410"/>
    <x v="1"/>
    <x v="0"/>
  </r>
  <r>
    <x v="299"/>
    <x v="1"/>
    <n v="3445"/>
    <x v="0"/>
    <x v="1"/>
  </r>
  <r>
    <x v="300"/>
    <x v="0"/>
    <n v="1730"/>
    <x v="0"/>
    <x v="0"/>
  </r>
  <r>
    <x v="301"/>
    <x v="0"/>
    <n v="1765"/>
    <x v="1"/>
    <x v="0"/>
  </r>
  <r>
    <x v="302"/>
    <x v="0"/>
    <n v="1800"/>
    <x v="2"/>
    <x v="1"/>
  </r>
  <r>
    <x v="303"/>
    <x v="1"/>
    <n v="1835"/>
    <x v="3"/>
    <x v="0"/>
  </r>
  <r>
    <x v="304"/>
    <x v="1"/>
    <n v="1870"/>
    <x v="3"/>
    <x v="1"/>
  </r>
  <r>
    <x v="305"/>
    <x v="0"/>
    <n v="1905"/>
    <x v="1"/>
    <x v="0"/>
  </r>
  <r>
    <x v="306"/>
    <x v="0"/>
    <n v="1940"/>
    <x v="0"/>
    <x v="0"/>
  </r>
  <r>
    <x v="307"/>
    <x v="0"/>
    <n v="1975"/>
    <x v="0"/>
    <x v="1"/>
  </r>
  <r>
    <x v="308"/>
    <x v="1"/>
    <n v="2010"/>
    <x v="1"/>
    <x v="0"/>
  </r>
  <r>
    <x v="309"/>
    <x v="1"/>
    <n v="2045"/>
    <x v="2"/>
    <x v="1"/>
  </r>
  <r>
    <x v="310"/>
    <x v="0"/>
    <n v="2080"/>
    <x v="3"/>
    <x v="0"/>
  </r>
  <r>
    <x v="311"/>
    <x v="0"/>
    <n v="2115"/>
    <x v="3"/>
    <x v="0"/>
  </r>
  <r>
    <x v="312"/>
    <x v="0"/>
    <n v="2150"/>
    <x v="1"/>
    <x v="1"/>
  </r>
  <r>
    <x v="313"/>
    <x v="1"/>
    <n v="2185"/>
    <x v="0"/>
    <x v="0"/>
  </r>
  <r>
    <x v="314"/>
    <x v="1"/>
    <n v="2220"/>
    <x v="0"/>
    <x v="1"/>
  </r>
  <r>
    <x v="315"/>
    <x v="0"/>
    <n v="2255"/>
    <x v="1"/>
    <x v="0"/>
  </r>
  <r>
    <x v="316"/>
    <x v="0"/>
    <n v="2290"/>
    <x v="2"/>
    <x v="0"/>
  </r>
  <r>
    <x v="317"/>
    <x v="0"/>
    <n v="2325"/>
    <x v="3"/>
    <x v="1"/>
  </r>
  <r>
    <x v="318"/>
    <x v="1"/>
    <n v="2360"/>
    <x v="3"/>
    <x v="0"/>
  </r>
  <r>
    <x v="319"/>
    <x v="1"/>
    <n v="2395"/>
    <x v="1"/>
    <x v="1"/>
  </r>
  <r>
    <x v="320"/>
    <x v="0"/>
    <n v="2430"/>
    <x v="0"/>
    <x v="0"/>
  </r>
  <r>
    <x v="321"/>
    <x v="0"/>
    <n v="2465"/>
    <x v="0"/>
    <x v="0"/>
  </r>
  <r>
    <x v="322"/>
    <x v="0"/>
    <n v="2500"/>
    <x v="1"/>
    <x v="1"/>
  </r>
  <r>
    <x v="323"/>
    <x v="1"/>
    <n v="2535"/>
    <x v="2"/>
    <x v="0"/>
  </r>
  <r>
    <x v="324"/>
    <x v="1"/>
    <n v="2570"/>
    <x v="3"/>
    <x v="1"/>
  </r>
  <r>
    <x v="325"/>
    <x v="0"/>
    <n v="2605"/>
    <x v="3"/>
    <x v="0"/>
  </r>
  <r>
    <x v="326"/>
    <x v="0"/>
    <n v="2640"/>
    <x v="1"/>
    <x v="0"/>
  </r>
  <r>
    <x v="327"/>
    <x v="0"/>
    <n v="2675"/>
    <x v="0"/>
    <x v="1"/>
  </r>
  <r>
    <x v="328"/>
    <x v="1"/>
    <n v="2710"/>
    <x v="0"/>
    <x v="0"/>
  </r>
  <r>
    <x v="329"/>
    <x v="1"/>
    <n v="2745"/>
    <x v="1"/>
    <x v="1"/>
  </r>
  <r>
    <x v="329"/>
    <x v="0"/>
    <n v="2780"/>
    <x v="2"/>
    <x v="0"/>
  </r>
  <r>
    <x v="330"/>
    <x v="0"/>
    <n v="2815"/>
    <x v="3"/>
    <x v="0"/>
  </r>
  <r>
    <x v="331"/>
    <x v="0"/>
    <n v="2850"/>
    <x v="3"/>
    <x v="1"/>
  </r>
  <r>
    <x v="332"/>
    <x v="1"/>
    <n v="2885"/>
    <x v="1"/>
    <x v="0"/>
  </r>
  <r>
    <x v="333"/>
    <x v="1"/>
    <n v="2920"/>
    <x v="0"/>
    <x v="1"/>
  </r>
  <r>
    <x v="334"/>
    <x v="0"/>
    <n v="2955"/>
    <x v="0"/>
    <x v="0"/>
  </r>
  <r>
    <x v="335"/>
    <x v="0"/>
    <n v="2990"/>
    <x v="1"/>
    <x v="0"/>
  </r>
  <r>
    <x v="336"/>
    <x v="0"/>
    <n v="3025"/>
    <x v="2"/>
    <x v="1"/>
  </r>
  <r>
    <x v="337"/>
    <x v="1"/>
    <n v="3060"/>
    <x v="3"/>
    <x v="0"/>
  </r>
  <r>
    <x v="338"/>
    <x v="1"/>
    <n v="3095"/>
    <x v="3"/>
    <x v="1"/>
  </r>
  <r>
    <x v="339"/>
    <x v="0"/>
    <n v="3130"/>
    <x v="1"/>
    <x v="0"/>
  </r>
  <r>
    <x v="340"/>
    <x v="0"/>
    <n v="3165"/>
    <x v="0"/>
    <x v="0"/>
  </r>
  <r>
    <x v="341"/>
    <x v="0"/>
    <n v="3200"/>
    <x v="0"/>
    <x v="1"/>
  </r>
  <r>
    <x v="342"/>
    <x v="1"/>
    <n v="3235"/>
    <x v="1"/>
    <x v="0"/>
  </r>
  <r>
    <x v="343"/>
    <x v="1"/>
    <n v="3270"/>
    <x v="2"/>
    <x v="1"/>
  </r>
  <r>
    <x v="344"/>
    <x v="0"/>
    <n v="3305"/>
    <x v="3"/>
    <x v="0"/>
  </r>
  <r>
    <x v="345"/>
    <x v="0"/>
    <n v="3340"/>
    <x v="3"/>
    <x v="0"/>
  </r>
  <r>
    <x v="346"/>
    <x v="0"/>
    <n v="3375"/>
    <x v="1"/>
    <x v="1"/>
  </r>
  <r>
    <x v="347"/>
    <x v="1"/>
    <n v="3410"/>
    <x v="0"/>
    <x v="0"/>
  </r>
  <r>
    <x v="348"/>
    <x v="1"/>
    <n v="3445"/>
    <x v="0"/>
    <x v="1"/>
  </r>
  <r>
    <x v="349"/>
    <x v="0"/>
    <n v="3480"/>
    <x v="1"/>
    <x v="0"/>
  </r>
  <r>
    <x v="350"/>
    <x v="0"/>
    <n v="3515"/>
    <x v="2"/>
    <x v="0"/>
  </r>
  <r>
    <x v="351"/>
    <x v="0"/>
    <n v="3550"/>
    <x v="3"/>
    <x v="1"/>
  </r>
  <r>
    <x v="352"/>
    <x v="1"/>
    <n v="3585"/>
    <x v="3"/>
    <x v="0"/>
  </r>
  <r>
    <x v="353"/>
    <x v="1"/>
    <n v="3620"/>
    <x v="1"/>
    <x v="1"/>
  </r>
  <r>
    <x v="354"/>
    <x v="0"/>
    <n v="3655"/>
    <x v="0"/>
    <x v="0"/>
  </r>
  <r>
    <x v="355"/>
    <x v="0"/>
    <n v="3690"/>
    <x v="0"/>
    <x v="0"/>
  </r>
  <r>
    <x v="356"/>
    <x v="0"/>
    <n v="3725"/>
    <x v="1"/>
    <x v="1"/>
  </r>
  <r>
    <x v="357"/>
    <x v="1"/>
    <n v="3760"/>
    <x v="2"/>
    <x v="0"/>
  </r>
  <r>
    <x v="358"/>
    <x v="1"/>
    <n v="3795"/>
    <x v="3"/>
    <x v="1"/>
  </r>
  <r>
    <x v="359"/>
    <x v="0"/>
    <n v="3830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579DEE-0204-406B-AE37-0EE41C73C059}" name="Tabela dinâmica3" cacheId="1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 chartFormat="22">
  <location ref="A19:B21" firstHeaderRow="1" firstDataRow="1" firstDataCol="1"/>
  <pivotFields count="7">
    <pivotField numFmtId="14" showAll="0">
      <items count="3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t="default"/>
      </items>
    </pivotField>
    <pivotField axis="axisRow" showAll="0">
      <items count="3">
        <item x="0"/>
        <item x="1"/>
        <item t="default"/>
      </items>
    </pivotField>
    <pivotField dataField="1" numFmtId="44" showAll="0"/>
    <pivotField showAll="0">
      <items count="5">
        <item x="1"/>
        <item x="2"/>
        <item x="3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name="Soma de Valor Total" fld="2" baseField="0" baseItem="0" numFmtId="44"/>
  </dataFields>
  <formats count="1">
    <format dxfId="0">
      <pivotArea outline="0" collapsedLevelsAreSubtotals="1" fieldPosition="0"/>
    </format>
  </formats>
  <chartFormats count="3"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9954C6-9FEC-4EA7-92EE-0CE581EBDE4E}" name="totalVde" cacheId="1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 chartFormat="15">
  <location ref="A12:B16" firstHeaderRow="1" firstDataRow="1" firstDataCol="1"/>
  <pivotFields count="7">
    <pivotField numFmtId="14" showAll="0">
      <items count="3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t="default"/>
      </items>
    </pivotField>
    <pivotField showAll="0"/>
    <pivotField dataField="1" numFmtId="44" showAll="0"/>
    <pivotField axis="axisRow" showAll="0">
      <items count="5">
        <item x="1"/>
        <item x="2"/>
        <item x="3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4">
    <i>
      <x/>
    </i>
    <i>
      <x v="1"/>
    </i>
    <i>
      <x v="2"/>
    </i>
    <i>
      <x v="3"/>
    </i>
  </rowItems>
  <colItems count="1">
    <i/>
  </colItems>
  <dataFields count="1">
    <dataField name="Soma de Valor Total" fld="2" baseField="0" baseItem="0" numFmtId="4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34B53A-E713-4624-BB96-F06A567D3CBC}" name="reservaCotacoes" cacheId="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">
  <location ref="A3:N9" firstHeaderRow="1" firstDataRow="4" firstDataCol="1"/>
  <pivotFields count="7">
    <pivotField axis="axisCol" numFmtId="14" showAll="0">
      <items count="3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t="default"/>
      </items>
    </pivotField>
    <pivotField showAll="0"/>
    <pivotField dataField="1" numFmtId="44" showAll="0"/>
    <pivotField showAll="0">
      <items count="5">
        <item x="1"/>
        <item x="2"/>
        <item x="3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Col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3">
    <field x="6"/>
    <field x="5"/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oma de Valor Total" fld="2" baseField="0" baseItem="0" numFmtId="44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dateBetween" evalOrder="-1" id="40" name="Data">
      <autoFilter ref="A1">
        <filterColumn colId="0">
          <customFilters and="1">
            <customFilter operator="greaterThanOrEqual" val="43101"/>
            <customFilter operator="lessThanOrEqual" val="4346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781DFC0F-A422-4A25-ACCD-45DE35049F40}" sourceName="Vendedor">
  <pivotTables>
    <pivotTable tabId="10" name="reservaCotacoes"/>
    <pivotTable tabId="10" name="totalVde"/>
    <pivotTable tabId="10" name="Tabela dinâmica3"/>
  </pivotTables>
  <data>
    <tabular pivotCacheId="2052728548">
      <items count="4">
        <i x="1" s="1"/>
        <i x="2" s="1"/>
        <i x="3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FF0C0048-1D12-4C4B-8F81-A840B40D0315}" cache="SegmentaçãodeDados_Vendedor" caption="Vendedor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 1" xr10:uid="{304EFDFA-2C39-48D4-8C57-7C75BE810348}" cache="SegmentaçãodeDados_Vendedor" caption="Vendedor" style="SlicerStyleLight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03CBA3-2462-4655-BF37-85939DE5172B}" name="Reservas" displayName="Reservas" ref="A2:E412">
  <autoFilter ref="A2:E412" xr:uid="{3C62A2CF-B0C6-4349-86CC-B9116E1F7234}"/>
  <tableColumns count="5">
    <tableColumn id="1" xr3:uid="{F795160C-B162-4185-BC82-75CB0DC72F4D}" name="Data" totalsRowLabel="Total" dataDxfId="11" totalsRowDxfId="10"/>
    <tableColumn id="3" xr3:uid="{476063AC-9577-4FAC-983E-C5FAF6BF7558}" name="Tipo Reserva" dataDxfId="9" totalsRowDxfId="8"/>
    <tableColumn id="5" xr3:uid="{7F8DBAE5-D457-4B1B-9327-BCD05E2608BF}" name="Valor Total" totalsRowFunction="sum" dataDxfId="7" totalsRowDxfId="6"/>
    <tableColumn id="6" xr3:uid="{E9BA0D40-E6FB-49CF-AA1A-49B5F9D65AED}" name="Vendedor" dataDxfId="5" totalsRowDxfId="4"/>
    <tableColumn id="2" xr3:uid="{2D7B0562-F5C2-4C2F-9390-E6F85DD75D17}" name="Status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E3AB6A5A-E7E0-4281-A914-8C4C7154F173}" sourceName="Data">
  <pivotTables>
    <pivotTable tabId="10" name="reservaCotacoes"/>
  </pivotTables>
  <state minimalRefreshVersion="6" lastRefreshVersion="6" pivotCacheId="2052728548" filterType="dateBetween">
    <selection startDate="2018-01-01T00:00:00" endDate="2018-12-31T00:00:00"/>
    <bounds startDate="2018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ABF5E5E7-B64F-4B6B-B797-2CF21DAAAB08}" cache="NativeTimeline_Data" caption="Data" level="2" selectionLevel="0" scrollPosition="2018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1" xr10:uid="{C6EC81D8-3150-47EE-ADBF-E062E79B7F97}" cache="NativeTimeline_Data" caption="Data" level="2" selectionLevel="0" scrollPosition="2018-07-26T00:00:00"/>
</timeline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1.xml"/><Relationship Id="rId5" Type="http://schemas.microsoft.com/office/2007/relationships/slicer" Target="../slicers/slicer1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microsoft.com/office/2011/relationships/timeline" Target="../timelines/timelin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1499-F364-45D8-8F91-C757F27582FB}">
  <sheetPr>
    <tabColor theme="9" tint="0.79998168889431442"/>
  </sheetPr>
  <dimension ref="A1:H15"/>
  <sheetViews>
    <sheetView zoomScale="130" zoomScaleNormal="130" workbookViewId="0">
      <selection activeCell="A4" sqref="A4"/>
    </sheetView>
  </sheetViews>
  <sheetFormatPr defaultRowHeight="15"/>
  <cols>
    <col min="1" max="1" width="13.7109375" customWidth="1"/>
    <col min="2" max="2" width="3.7109375" customWidth="1"/>
    <col min="3" max="3" width="13.7109375" customWidth="1"/>
    <col min="4" max="4" width="3.7109375" customWidth="1"/>
    <col min="5" max="5" width="12.5703125" bestFit="1" customWidth="1"/>
    <col min="6" max="6" width="3.7109375" customWidth="1"/>
    <col min="7" max="7" width="17.5703125" bestFit="1" customWidth="1"/>
    <col min="8" max="8" width="3.7109375" customWidth="1"/>
    <col min="9" max="9" width="12.140625" bestFit="1" customWidth="1"/>
  </cols>
  <sheetData>
    <row r="1" spans="1:8" ht="33">
      <c r="A1" s="20" t="s">
        <v>6</v>
      </c>
      <c r="B1" s="20"/>
      <c r="C1" s="20"/>
      <c r="D1" s="20"/>
      <c r="E1" s="20"/>
      <c r="F1" s="20"/>
      <c r="G1" s="20"/>
      <c r="H1" s="20"/>
    </row>
    <row r="3" spans="1:8">
      <c r="A3" s="2" t="s">
        <v>5</v>
      </c>
      <c r="C3" s="2" t="s">
        <v>20</v>
      </c>
      <c r="E3" s="2" t="s">
        <v>18</v>
      </c>
      <c r="G3" s="2" t="s">
        <v>21</v>
      </c>
    </row>
    <row r="4" spans="1:8">
      <c r="A4" t="s">
        <v>0</v>
      </c>
      <c r="C4" s="3" t="s">
        <v>9</v>
      </c>
      <c r="E4" s="3" t="s">
        <v>19</v>
      </c>
      <c r="G4" t="s">
        <v>7</v>
      </c>
    </row>
    <row r="5" spans="1:8">
      <c r="A5" t="s">
        <v>1</v>
      </c>
      <c r="C5" s="3" t="s">
        <v>10</v>
      </c>
      <c r="E5" s="3" t="s">
        <v>8</v>
      </c>
      <c r="G5" t="s">
        <v>14</v>
      </c>
    </row>
    <row r="6" spans="1:8">
      <c r="A6" t="s">
        <v>2</v>
      </c>
      <c r="G6" t="s">
        <v>15</v>
      </c>
    </row>
    <row r="7" spans="1:8">
      <c r="A7" t="s">
        <v>3</v>
      </c>
      <c r="G7" t="s">
        <v>16</v>
      </c>
    </row>
    <row r="8" spans="1:8">
      <c r="G8" t="s">
        <v>17</v>
      </c>
    </row>
    <row r="9" spans="1:8">
      <c r="G9" s="3"/>
    </row>
    <row r="10" spans="1:8">
      <c r="G10" s="3"/>
    </row>
    <row r="11" spans="1:8">
      <c r="G11" s="3"/>
    </row>
    <row r="12" spans="1:8">
      <c r="G12" s="3"/>
    </row>
    <row r="13" spans="1:8">
      <c r="G13" s="3"/>
    </row>
    <row r="14" spans="1:8">
      <c r="G14" s="3"/>
    </row>
    <row r="15" spans="1:8">
      <c r="G15" s="3"/>
    </row>
  </sheetData>
  <mergeCells count="1">
    <mergeCell ref="A1:H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2AA9-1AD0-4A08-A9C9-75AED61A3D68}">
  <sheetPr>
    <tabColor theme="9" tint="0.59999389629810485"/>
  </sheetPr>
  <dimension ref="A1:E412"/>
  <sheetViews>
    <sheetView topLeftCell="A2" zoomScale="130" zoomScaleNormal="130" workbookViewId="0">
      <selection activeCell="A2" sqref="A2"/>
    </sheetView>
  </sheetViews>
  <sheetFormatPr defaultRowHeight="15"/>
  <cols>
    <col min="1" max="1" width="12.7109375" customWidth="1"/>
    <col min="2" max="2" width="16.85546875" style="9" bestFit="1" customWidth="1"/>
    <col min="3" max="3" width="15.140625" style="1" bestFit="1" customWidth="1"/>
    <col min="4" max="4" width="16.7109375" style="1" customWidth="1"/>
    <col min="5" max="5" width="13.140625" style="11" customWidth="1"/>
    <col min="6" max="7" width="15" bestFit="1" customWidth="1"/>
  </cols>
  <sheetData>
    <row r="1" spans="1:5" ht="36" customHeight="1">
      <c r="A1" s="20" t="s">
        <v>6</v>
      </c>
      <c r="B1" s="20"/>
      <c r="C1" s="20"/>
      <c r="D1" s="20"/>
      <c r="E1" s="20"/>
    </row>
    <row r="2" spans="1:5" ht="15" customHeight="1">
      <c r="A2" s="4" t="s">
        <v>13</v>
      </c>
      <c r="B2" s="6" t="s">
        <v>20</v>
      </c>
      <c r="C2" s="5" t="s">
        <v>11</v>
      </c>
      <c r="D2" s="7" t="s">
        <v>12</v>
      </c>
      <c r="E2" s="7" t="s">
        <v>18</v>
      </c>
    </row>
    <row r="3" spans="1:5">
      <c r="A3" s="12">
        <v>43101</v>
      </c>
      <c r="B3" s="9" t="s">
        <v>9</v>
      </c>
      <c r="C3" s="10">
        <v>1345</v>
      </c>
      <c r="D3" s="11" t="s">
        <v>0</v>
      </c>
      <c r="E3" s="8" t="s">
        <v>19</v>
      </c>
    </row>
    <row r="4" spans="1:5">
      <c r="A4" s="12">
        <v>43102</v>
      </c>
      <c r="B4" s="9" t="s">
        <v>9</v>
      </c>
      <c r="C4" s="10">
        <v>1380</v>
      </c>
      <c r="D4" s="11" t="s">
        <v>0</v>
      </c>
      <c r="E4" s="8" t="s">
        <v>19</v>
      </c>
    </row>
    <row r="5" spans="1:5">
      <c r="A5" s="12">
        <v>43103</v>
      </c>
      <c r="B5" s="9" t="s">
        <v>9</v>
      </c>
      <c r="C5" s="10">
        <v>1415</v>
      </c>
      <c r="D5" s="11" t="s">
        <v>1</v>
      </c>
      <c r="E5" s="8" t="s">
        <v>8</v>
      </c>
    </row>
    <row r="6" spans="1:5">
      <c r="A6" s="12">
        <v>43103</v>
      </c>
      <c r="B6" s="9" t="s">
        <v>9</v>
      </c>
      <c r="C6" s="10">
        <v>3475</v>
      </c>
      <c r="D6" s="11" t="s">
        <v>1</v>
      </c>
      <c r="E6" s="8" t="s">
        <v>19</v>
      </c>
    </row>
    <row r="7" spans="1:5">
      <c r="A7" s="12">
        <v>43104</v>
      </c>
      <c r="B7" s="9" t="s">
        <v>10</v>
      </c>
      <c r="C7" s="10">
        <v>1450</v>
      </c>
      <c r="D7" s="11" t="s">
        <v>2</v>
      </c>
      <c r="E7" s="8" t="s">
        <v>19</v>
      </c>
    </row>
    <row r="8" spans="1:5">
      <c r="A8" s="12">
        <v>43105</v>
      </c>
      <c r="B8" s="9" t="s">
        <v>10</v>
      </c>
      <c r="C8" s="10">
        <v>1485</v>
      </c>
      <c r="D8" s="11" t="s">
        <v>3</v>
      </c>
      <c r="E8" s="8" t="s">
        <v>8</v>
      </c>
    </row>
    <row r="9" spans="1:5">
      <c r="A9" s="12">
        <v>43105</v>
      </c>
      <c r="B9" s="9" t="s">
        <v>10</v>
      </c>
      <c r="C9" s="10">
        <v>2400</v>
      </c>
      <c r="D9" s="11" t="s">
        <v>2</v>
      </c>
      <c r="E9" s="8" t="s">
        <v>19</v>
      </c>
    </row>
    <row r="10" spans="1:5">
      <c r="A10" s="12">
        <v>43106</v>
      </c>
      <c r="B10" s="9" t="s">
        <v>9</v>
      </c>
      <c r="C10" s="10">
        <v>1520</v>
      </c>
      <c r="D10" s="11" t="s">
        <v>2</v>
      </c>
      <c r="E10" s="8" t="s">
        <v>19</v>
      </c>
    </row>
    <row r="11" spans="1:5">
      <c r="A11" s="12">
        <v>43107</v>
      </c>
      <c r="B11" s="9" t="s">
        <v>9</v>
      </c>
      <c r="C11" s="10">
        <v>1555</v>
      </c>
      <c r="D11" s="11" t="s">
        <v>1</v>
      </c>
      <c r="E11" s="8" t="s">
        <v>19</v>
      </c>
    </row>
    <row r="12" spans="1:5">
      <c r="A12" s="12">
        <v>43108</v>
      </c>
      <c r="B12" s="9" t="s">
        <v>9</v>
      </c>
      <c r="C12" s="10">
        <v>1590</v>
      </c>
      <c r="D12" s="11" t="s">
        <v>0</v>
      </c>
      <c r="E12" s="8" t="s">
        <v>8</v>
      </c>
    </row>
    <row r="13" spans="1:5">
      <c r="A13" s="12">
        <v>43109</v>
      </c>
      <c r="B13" s="9" t="s">
        <v>10</v>
      </c>
      <c r="C13" s="10">
        <v>1625</v>
      </c>
      <c r="D13" s="11" t="s">
        <v>0</v>
      </c>
      <c r="E13" s="8" t="s">
        <v>19</v>
      </c>
    </row>
    <row r="14" spans="1:5">
      <c r="A14" s="12">
        <v>43110</v>
      </c>
      <c r="B14" s="9" t="s">
        <v>10</v>
      </c>
      <c r="C14" s="10">
        <v>1660</v>
      </c>
      <c r="D14" s="11" t="s">
        <v>1</v>
      </c>
      <c r="E14" s="8" t="s">
        <v>8</v>
      </c>
    </row>
    <row r="15" spans="1:5">
      <c r="A15" s="12">
        <v>43111</v>
      </c>
      <c r="B15" s="9" t="s">
        <v>9</v>
      </c>
      <c r="C15" s="10">
        <v>1695</v>
      </c>
      <c r="D15" s="11" t="s">
        <v>2</v>
      </c>
      <c r="E15" s="8" t="s">
        <v>19</v>
      </c>
    </row>
    <row r="16" spans="1:5">
      <c r="A16" s="12">
        <v>43112</v>
      </c>
      <c r="B16" s="9" t="s">
        <v>9</v>
      </c>
      <c r="C16" s="10">
        <v>1730</v>
      </c>
      <c r="D16" s="11" t="s">
        <v>3</v>
      </c>
      <c r="E16" s="8" t="s">
        <v>19</v>
      </c>
    </row>
    <row r="17" spans="1:5">
      <c r="A17" s="12">
        <v>43113</v>
      </c>
      <c r="B17" s="9" t="s">
        <v>9</v>
      </c>
      <c r="C17" s="10">
        <v>1765</v>
      </c>
      <c r="D17" s="11" t="s">
        <v>3</v>
      </c>
      <c r="E17" s="8" t="s">
        <v>8</v>
      </c>
    </row>
    <row r="18" spans="1:5">
      <c r="A18" s="12">
        <v>43114</v>
      </c>
      <c r="B18" s="9" t="s">
        <v>10</v>
      </c>
      <c r="C18" s="10">
        <v>1800</v>
      </c>
      <c r="D18" s="11" t="s">
        <v>1</v>
      </c>
      <c r="E18" s="8" t="s">
        <v>19</v>
      </c>
    </row>
    <row r="19" spans="1:5">
      <c r="A19" s="12">
        <v>43115</v>
      </c>
      <c r="B19" s="9" t="s">
        <v>10</v>
      </c>
      <c r="C19" s="10">
        <v>1835</v>
      </c>
      <c r="D19" s="11" t="s">
        <v>0</v>
      </c>
      <c r="E19" s="8" t="s">
        <v>8</v>
      </c>
    </row>
    <row r="20" spans="1:5">
      <c r="A20" s="12">
        <v>43115</v>
      </c>
      <c r="B20" s="9" t="s">
        <v>9</v>
      </c>
      <c r="C20" s="10">
        <v>5798</v>
      </c>
      <c r="D20" s="11" t="s">
        <v>3</v>
      </c>
      <c r="E20" s="8" t="s">
        <v>19</v>
      </c>
    </row>
    <row r="21" spans="1:5">
      <c r="A21" s="12">
        <v>43116</v>
      </c>
      <c r="B21" s="9" t="s">
        <v>9</v>
      </c>
      <c r="C21" s="10">
        <v>1870</v>
      </c>
      <c r="D21" s="11" t="s">
        <v>0</v>
      </c>
      <c r="E21" s="8" t="s">
        <v>19</v>
      </c>
    </row>
    <row r="22" spans="1:5">
      <c r="A22" s="12">
        <v>43117</v>
      </c>
      <c r="B22" s="9" t="s">
        <v>9</v>
      </c>
      <c r="C22" s="10">
        <v>1905</v>
      </c>
      <c r="D22" s="11" t="s">
        <v>1</v>
      </c>
      <c r="E22" s="8" t="s">
        <v>19</v>
      </c>
    </row>
    <row r="23" spans="1:5">
      <c r="A23" s="12">
        <v>43117</v>
      </c>
      <c r="B23" s="9" t="s">
        <v>10</v>
      </c>
      <c r="C23" s="10">
        <v>2345</v>
      </c>
      <c r="D23" s="11" t="s">
        <v>1</v>
      </c>
      <c r="E23" s="8" t="s">
        <v>19</v>
      </c>
    </row>
    <row r="24" spans="1:5">
      <c r="A24" s="12">
        <v>43118</v>
      </c>
      <c r="B24" s="9" t="s">
        <v>9</v>
      </c>
      <c r="C24" s="10">
        <v>1940</v>
      </c>
      <c r="D24" s="11" t="s">
        <v>2</v>
      </c>
      <c r="E24" s="8" t="s">
        <v>8</v>
      </c>
    </row>
    <row r="25" spans="1:5">
      <c r="A25" s="12">
        <v>43119</v>
      </c>
      <c r="B25" s="9" t="s">
        <v>10</v>
      </c>
      <c r="C25" s="10">
        <v>1975</v>
      </c>
      <c r="D25" s="11" t="s">
        <v>2</v>
      </c>
      <c r="E25" s="8" t="s">
        <v>19</v>
      </c>
    </row>
    <row r="26" spans="1:5">
      <c r="A26" s="12">
        <v>43120</v>
      </c>
      <c r="B26" s="9" t="s">
        <v>10</v>
      </c>
      <c r="C26" s="10">
        <v>2010</v>
      </c>
      <c r="D26" s="11" t="s">
        <v>2</v>
      </c>
      <c r="E26" s="8" t="s">
        <v>8</v>
      </c>
    </row>
    <row r="27" spans="1:5">
      <c r="A27" s="12">
        <v>43121</v>
      </c>
      <c r="B27" s="9" t="s">
        <v>9</v>
      </c>
      <c r="C27" s="10">
        <v>2045</v>
      </c>
      <c r="D27" s="11" t="s">
        <v>1</v>
      </c>
      <c r="E27" s="8" t="s">
        <v>19</v>
      </c>
    </row>
    <row r="28" spans="1:5">
      <c r="A28" s="12">
        <v>43122</v>
      </c>
      <c r="B28" s="9" t="s">
        <v>9</v>
      </c>
      <c r="C28" s="10">
        <v>2080</v>
      </c>
      <c r="D28" s="11" t="s">
        <v>0</v>
      </c>
      <c r="E28" s="8" t="s">
        <v>19</v>
      </c>
    </row>
    <row r="29" spans="1:5">
      <c r="A29" s="12">
        <v>43123</v>
      </c>
      <c r="B29" s="9" t="s">
        <v>9</v>
      </c>
      <c r="C29" s="10">
        <v>2115</v>
      </c>
      <c r="D29" s="11" t="s">
        <v>0</v>
      </c>
      <c r="E29" s="8" t="s">
        <v>8</v>
      </c>
    </row>
    <row r="30" spans="1:5">
      <c r="A30" s="12">
        <v>43124</v>
      </c>
      <c r="B30" s="9" t="s">
        <v>10</v>
      </c>
      <c r="C30" s="10">
        <v>2150</v>
      </c>
      <c r="D30" s="11" t="s">
        <v>1</v>
      </c>
      <c r="E30" s="8" t="s">
        <v>19</v>
      </c>
    </row>
    <row r="31" spans="1:5">
      <c r="A31" s="12">
        <v>43125</v>
      </c>
      <c r="B31" s="9" t="s">
        <v>10</v>
      </c>
      <c r="C31" s="10">
        <v>2185</v>
      </c>
      <c r="D31" s="11" t="s">
        <v>2</v>
      </c>
      <c r="E31" s="8" t="s">
        <v>8</v>
      </c>
    </row>
    <row r="32" spans="1:5">
      <c r="A32" s="12">
        <v>43126</v>
      </c>
      <c r="B32" s="9" t="s">
        <v>9</v>
      </c>
      <c r="C32" s="10">
        <v>2220</v>
      </c>
      <c r="D32" s="11" t="s">
        <v>3</v>
      </c>
      <c r="E32" s="8" t="s">
        <v>19</v>
      </c>
    </row>
    <row r="33" spans="1:5">
      <c r="A33" s="12">
        <v>43127</v>
      </c>
      <c r="B33" s="9" t="s">
        <v>9</v>
      </c>
      <c r="C33" s="10">
        <v>2255</v>
      </c>
      <c r="D33" s="11" t="s">
        <v>3</v>
      </c>
      <c r="E33" s="8" t="s">
        <v>19</v>
      </c>
    </row>
    <row r="34" spans="1:5">
      <c r="A34" s="12">
        <v>43128</v>
      </c>
      <c r="B34" s="9" t="s">
        <v>9</v>
      </c>
      <c r="C34" s="10">
        <v>2290</v>
      </c>
      <c r="D34" s="11" t="s">
        <v>1</v>
      </c>
      <c r="E34" s="8" t="s">
        <v>8</v>
      </c>
    </row>
    <row r="35" spans="1:5">
      <c r="A35" s="12">
        <v>43129</v>
      </c>
      <c r="B35" s="9" t="s">
        <v>10</v>
      </c>
      <c r="C35" s="10">
        <v>2325</v>
      </c>
      <c r="D35" s="11" t="s">
        <v>0</v>
      </c>
      <c r="E35" s="8" t="s">
        <v>19</v>
      </c>
    </row>
    <row r="36" spans="1:5">
      <c r="A36" s="12">
        <v>43130</v>
      </c>
      <c r="B36" s="9" t="s">
        <v>10</v>
      </c>
      <c r="C36" s="10">
        <v>2360</v>
      </c>
      <c r="D36" s="11" t="s">
        <v>0</v>
      </c>
      <c r="E36" s="8" t="s">
        <v>8</v>
      </c>
    </row>
    <row r="37" spans="1:5">
      <c r="A37" s="12">
        <v>43131</v>
      </c>
      <c r="B37" s="9" t="s">
        <v>9</v>
      </c>
      <c r="C37" s="10">
        <v>2395</v>
      </c>
      <c r="D37" s="11" t="s">
        <v>1</v>
      </c>
      <c r="E37" s="8" t="s">
        <v>19</v>
      </c>
    </row>
    <row r="38" spans="1:5">
      <c r="A38" s="12">
        <v>43132</v>
      </c>
      <c r="B38" s="9" t="s">
        <v>9</v>
      </c>
      <c r="C38" s="10">
        <v>2430</v>
      </c>
      <c r="D38" s="11" t="s">
        <v>2</v>
      </c>
      <c r="E38" s="8" t="s">
        <v>19</v>
      </c>
    </row>
    <row r="39" spans="1:5">
      <c r="A39" s="12">
        <v>43133</v>
      </c>
      <c r="B39" s="9" t="s">
        <v>9</v>
      </c>
      <c r="C39" s="10">
        <v>2465</v>
      </c>
      <c r="D39" s="11" t="s">
        <v>2</v>
      </c>
      <c r="E39" s="8" t="s">
        <v>8</v>
      </c>
    </row>
    <row r="40" spans="1:5">
      <c r="A40" s="12">
        <v>43134</v>
      </c>
      <c r="B40" s="9" t="s">
        <v>10</v>
      </c>
      <c r="C40" s="10">
        <v>2500</v>
      </c>
      <c r="D40" s="11" t="s">
        <v>2</v>
      </c>
      <c r="E40" s="8" t="s">
        <v>19</v>
      </c>
    </row>
    <row r="41" spans="1:5">
      <c r="A41" s="12">
        <v>43135</v>
      </c>
      <c r="B41" s="9" t="s">
        <v>10</v>
      </c>
      <c r="C41" s="10">
        <v>2535</v>
      </c>
      <c r="D41" s="11" t="s">
        <v>1</v>
      </c>
      <c r="E41" s="8" t="s">
        <v>8</v>
      </c>
    </row>
    <row r="42" spans="1:5">
      <c r="A42" s="12">
        <v>43136</v>
      </c>
      <c r="B42" s="9" t="s">
        <v>9</v>
      </c>
      <c r="C42" s="10">
        <v>2570</v>
      </c>
      <c r="D42" s="11" t="s">
        <v>0</v>
      </c>
      <c r="E42" s="8" t="s">
        <v>19</v>
      </c>
    </row>
    <row r="43" spans="1:5">
      <c r="A43" s="12">
        <v>43137</v>
      </c>
      <c r="B43" s="9" t="s">
        <v>9</v>
      </c>
      <c r="C43" s="10">
        <v>2605</v>
      </c>
      <c r="D43" s="11" t="s">
        <v>0</v>
      </c>
      <c r="E43" s="8" t="s">
        <v>19</v>
      </c>
    </row>
    <row r="44" spans="1:5">
      <c r="A44" s="12">
        <v>43138</v>
      </c>
      <c r="B44" s="9" t="s">
        <v>9</v>
      </c>
      <c r="C44" s="10">
        <v>2640</v>
      </c>
      <c r="D44" s="11" t="s">
        <v>1</v>
      </c>
      <c r="E44" s="8" t="s">
        <v>8</v>
      </c>
    </row>
    <row r="45" spans="1:5">
      <c r="A45" s="12">
        <v>43138</v>
      </c>
      <c r="B45" s="9" t="s">
        <v>9</v>
      </c>
      <c r="C45" s="10">
        <v>5678</v>
      </c>
      <c r="D45" s="11" t="s">
        <v>2</v>
      </c>
      <c r="E45" s="8" t="s">
        <v>19</v>
      </c>
    </row>
    <row r="46" spans="1:5">
      <c r="A46" s="12">
        <v>43139</v>
      </c>
      <c r="B46" s="9" t="s">
        <v>10</v>
      </c>
      <c r="C46" s="10">
        <v>2675</v>
      </c>
      <c r="D46" s="11" t="s">
        <v>2</v>
      </c>
      <c r="E46" s="8" t="s">
        <v>19</v>
      </c>
    </row>
    <row r="47" spans="1:5">
      <c r="A47" s="12">
        <v>43140</v>
      </c>
      <c r="B47" s="9" t="s">
        <v>10</v>
      </c>
      <c r="C47" s="10">
        <v>2710</v>
      </c>
      <c r="D47" s="11" t="s">
        <v>3</v>
      </c>
      <c r="E47" s="8" t="s">
        <v>8</v>
      </c>
    </row>
    <row r="48" spans="1:5">
      <c r="A48" s="12">
        <v>43141</v>
      </c>
      <c r="B48" s="9" t="s">
        <v>9</v>
      </c>
      <c r="C48" s="10">
        <v>2745</v>
      </c>
      <c r="D48" s="11" t="s">
        <v>3</v>
      </c>
      <c r="E48" s="8" t="s">
        <v>19</v>
      </c>
    </row>
    <row r="49" spans="1:5">
      <c r="A49" s="12">
        <v>43142</v>
      </c>
      <c r="B49" s="9" t="s">
        <v>9</v>
      </c>
      <c r="C49" s="10">
        <v>2780</v>
      </c>
      <c r="D49" s="11" t="s">
        <v>1</v>
      </c>
      <c r="E49" s="8" t="s">
        <v>19</v>
      </c>
    </row>
    <row r="50" spans="1:5">
      <c r="A50" s="12">
        <v>43143</v>
      </c>
      <c r="B50" s="9" t="s">
        <v>9</v>
      </c>
      <c r="C50" s="10">
        <v>2815</v>
      </c>
      <c r="D50" s="11" t="s">
        <v>0</v>
      </c>
      <c r="E50" s="8" t="s">
        <v>8</v>
      </c>
    </row>
    <row r="51" spans="1:5">
      <c r="A51" s="12">
        <v>43144</v>
      </c>
      <c r="B51" s="9" t="s">
        <v>10</v>
      </c>
      <c r="C51" s="10">
        <v>2850</v>
      </c>
      <c r="D51" s="11" t="s">
        <v>0</v>
      </c>
      <c r="E51" s="8" t="s">
        <v>19</v>
      </c>
    </row>
    <row r="52" spans="1:5">
      <c r="A52" s="12">
        <v>43145</v>
      </c>
      <c r="B52" s="9" t="s">
        <v>10</v>
      </c>
      <c r="C52" s="10">
        <v>2885</v>
      </c>
      <c r="D52" s="11" t="s">
        <v>1</v>
      </c>
      <c r="E52" s="8" t="s">
        <v>8</v>
      </c>
    </row>
    <row r="53" spans="1:5">
      <c r="A53" s="12">
        <v>43146</v>
      </c>
      <c r="B53" s="9" t="s">
        <v>9</v>
      </c>
      <c r="C53" s="10">
        <v>2920</v>
      </c>
      <c r="D53" s="11" t="s">
        <v>2</v>
      </c>
      <c r="E53" s="8" t="s">
        <v>19</v>
      </c>
    </row>
    <row r="54" spans="1:5">
      <c r="A54" s="12">
        <v>43147</v>
      </c>
      <c r="B54" s="9" t="s">
        <v>9</v>
      </c>
      <c r="C54" s="10">
        <v>2955</v>
      </c>
      <c r="D54" s="11" t="s">
        <v>3</v>
      </c>
      <c r="E54" s="8" t="s">
        <v>19</v>
      </c>
    </row>
    <row r="55" spans="1:5">
      <c r="A55" s="12">
        <v>43148</v>
      </c>
      <c r="B55" s="9" t="s">
        <v>9</v>
      </c>
      <c r="C55" s="10">
        <v>2990</v>
      </c>
      <c r="D55" s="11" t="s">
        <v>3</v>
      </c>
      <c r="E55" s="8" t="s">
        <v>8</v>
      </c>
    </row>
    <row r="56" spans="1:5">
      <c r="A56" s="12">
        <v>43149</v>
      </c>
      <c r="B56" s="9" t="s">
        <v>10</v>
      </c>
      <c r="C56" s="10">
        <v>3025</v>
      </c>
      <c r="D56" s="11" t="s">
        <v>1</v>
      </c>
      <c r="E56" s="8" t="s">
        <v>19</v>
      </c>
    </row>
    <row r="57" spans="1:5">
      <c r="A57" s="12">
        <v>43150</v>
      </c>
      <c r="B57" s="9" t="s">
        <v>10</v>
      </c>
      <c r="C57" s="10">
        <v>3060</v>
      </c>
      <c r="D57" s="11" t="s">
        <v>0</v>
      </c>
      <c r="E57" s="8" t="s">
        <v>8</v>
      </c>
    </row>
    <row r="58" spans="1:5">
      <c r="A58" s="12">
        <v>43151</v>
      </c>
      <c r="B58" s="9" t="s">
        <v>9</v>
      </c>
      <c r="C58" s="10">
        <v>3095</v>
      </c>
      <c r="D58" s="11" t="s">
        <v>0</v>
      </c>
      <c r="E58" s="8" t="s">
        <v>19</v>
      </c>
    </row>
    <row r="59" spans="1:5">
      <c r="A59" s="12">
        <v>43152</v>
      </c>
      <c r="B59" s="9" t="s">
        <v>9</v>
      </c>
      <c r="C59" s="10">
        <v>3130</v>
      </c>
      <c r="D59" s="11" t="s">
        <v>1</v>
      </c>
      <c r="E59" s="8" t="s">
        <v>19</v>
      </c>
    </row>
    <row r="60" spans="1:5">
      <c r="A60" s="12">
        <v>43153</v>
      </c>
      <c r="B60" s="9" t="s">
        <v>9</v>
      </c>
      <c r="C60" s="10">
        <v>3165</v>
      </c>
      <c r="D60" s="11" t="s">
        <v>2</v>
      </c>
      <c r="E60" s="8" t="s">
        <v>8</v>
      </c>
    </row>
    <row r="61" spans="1:5">
      <c r="A61" s="12">
        <v>43154</v>
      </c>
      <c r="B61" s="9" t="s">
        <v>10</v>
      </c>
      <c r="C61" s="10">
        <v>3200</v>
      </c>
      <c r="D61" s="11" t="s">
        <v>2</v>
      </c>
      <c r="E61" s="8" t="s">
        <v>19</v>
      </c>
    </row>
    <row r="62" spans="1:5">
      <c r="A62" s="12">
        <v>43155</v>
      </c>
      <c r="B62" s="9" t="s">
        <v>10</v>
      </c>
      <c r="C62" s="10">
        <v>3235</v>
      </c>
      <c r="D62" s="11" t="s">
        <v>2</v>
      </c>
      <c r="E62" s="8" t="s">
        <v>8</v>
      </c>
    </row>
    <row r="63" spans="1:5">
      <c r="A63" s="12">
        <v>43155</v>
      </c>
      <c r="B63" s="9" t="s">
        <v>10</v>
      </c>
      <c r="C63" s="10">
        <v>2345</v>
      </c>
      <c r="D63" s="11" t="s">
        <v>2</v>
      </c>
      <c r="E63" s="8" t="s">
        <v>19</v>
      </c>
    </row>
    <row r="64" spans="1:5">
      <c r="A64" s="12">
        <v>43156</v>
      </c>
      <c r="B64" s="9" t="s">
        <v>9</v>
      </c>
      <c r="C64" s="10">
        <v>3270</v>
      </c>
      <c r="D64" s="11" t="s">
        <v>1</v>
      </c>
      <c r="E64" s="8" t="s">
        <v>19</v>
      </c>
    </row>
    <row r="65" spans="1:5">
      <c r="A65" s="12">
        <v>43157</v>
      </c>
      <c r="B65" s="9" t="s">
        <v>9</v>
      </c>
      <c r="C65" s="10">
        <v>3305</v>
      </c>
      <c r="D65" s="11" t="s">
        <v>0</v>
      </c>
      <c r="E65" s="8" t="s">
        <v>19</v>
      </c>
    </row>
    <row r="66" spans="1:5">
      <c r="A66" s="12">
        <v>43158</v>
      </c>
      <c r="B66" s="9" t="s">
        <v>9</v>
      </c>
      <c r="C66" s="10">
        <v>3340</v>
      </c>
      <c r="D66" s="11" t="s">
        <v>0</v>
      </c>
      <c r="E66" s="8" t="s">
        <v>8</v>
      </c>
    </row>
    <row r="67" spans="1:5">
      <c r="A67" s="12">
        <v>43159</v>
      </c>
      <c r="B67" s="9" t="s">
        <v>10</v>
      </c>
      <c r="C67" s="10">
        <v>3375</v>
      </c>
      <c r="D67" s="11" t="s">
        <v>1</v>
      </c>
      <c r="E67" s="8" t="s">
        <v>19</v>
      </c>
    </row>
    <row r="68" spans="1:5">
      <c r="A68" s="12">
        <v>43160</v>
      </c>
      <c r="B68" s="9" t="s">
        <v>10</v>
      </c>
      <c r="C68" s="10">
        <v>1345</v>
      </c>
      <c r="D68" s="11" t="s">
        <v>2</v>
      </c>
      <c r="E68" s="8" t="s">
        <v>8</v>
      </c>
    </row>
    <row r="69" spans="1:5">
      <c r="A69" s="12">
        <v>43161</v>
      </c>
      <c r="B69" s="9" t="s">
        <v>9</v>
      </c>
      <c r="C69" s="10">
        <v>1380</v>
      </c>
      <c r="D69" s="11" t="s">
        <v>3</v>
      </c>
      <c r="E69" s="8" t="s">
        <v>19</v>
      </c>
    </row>
    <row r="70" spans="1:5">
      <c r="A70" s="12">
        <v>43162</v>
      </c>
      <c r="B70" s="9" t="s">
        <v>9</v>
      </c>
      <c r="C70" s="10">
        <v>1415</v>
      </c>
      <c r="D70" s="11" t="s">
        <v>3</v>
      </c>
      <c r="E70" s="8" t="s">
        <v>19</v>
      </c>
    </row>
    <row r="71" spans="1:5">
      <c r="A71" s="12">
        <v>43163</v>
      </c>
      <c r="B71" s="9" t="s">
        <v>9</v>
      </c>
      <c r="C71" s="10">
        <v>1450</v>
      </c>
      <c r="D71" s="11" t="s">
        <v>1</v>
      </c>
      <c r="E71" s="8" t="s">
        <v>8</v>
      </c>
    </row>
    <row r="72" spans="1:5">
      <c r="A72" s="12">
        <v>43163</v>
      </c>
      <c r="B72" s="9" t="s">
        <v>9</v>
      </c>
      <c r="C72" s="10">
        <v>5678</v>
      </c>
      <c r="D72" s="11" t="s">
        <v>0</v>
      </c>
      <c r="E72" s="8" t="s">
        <v>19</v>
      </c>
    </row>
    <row r="73" spans="1:5">
      <c r="A73" s="12">
        <v>43163</v>
      </c>
      <c r="B73" s="9" t="s">
        <v>9</v>
      </c>
      <c r="C73" s="10">
        <v>4983</v>
      </c>
      <c r="D73" s="11" t="s">
        <v>1</v>
      </c>
      <c r="E73" s="8" t="s">
        <v>19</v>
      </c>
    </row>
    <row r="74" spans="1:5">
      <c r="A74" s="12">
        <v>43163</v>
      </c>
      <c r="B74" s="9" t="s">
        <v>9</v>
      </c>
      <c r="C74" s="10">
        <v>9845</v>
      </c>
      <c r="D74" s="11" t="s">
        <v>2</v>
      </c>
      <c r="E74" s="8" t="s">
        <v>19</v>
      </c>
    </row>
    <row r="75" spans="1:5">
      <c r="A75" s="12">
        <v>43163</v>
      </c>
      <c r="B75" s="9" t="s">
        <v>9</v>
      </c>
      <c r="C75" s="10">
        <v>7895</v>
      </c>
      <c r="D75" s="11" t="s">
        <v>3</v>
      </c>
      <c r="E75" s="8" t="s">
        <v>19</v>
      </c>
    </row>
    <row r="76" spans="1:5">
      <c r="A76" s="12">
        <v>43164</v>
      </c>
      <c r="B76" s="9" t="s">
        <v>10</v>
      </c>
      <c r="C76" s="10">
        <v>1485</v>
      </c>
      <c r="D76" s="11" t="s">
        <v>0</v>
      </c>
      <c r="E76" s="8" t="s">
        <v>19</v>
      </c>
    </row>
    <row r="77" spans="1:5">
      <c r="A77" s="12">
        <v>43165</v>
      </c>
      <c r="B77" s="9" t="s">
        <v>10</v>
      </c>
      <c r="C77" s="10">
        <v>1520</v>
      </c>
      <c r="D77" s="11" t="s">
        <v>0</v>
      </c>
      <c r="E77" s="8" t="s">
        <v>8</v>
      </c>
    </row>
    <row r="78" spans="1:5">
      <c r="A78" s="12">
        <v>43166</v>
      </c>
      <c r="B78" s="9" t="s">
        <v>9</v>
      </c>
      <c r="C78" s="10">
        <v>1555</v>
      </c>
      <c r="D78" s="11" t="s">
        <v>1</v>
      </c>
      <c r="E78" s="8" t="s">
        <v>19</v>
      </c>
    </row>
    <row r="79" spans="1:5">
      <c r="A79" s="12">
        <v>43167</v>
      </c>
      <c r="B79" s="9" t="s">
        <v>9</v>
      </c>
      <c r="C79" s="10">
        <v>1590</v>
      </c>
      <c r="D79" s="11" t="s">
        <v>2</v>
      </c>
      <c r="E79" s="8" t="s">
        <v>19</v>
      </c>
    </row>
    <row r="80" spans="1:5">
      <c r="A80" s="12">
        <v>43168</v>
      </c>
      <c r="B80" s="9" t="s">
        <v>9</v>
      </c>
      <c r="C80" s="10">
        <v>1625</v>
      </c>
      <c r="D80" s="11" t="s">
        <v>3</v>
      </c>
      <c r="E80" s="8" t="s">
        <v>8</v>
      </c>
    </row>
    <row r="81" spans="1:5">
      <c r="A81" s="12">
        <v>43169</v>
      </c>
      <c r="B81" s="9" t="s">
        <v>10</v>
      </c>
      <c r="C81" s="10">
        <v>1660</v>
      </c>
      <c r="D81" s="11" t="s">
        <v>3</v>
      </c>
      <c r="E81" s="8" t="s">
        <v>19</v>
      </c>
    </row>
    <row r="82" spans="1:5">
      <c r="A82" s="12">
        <v>43170</v>
      </c>
      <c r="B82" s="9" t="s">
        <v>10</v>
      </c>
      <c r="C82" s="10">
        <v>1695</v>
      </c>
      <c r="D82" s="11" t="s">
        <v>1</v>
      </c>
      <c r="E82" s="8" t="s">
        <v>8</v>
      </c>
    </row>
    <row r="83" spans="1:5">
      <c r="A83" s="12">
        <v>43170</v>
      </c>
      <c r="B83" s="9" t="s">
        <v>9</v>
      </c>
      <c r="C83" s="10">
        <v>9567</v>
      </c>
      <c r="D83" s="11" t="s">
        <v>0</v>
      </c>
      <c r="E83" s="8" t="s">
        <v>19</v>
      </c>
    </row>
    <row r="84" spans="1:5">
      <c r="A84" s="12">
        <v>43170</v>
      </c>
      <c r="B84" s="9" t="s">
        <v>9</v>
      </c>
      <c r="C84" s="10">
        <v>5678</v>
      </c>
      <c r="D84" s="11" t="s">
        <v>1</v>
      </c>
      <c r="E84" s="8" t="s">
        <v>19</v>
      </c>
    </row>
    <row r="85" spans="1:5">
      <c r="A85" s="12">
        <v>43170</v>
      </c>
      <c r="B85" s="9" t="s">
        <v>9</v>
      </c>
      <c r="C85" s="10">
        <v>8765</v>
      </c>
      <c r="D85" s="11" t="s">
        <v>2</v>
      </c>
      <c r="E85" s="8" t="s">
        <v>19</v>
      </c>
    </row>
    <row r="86" spans="1:5">
      <c r="A86" s="12">
        <v>43170</v>
      </c>
      <c r="B86" s="9" t="s">
        <v>9</v>
      </c>
      <c r="C86" s="10">
        <v>9456</v>
      </c>
      <c r="D86" s="11" t="s">
        <v>3</v>
      </c>
      <c r="E86" s="8" t="s">
        <v>19</v>
      </c>
    </row>
    <row r="87" spans="1:5">
      <c r="A87" s="12">
        <v>43170</v>
      </c>
      <c r="B87" s="9" t="s">
        <v>9</v>
      </c>
      <c r="C87" s="10">
        <v>4567</v>
      </c>
      <c r="D87" s="11" t="s">
        <v>0</v>
      </c>
      <c r="E87" s="8" t="s">
        <v>19</v>
      </c>
    </row>
    <row r="88" spans="1:5">
      <c r="A88" s="12">
        <v>43171</v>
      </c>
      <c r="B88" s="9" t="s">
        <v>9</v>
      </c>
      <c r="C88" s="10">
        <v>1730</v>
      </c>
      <c r="D88" s="11" t="s">
        <v>0</v>
      </c>
      <c r="E88" s="8" t="s">
        <v>19</v>
      </c>
    </row>
    <row r="89" spans="1:5">
      <c r="A89" s="12">
        <v>43172</v>
      </c>
      <c r="B89" s="9" t="s">
        <v>9</v>
      </c>
      <c r="C89" s="10">
        <v>1765</v>
      </c>
      <c r="D89" s="11" t="s">
        <v>0</v>
      </c>
      <c r="E89" s="8" t="s">
        <v>19</v>
      </c>
    </row>
    <row r="90" spans="1:5">
      <c r="A90" s="12">
        <v>43173</v>
      </c>
      <c r="B90" s="9" t="s">
        <v>9</v>
      </c>
      <c r="C90" s="10">
        <v>1800</v>
      </c>
      <c r="D90" s="11" t="s">
        <v>1</v>
      </c>
      <c r="E90" s="8" t="s">
        <v>8</v>
      </c>
    </row>
    <row r="91" spans="1:5">
      <c r="A91" s="12">
        <v>43174</v>
      </c>
      <c r="B91" s="9" t="s">
        <v>10</v>
      </c>
      <c r="C91" s="10">
        <v>1835</v>
      </c>
      <c r="D91" s="11" t="s">
        <v>2</v>
      </c>
      <c r="E91" s="8" t="s">
        <v>19</v>
      </c>
    </row>
    <row r="92" spans="1:5">
      <c r="A92" s="12">
        <v>43175</v>
      </c>
      <c r="B92" s="9" t="s">
        <v>10</v>
      </c>
      <c r="C92" s="10">
        <v>1870</v>
      </c>
      <c r="D92" s="11" t="s">
        <v>3</v>
      </c>
      <c r="E92" s="8" t="s">
        <v>8</v>
      </c>
    </row>
    <row r="93" spans="1:5">
      <c r="A93" s="12">
        <v>43176</v>
      </c>
      <c r="B93" s="9" t="s">
        <v>9</v>
      </c>
      <c r="C93" s="10">
        <v>1905</v>
      </c>
      <c r="D93" s="11" t="s">
        <v>3</v>
      </c>
      <c r="E93" s="8" t="s">
        <v>19</v>
      </c>
    </row>
    <row r="94" spans="1:5">
      <c r="A94" s="12">
        <v>43177</v>
      </c>
      <c r="B94" s="9" t="s">
        <v>9</v>
      </c>
      <c r="C94" s="10">
        <v>1940</v>
      </c>
      <c r="D94" s="11" t="s">
        <v>1</v>
      </c>
      <c r="E94" s="8" t="s">
        <v>19</v>
      </c>
    </row>
    <row r="95" spans="1:5">
      <c r="A95" s="12">
        <v>43178</v>
      </c>
      <c r="B95" s="9" t="s">
        <v>9</v>
      </c>
      <c r="C95" s="10">
        <v>1975</v>
      </c>
      <c r="D95" s="11" t="s">
        <v>0</v>
      </c>
      <c r="E95" s="8" t="s">
        <v>8</v>
      </c>
    </row>
    <row r="96" spans="1:5">
      <c r="A96" s="12">
        <v>43179</v>
      </c>
      <c r="B96" s="9" t="s">
        <v>10</v>
      </c>
      <c r="C96" s="10">
        <v>2010</v>
      </c>
      <c r="D96" s="11" t="s">
        <v>0</v>
      </c>
      <c r="E96" s="8" t="s">
        <v>19</v>
      </c>
    </row>
    <row r="97" spans="1:5">
      <c r="A97" s="12">
        <v>43180</v>
      </c>
      <c r="B97" s="9" t="s">
        <v>10</v>
      </c>
      <c r="C97" s="10">
        <v>2045</v>
      </c>
      <c r="D97" s="11" t="s">
        <v>1</v>
      </c>
      <c r="E97" s="8" t="s">
        <v>8</v>
      </c>
    </row>
    <row r="98" spans="1:5">
      <c r="A98" s="12">
        <v>43181</v>
      </c>
      <c r="B98" s="9" t="s">
        <v>9</v>
      </c>
      <c r="C98" s="10">
        <v>2080</v>
      </c>
      <c r="D98" s="11" t="s">
        <v>2</v>
      </c>
      <c r="E98" s="8" t="s">
        <v>19</v>
      </c>
    </row>
    <row r="99" spans="1:5">
      <c r="A99" s="12">
        <v>43182</v>
      </c>
      <c r="B99" s="9" t="s">
        <v>9</v>
      </c>
      <c r="C99" s="10">
        <v>2115</v>
      </c>
      <c r="D99" s="11" t="s">
        <v>3</v>
      </c>
      <c r="E99" s="8" t="s">
        <v>19</v>
      </c>
    </row>
    <row r="100" spans="1:5">
      <c r="A100" s="12">
        <v>43183</v>
      </c>
      <c r="B100" s="9" t="s">
        <v>9</v>
      </c>
      <c r="C100" s="10">
        <v>2150</v>
      </c>
      <c r="D100" s="11" t="s">
        <v>3</v>
      </c>
      <c r="E100" s="8" t="s">
        <v>8</v>
      </c>
    </row>
    <row r="101" spans="1:5">
      <c r="A101" s="12">
        <v>43184</v>
      </c>
      <c r="B101" s="9" t="s">
        <v>10</v>
      </c>
      <c r="C101" s="10">
        <v>2185</v>
      </c>
      <c r="D101" s="11" t="s">
        <v>1</v>
      </c>
      <c r="E101" s="8" t="s">
        <v>19</v>
      </c>
    </row>
    <row r="102" spans="1:5">
      <c r="A102" s="12">
        <v>43185</v>
      </c>
      <c r="B102" s="9" t="s">
        <v>10</v>
      </c>
      <c r="C102" s="10">
        <v>2220</v>
      </c>
      <c r="D102" s="11" t="s">
        <v>0</v>
      </c>
      <c r="E102" s="8" t="s">
        <v>8</v>
      </c>
    </row>
    <row r="103" spans="1:5">
      <c r="A103" s="12">
        <v>43186</v>
      </c>
      <c r="B103" s="9" t="s">
        <v>9</v>
      </c>
      <c r="C103" s="10">
        <v>2255</v>
      </c>
      <c r="D103" s="11" t="s">
        <v>0</v>
      </c>
      <c r="E103" s="8" t="s">
        <v>19</v>
      </c>
    </row>
    <row r="104" spans="1:5">
      <c r="A104" s="12">
        <v>43187</v>
      </c>
      <c r="B104" s="9" t="s">
        <v>9</v>
      </c>
      <c r="C104" s="10">
        <v>2290</v>
      </c>
      <c r="D104" s="11" t="s">
        <v>1</v>
      </c>
      <c r="E104" s="8" t="s">
        <v>19</v>
      </c>
    </row>
    <row r="105" spans="1:5">
      <c r="A105" s="12">
        <v>43188</v>
      </c>
      <c r="B105" s="9" t="s">
        <v>9</v>
      </c>
      <c r="C105" s="10">
        <v>2325</v>
      </c>
      <c r="D105" s="11" t="s">
        <v>2</v>
      </c>
      <c r="E105" s="8" t="s">
        <v>8</v>
      </c>
    </row>
    <row r="106" spans="1:5">
      <c r="A106" s="12">
        <v>43189</v>
      </c>
      <c r="B106" s="9" t="s">
        <v>10</v>
      </c>
      <c r="C106" s="10">
        <v>2360</v>
      </c>
      <c r="D106" s="11" t="s">
        <v>3</v>
      </c>
      <c r="E106" s="8" t="s">
        <v>19</v>
      </c>
    </row>
    <row r="107" spans="1:5">
      <c r="A107" s="12">
        <v>43190</v>
      </c>
      <c r="B107" s="9" t="s">
        <v>10</v>
      </c>
      <c r="C107" s="10">
        <v>2395</v>
      </c>
      <c r="D107" s="11" t="s">
        <v>3</v>
      </c>
      <c r="E107" s="8" t="s">
        <v>8</v>
      </c>
    </row>
    <row r="108" spans="1:5">
      <c r="A108" s="12">
        <v>43191</v>
      </c>
      <c r="B108" s="9" t="s">
        <v>9</v>
      </c>
      <c r="C108" s="10">
        <v>2430</v>
      </c>
      <c r="D108" s="11" t="s">
        <v>1</v>
      </c>
      <c r="E108" s="8" t="s">
        <v>19</v>
      </c>
    </row>
    <row r="109" spans="1:5">
      <c r="A109" s="12">
        <v>43192</v>
      </c>
      <c r="B109" s="9" t="s">
        <v>9</v>
      </c>
      <c r="C109" s="10">
        <v>2465</v>
      </c>
      <c r="D109" s="11" t="s">
        <v>0</v>
      </c>
      <c r="E109" s="8" t="s">
        <v>19</v>
      </c>
    </row>
    <row r="110" spans="1:5">
      <c r="A110" s="12">
        <v>43193</v>
      </c>
      <c r="B110" s="9" t="s">
        <v>9</v>
      </c>
      <c r="C110" s="10">
        <v>2500</v>
      </c>
      <c r="D110" s="11" t="s">
        <v>0</v>
      </c>
      <c r="E110" s="8" t="s">
        <v>8</v>
      </c>
    </row>
    <row r="111" spans="1:5">
      <c r="A111" s="12">
        <v>43194</v>
      </c>
      <c r="B111" s="9" t="s">
        <v>10</v>
      </c>
      <c r="C111" s="10">
        <v>2535</v>
      </c>
      <c r="D111" s="11" t="s">
        <v>1</v>
      </c>
      <c r="E111" s="8" t="s">
        <v>19</v>
      </c>
    </row>
    <row r="112" spans="1:5">
      <c r="A112" s="12">
        <v>43195</v>
      </c>
      <c r="B112" s="9" t="s">
        <v>10</v>
      </c>
      <c r="C112" s="10">
        <v>2570</v>
      </c>
      <c r="D112" s="11" t="s">
        <v>2</v>
      </c>
      <c r="E112" s="8" t="s">
        <v>8</v>
      </c>
    </row>
    <row r="113" spans="1:5">
      <c r="A113" s="12">
        <v>43196</v>
      </c>
      <c r="B113" s="9" t="s">
        <v>9</v>
      </c>
      <c r="C113" s="10">
        <v>2605</v>
      </c>
      <c r="D113" s="11" t="s">
        <v>3</v>
      </c>
      <c r="E113" s="8" t="s">
        <v>19</v>
      </c>
    </row>
    <row r="114" spans="1:5">
      <c r="A114" s="12">
        <v>43196</v>
      </c>
      <c r="B114" s="9" t="s">
        <v>9</v>
      </c>
      <c r="C114" s="10">
        <v>8967</v>
      </c>
      <c r="D114" s="11" t="s">
        <v>0</v>
      </c>
      <c r="E114" s="8" t="s">
        <v>19</v>
      </c>
    </row>
    <row r="115" spans="1:5">
      <c r="A115" s="12">
        <v>43196</v>
      </c>
      <c r="B115" s="9" t="s">
        <v>9</v>
      </c>
      <c r="C115" s="10">
        <v>7896</v>
      </c>
      <c r="D115" s="11" t="s">
        <v>1</v>
      </c>
      <c r="E115" s="8" t="s">
        <v>19</v>
      </c>
    </row>
    <row r="116" spans="1:5">
      <c r="A116" s="12">
        <v>43196</v>
      </c>
      <c r="B116" s="9" t="s">
        <v>9</v>
      </c>
      <c r="C116" s="10">
        <v>6543</v>
      </c>
      <c r="D116" s="11" t="s">
        <v>2</v>
      </c>
      <c r="E116" s="8" t="s">
        <v>19</v>
      </c>
    </row>
    <row r="117" spans="1:5">
      <c r="A117" s="12">
        <v>43196</v>
      </c>
      <c r="B117" s="9" t="s">
        <v>9</v>
      </c>
      <c r="C117" s="10">
        <v>8765</v>
      </c>
      <c r="D117" s="11" t="s">
        <v>3</v>
      </c>
      <c r="E117" s="8" t="s">
        <v>19</v>
      </c>
    </row>
    <row r="118" spans="1:5">
      <c r="A118" s="12">
        <v>43196</v>
      </c>
      <c r="B118" s="9" t="s">
        <v>9</v>
      </c>
      <c r="C118" s="10">
        <v>9456</v>
      </c>
      <c r="D118" s="11" t="s">
        <v>2</v>
      </c>
      <c r="E118" s="8" t="s">
        <v>19</v>
      </c>
    </row>
    <row r="119" spans="1:5">
      <c r="A119" s="12">
        <v>43197</v>
      </c>
      <c r="B119" s="9" t="s">
        <v>9</v>
      </c>
      <c r="C119" s="10">
        <v>2640</v>
      </c>
      <c r="D119" s="11" t="s">
        <v>3</v>
      </c>
      <c r="E119" s="8" t="s">
        <v>19</v>
      </c>
    </row>
    <row r="120" spans="1:5">
      <c r="A120" s="12">
        <v>43198</v>
      </c>
      <c r="B120" s="9" t="s">
        <v>9</v>
      </c>
      <c r="C120" s="10">
        <v>2675</v>
      </c>
      <c r="D120" s="11" t="s">
        <v>1</v>
      </c>
      <c r="E120" s="8" t="s">
        <v>8</v>
      </c>
    </row>
    <row r="121" spans="1:5">
      <c r="A121" s="12">
        <v>43199</v>
      </c>
      <c r="B121" s="9" t="s">
        <v>10</v>
      </c>
      <c r="C121" s="10">
        <v>2710</v>
      </c>
      <c r="D121" s="11" t="s">
        <v>0</v>
      </c>
      <c r="E121" s="8" t="s">
        <v>19</v>
      </c>
    </row>
    <row r="122" spans="1:5">
      <c r="A122" s="12">
        <v>43200</v>
      </c>
      <c r="B122" s="9" t="s">
        <v>10</v>
      </c>
      <c r="C122" s="10">
        <v>2745</v>
      </c>
      <c r="D122" s="11" t="s">
        <v>0</v>
      </c>
      <c r="E122" s="8" t="s">
        <v>8</v>
      </c>
    </row>
    <row r="123" spans="1:5">
      <c r="A123" s="12">
        <v>43201</v>
      </c>
      <c r="B123" s="9" t="s">
        <v>9</v>
      </c>
      <c r="C123" s="10">
        <v>2780</v>
      </c>
      <c r="D123" s="11" t="s">
        <v>1</v>
      </c>
      <c r="E123" s="8" t="s">
        <v>19</v>
      </c>
    </row>
    <row r="124" spans="1:5">
      <c r="A124" s="12">
        <v>43202</v>
      </c>
      <c r="B124" s="9" t="s">
        <v>9</v>
      </c>
      <c r="C124" s="10">
        <v>2815</v>
      </c>
      <c r="D124" s="11" t="s">
        <v>2</v>
      </c>
      <c r="E124" s="8" t="s">
        <v>19</v>
      </c>
    </row>
    <row r="125" spans="1:5">
      <c r="A125" s="12">
        <v>43203</v>
      </c>
      <c r="B125" s="9" t="s">
        <v>9</v>
      </c>
      <c r="C125" s="10">
        <v>2850</v>
      </c>
      <c r="D125" s="11" t="s">
        <v>3</v>
      </c>
      <c r="E125" s="8" t="s">
        <v>8</v>
      </c>
    </row>
    <row r="126" spans="1:5">
      <c r="A126" s="12">
        <v>43204</v>
      </c>
      <c r="B126" s="9" t="s">
        <v>10</v>
      </c>
      <c r="C126" s="10">
        <v>2885</v>
      </c>
      <c r="D126" s="11" t="s">
        <v>3</v>
      </c>
      <c r="E126" s="8" t="s">
        <v>19</v>
      </c>
    </row>
    <row r="127" spans="1:5">
      <c r="A127" s="12">
        <v>43205</v>
      </c>
      <c r="B127" s="9" t="s">
        <v>10</v>
      </c>
      <c r="C127" s="10">
        <v>2920</v>
      </c>
      <c r="D127" s="11" t="s">
        <v>1</v>
      </c>
      <c r="E127" s="8" t="s">
        <v>8</v>
      </c>
    </row>
    <row r="128" spans="1:5">
      <c r="A128" s="12">
        <v>43206</v>
      </c>
      <c r="B128" s="9" t="s">
        <v>9</v>
      </c>
      <c r="C128" s="10">
        <v>2955</v>
      </c>
      <c r="D128" s="11" t="s">
        <v>0</v>
      </c>
      <c r="E128" s="8" t="s">
        <v>19</v>
      </c>
    </row>
    <row r="129" spans="1:5">
      <c r="A129" s="12">
        <v>43207</v>
      </c>
      <c r="B129" s="9" t="s">
        <v>9</v>
      </c>
      <c r="C129" s="10">
        <v>2990</v>
      </c>
      <c r="D129" s="11" t="s">
        <v>0</v>
      </c>
      <c r="E129" s="8" t="s">
        <v>19</v>
      </c>
    </row>
    <row r="130" spans="1:5">
      <c r="A130" s="12">
        <v>43208</v>
      </c>
      <c r="B130" s="9" t="s">
        <v>9</v>
      </c>
      <c r="C130" s="10">
        <v>3025</v>
      </c>
      <c r="D130" s="11" t="s">
        <v>1</v>
      </c>
      <c r="E130" s="8" t="s">
        <v>8</v>
      </c>
    </row>
    <row r="131" spans="1:5">
      <c r="A131" s="12">
        <v>43209</v>
      </c>
      <c r="B131" s="9" t="s">
        <v>10</v>
      </c>
      <c r="C131" s="10">
        <v>3060</v>
      </c>
      <c r="D131" s="11" t="s">
        <v>2</v>
      </c>
      <c r="E131" s="8" t="s">
        <v>19</v>
      </c>
    </row>
    <row r="132" spans="1:5">
      <c r="A132" s="12">
        <v>43210</v>
      </c>
      <c r="B132" s="9" t="s">
        <v>10</v>
      </c>
      <c r="C132" s="10">
        <v>3095</v>
      </c>
      <c r="D132" s="11" t="s">
        <v>3</v>
      </c>
      <c r="E132" s="8" t="s">
        <v>8</v>
      </c>
    </row>
    <row r="133" spans="1:5">
      <c r="A133" s="12">
        <v>43210</v>
      </c>
      <c r="B133" s="9" t="s">
        <v>10</v>
      </c>
      <c r="C133" s="10">
        <v>3456</v>
      </c>
      <c r="D133" s="11" t="s">
        <v>0</v>
      </c>
      <c r="E133" s="8" t="s">
        <v>19</v>
      </c>
    </row>
    <row r="134" spans="1:5">
      <c r="A134" s="12">
        <v>43210</v>
      </c>
      <c r="B134" s="9" t="s">
        <v>10</v>
      </c>
      <c r="C134" s="10">
        <v>4567</v>
      </c>
      <c r="D134" s="11" t="s">
        <v>1</v>
      </c>
      <c r="E134" s="8" t="s">
        <v>19</v>
      </c>
    </row>
    <row r="135" spans="1:5">
      <c r="A135" s="12">
        <v>43210</v>
      </c>
      <c r="B135" s="9" t="s">
        <v>10</v>
      </c>
      <c r="C135" s="10">
        <v>5345</v>
      </c>
      <c r="D135" s="11" t="s">
        <v>2</v>
      </c>
      <c r="E135" s="8" t="s">
        <v>19</v>
      </c>
    </row>
    <row r="136" spans="1:5">
      <c r="A136" s="12">
        <v>43210</v>
      </c>
      <c r="B136" s="9" t="s">
        <v>10</v>
      </c>
      <c r="C136" s="10">
        <v>3456</v>
      </c>
      <c r="D136" s="11" t="s">
        <v>3</v>
      </c>
      <c r="E136" s="8" t="s">
        <v>19</v>
      </c>
    </row>
    <row r="137" spans="1:5">
      <c r="A137" s="12">
        <v>43211</v>
      </c>
      <c r="B137" s="9" t="s">
        <v>9</v>
      </c>
      <c r="C137" s="10">
        <v>3130</v>
      </c>
      <c r="D137" s="11" t="s">
        <v>3</v>
      </c>
      <c r="E137" s="8" t="s">
        <v>19</v>
      </c>
    </row>
    <row r="138" spans="1:5">
      <c r="A138" s="12">
        <v>43212</v>
      </c>
      <c r="B138" s="9" t="s">
        <v>9</v>
      </c>
      <c r="C138" s="10">
        <v>3165</v>
      </c>
      <c r="D138" s="11" t="s">
        <v>1</v>
      </c>
      <c r="E138" s="8" t="s">
        <v>19</v>
      </c>
    </row>
    <row r="139" spans="1:5">
      <c r="A139" s="12">
        <v>43213</v>
      </c>
      <c r="B139" s="9" t="s">
        <v>9</v>
      </c>
      <c r="C139" s="10">
        <v>3200</v>
      </c>
      <c r="D139" s="11" t="s">
        <v>0</v>
      </c>
      <c r="E139" s="8" t="s">
        <v>8</v>
      </c>
    </row>
    <row r="140" spans="1:5">
      <c r="A140" s="12">
        <v>43214</v>
      </c>
      <c r="B140" s="9" t="s">
        <v>10</v>
      </c>
      <c r="C140" s="10">
        <v>3235</v>
      </c>
      <c r="D140" s="11" t="s">
        <v>0</v>
      </c>
      <c r="E140" s="8" t="s">
        <v>19</v>
      </c>
    </row>
    <row r="141" spans="1:5">
      <c r="A141" s="12">
        <v>43215</v>
      </c>
      <c r="B141" s="9" t="s">
        <v>10</v>
      </c>
      <c r="C141" s="10">
        <v>3270</v>
      </c>
      <c r="D141" s="11" t="s">
        <v>1</v>
      </c>
      <c r="E141" s="8" t="s">
        <v>8</v>
      </c>
    </row>
    <row r="142" spans="1:5">
      <c r="A142" s="12">
        <v>43216</v>
      </c>
      <c r="B142" s="9" t="s">
        <v>9</v>
      </c>
      <c r="C142" s="10">
        <v>3305</v>
      </c>
      <c r="D142" s="11" t="s">
        <v>2</v>
      </c>
      <c r="E142" s="8" t="s">
        <v>19</v>
      </c>
    </row>
    <row r="143" spans="1:5">
      <c r="A143" s="12">
        <v>43217</v>
      </c>
      <c r="B143" s="9" t="s">
        <v>9</v>
      </c>
      <c r="C143" s="10">
        <v>3340</v>
      </c>
      <c r="D143" s="11" t="s">
        <v>3</v>
      </c>
      <c r="E143" s="8" t="s">
        <v>19</v>
      </c>
    </row>
    <row r="144" spans="1:5">
      <c r="A144" s="12">
        <v>43218</v>
      </c>
      <c r="B144" s="9" t="s">
        <v>9</v>
      </c>
      <c r="C144" s="10">
        <v>3375</v>
      </c>
      <c r="D144" s="11" t="s">
        <v>3</v>
      </c>
      <c r="E144" s="8" t="s">
        <v>8</v>
      </c>
    </row>
    <row r="145" spans="1:5">
      <c r="A145" s="12">
        <v>43219</v>
      </c>
      <c r="B145" s="9" t="s">
        <v>10</v>
      </c>
      <c r="C145" s="10">
        <v>3410</v>
      </c>
      <c r="D145" s="11" t="s">
        <v>1</v>
      </c>
      <c r="E145" s="8" t="s">
        <v>19</v>
      </c>
    </row>
    <row r="146" spans="1:5">
      <c r="A146" s="12">
        <v>43220</v>
      </c>
      <c r="B146" s="9" t="s">
        <v>10</v>
      </c>
      <c r="C146" s="10">
        <v>3445</v>
      </c>
      <c r="D146" s="11" t="s">
        <v>0</v>
      </c>
      <c r="E146" s="8" t="s">
        <v>8</v>
      </c>
    </row>
    <row r="147" spans="1:5">
      <c r="A147" s="12">
        <v>43221</v>
      </c>
      <c r="B147" s="9" t="s">
        <v>9</v>
      </c>
      <c r="C147" s="10">
        <v>1730</v>
      </c>
      <c r="D147" s="11" t="s">
        <v>0</v>
      </c>
      <c r="E147" s="8" t="s">
        <v>19</v>
      </c>
    </row>
    <row r="148" spans="1:5">
      <c r="A148" s="12">
        <v>43222</v>
      </c>
      <c r="B148" s="9" t="s">
        <v>9</v>
      </c>
      <c r="C148" s="10">
        <v>1765</v>
      </c>
      <c r="D148" s="11" t="s">
        <v>1</v>
      </c>
      <c r="E148" s="8" t="s">
        <v>19</v>
      </c>
    </row>
    <row r="149" spans="1:5">
      <c r="A149" s="12">
        <v>43223</v>
      </c>
      <c r="B149" s="9" t="s">
        <v>9</v>
      </c>
      <c r="C149" s="10">
        <v>1800</v>
      </c>
      <c r="D149" s="11" t="s">
        <v>2</v>
      </c>
      <c r="E149" s="8" t="s">
        <v>8</v>
      </c>
    </row>
    <row r="150" spans="1:5">
      <c r="A150" s="12">
        <v>43224</v>
      </c>
      <c r="B150" s="9" t="s">
        <v>10</v>
      </c>
      <c r="C150" s="10">
        <v>1835</v>
      </c>
      <c r="D150" s="11" t="s">
        <v>3</v>
      </c>
      <c r="E150" s="8" t="s">
        <v>19</v>
      </c>
    </row>
    <row r="151" spans="1:5">
      <c r="A151" s="12">
        <v>43225</v>
      </c>
      <c r="B151" s="9" t="s">
        <v>10</v>
      </c>
      <c r="C151" s="10">
        <v>1870</v>
      </c>
      <c r="D151" s="11" t="s">
        <v>3</v>
      </c>
      <c r="E151" s="8" t="s">
        <v>8</v>
      </c>
    </row>
    <row r="152" spans="1:5">
      <c r="A152" s="12">
        <v>43226</v>
      </c>
      <c r="B152" s="9" t="s">
        <v>9</v>
      </c>
      <c r="C152" s="10">
        <v>1905</v>
      </c>
      <c r="D152" s="11" t="s">
        <v>1</v>
      </c>
      <c r="E152" s="8" t="s">
        <v>19</v>
      </c>
    </row>
    <row r="153" spans="1:5">
      <c r="A153" s="12">
        <v>43227</v>
      </c>
      <c r="B153" s="9" t="s">
        <v>9</v>
      </c>
      <c r="C153" s="10">
        <v>1940</v>
      </c>
      <c r="D153" s="11" t="s">
        <v>0</v>
      </c>
      <c r="E153" s="8" t="s">
        <v>19</v>
      </c>
    </row>
    <row r="154" spans="1:5">
      <c r="A154" s="12">
        <v>43228</v>
      </c>
      <c r="B154" s="9" t="s">
        <v>9</v>
      </c>
      <c r="C154" s="10">
        <v>1975</v>
      </c>
      <c r="D154" s="11" t="s">
        <v>0</v>
      </c>
      <c r="E154" s="8" t="s">
        <v>8</v>
      </c>
    </row>
    <row r="155" spans="1:5">
      <c r="A155" s="12">
        <v>43229</v>
      </c>
      <c r="B155" s="9" t="s">
        <v>10</v>
      </c>
      <c r="C155" s="10">
        <v>2010</v>
      </c>
      <c r="D155" s="11" t="s">
        <v>1</v>
      </c>
      <c r="E155" s="8" t="s">
        <v>19</v>
      </c>
    </row>
    <row r="156" spans="1:5">
      <c r="A156" s="12">
        <v>43230</v>
      </c>
      <c r="B156" s="9" t="s">
        <v>10</v>
      </c>
      <c r="C156" s="10">
        <v>2045</v>
      </c>
      <c r="D156" s="11" t="s">
        <v>2</v>
      </c>
      <c r="E156" s="8" t="s">
        <v>8</v>
      </c>
    </row>
    <row r="157" spans="1:5">
      <c r="A157" s="12">
        <v>43231</v>
      </c>
      <c r="B157" s="9" t="s">
        <v>9</v>
      </c>
      <c r="C157" s="10">
        <v>2080</v>
      </c>
      <c r="D157" s="11" t="s">
        <v>3</v>
      </c>
      <c r="E157" s="8" t="s">
        <v>19</v>
      </c>
    </row>
    <row r="158" spans="1:5">
      <c r="A158" s="12">
        <v>43232</v>
      </c>
      <c r="B158" s="9" t="s">
        <v>9</v>
      </c>
      <c r="C158" s="10">
        <v>2115</v>
      </c>
      <c r="D158" s="11" t="s">
        <v>3</v>
      </c>
      <c r="E158" s="8" t="s">
        <v>19</v>
      </c>
    </row>
    <row r="159" spans="1:5">
      <c r="A159" s="12">
        <v>43233</v>
      </c>
      <c r="B159" s="9" t="s">
        <v>9</v>
      </c>
      <c r="C159" s="10">
        <v>2150</v>
      </c>
      <c r="D159" s="11" t="s">
        <v>1</v>
      </c>
      <c r="E159" s="8" t="s">
        <v>8</v>
      </c>
    </row>
    <row r="160" spans="1:5">
      <c r="A160" s="12">
        <v>43234</v>
      </c>
      <c r="B160" s="9" t="s">
        <v>10</v>
      </c>
      <c r="C160" s="10">
        <v>2185</v>
      </c>
      <c r="D160" s="11" t="s">
        <v>0</v>
      </c>
      <c r="E160" s="8" t="s">
        <v>19</v>
      </c>
    </row>
    <row r="161" spans="1:5">
      <c r="A161" s="12">
        <v>43235</v>
      </c>
      <c r="B161" s="9" t="s">
        <v>10</v>
      </c>
      <c r="C161" s="10">
        <v>2220</v>
      </c>
      <c r="D161" s="11" t="s">
        <v>0</v>
      </c>
      <c r="E161" s="8" t="s">
        <v>8</v>
      </c>
    </row>
    <row r="162" spans="1:5">
      <c r="A162" s="12">
        <v>43236</v>
      </c>
      <c r="B162" s="9" t="s">
        <v>9</v>
      </c>
      <c r="C162" s="10">
        <v>2255</v>
      </c>
      <c r="D162" s="11" t="s">
        <v>1</v>
      </c>
      <c r="E162" s="8" t="s">
        <v>19</v>
      </c>
    </row>
    <row r="163" spans="1:5">
      <c r="A163" s="12">
        <v>43237</v>
      </c>
      <c r="B163" s="9" t="s">
        <v>9</v>
      </c>
      <c r="C163" s="10">
        <v>2290</v>
      </c>
      <c r="D163" s="11" t="s">
        <v>2</v>
      </c>
      <c r="E163" s="8" t="s">
        <v>19</v>
      </c>
    </row>
    <row r="164" spans="1:5">
      <c r="A164" s="12">
        <v>43238</v>
      </c>
      <c r="B164" s="9" t="s">
        <v>9</v>
      </c>
      <c r="C164" s="10">
        <v>2325</v>
      </c>
      <c r="D164" s="11" t="s">
        <v>3</v>
      </c>
      <c r="E164" s="8" t="s">
        <v>8</v>
      </c>
    </row>
    <row r="165" spans="1:5">
      <c r="A165" s="12">
        <v>43239</v>
      </c>
      <c r="B165" s="9" t="s">
        <v>10</v>
      </c>
      <c r="C165" s="10">
        <v>2360</v>
      </c>
      <c r="D165" s="11" t="s">
        <v>3</v>
      </c>
      <c r="E165" s="8" t="s">
        <v>19</v>
      </c>
    </row>
    <row r="166" spans="1:5">
      <c r="A166" s="12">
        <v>43240</v>
      </c>
      <c r="B166" s="9" t="s">
        <v>10</v>
      </c>
      <c r="C166" s="10">
        <v>2395</v>
      </c>
      <c r="D166" s="11" t="s">
        <v>1</v>
      </c>
      <c r="E166" s="8" t="s">
        <v>8</v>
      </c>
    </row>
    <row r="167" spans="1:5">
      <c r="A167" s="12">
        <v>43241</v>
      </c>
      <c r="B167" s="9" t="s">
        <v>9</v>
      </c>
      <c r="C167" s="10">
        <v>2430</v>
      </c>
      <c r="D167" s="11" t="s">
        <v>0</v>
      </c>
      <c r="E167" s="8" t="s">
        <v>19</v>
      </c>
    </row>
    <row r="168" spans="1:5">
      <c r="A168" s="12">
        <v>43242</v>
      </c>
      <c r="B168" s="9" t="s">
        <v>9</v>
      </c>
      <c r="C168" s="10">
        <v>2465</v>
      </c>
      <c r="D168" s="11" t="s">
        <v>0</v>
      </c>
      <c r="E168" s="8" t="s">
        <v>19</v>
      </c>
    </row>
    <row r="169" spans="1:5">
      <c r="A169" s="12">
        <v>43243</v>
      </c>
      <c r="B169" s="9" t="s">
        <v>9</v>
      </c>
      <c r="C169" s="10">
        <v>2500</v>
      </c>
      <c r="D169" s="11" t="s">
        <v>1</v>
      </c>
      <c r="E169" s="8" t="s">
        <v>8</v>
      </c>
    </row>
    <row r="170" spans="1:5">
      <c r="A170" s="12">
        <v>43244</v>
      </c>
      <c r="B170" s="9" t="s">
        <v>10</v>
      </c>
      <c r="C170" s="10">
        <v>2535</v>
      </c>
      <c r="D170" s="11" t="s">
        <v>2</v>
      </c>
      <c r="E170" s="8" t="s">
        <v>19</v>
      </c>
    </row>
    <row r="171" spans="1:5">
      <c r="A171" s="12">
        <v>43245</v>
      </c>
      <c r="B171" s="9" t="s">
        <v>10</v>
      </c>
      <c r="C171" s="10">
        <v>2570</v>
      </c>
      <c r="D171" s="11" t="s">
        <v>3</v>
      </c>
      <c r="E171" s="8" t="s">
        <v>8</v>
      </c>
    </row>
    <row r="172" spans="1:5">
      <c r="A172" s="12">
        <v>43246</v>
      </c>
      <c r="B172" s="9" t="s">
        <v>9</v>
      </c>
      <c r="C172" s="10">
        <v>2605</v>
      </c>
      <c r="D172" s="11" t="s">
        <v>3</v>
      </c>
      <c r="E172" s="8" t="s">
        <v>19</v>
      </c>
    </row>
    <row r="173" spans="1:5">
      <c r="A173" s="12">
        <v>43247</v>
      </c>
      <c r="B173" s="9" t="s">
        <v>9</v>
      </c>
      <c r="C173" s="10">
        <v>2640</v>
      </c>
      <c r="D173" s="11" t="s">
        <v>1</v>
      </c>
      <c r="E173" s="8" t="s">
        <v>19</v>
      </c>
    </row>
    <row r="174" spans="1:5">
      <c r="A174" s="12">
        <v>43248</v>
      </c>
      <c r="B174" s="9" t="s">
        <v>9</v>
      </c>
      <c r="C174" s="10">
        <v>2675</v>
      </c>
      <c r="D174" s="11" t="s">
        <v>0</v>
      </c>
      <c r="E174" s="8" t="s">
        <v>8</v>
      </c>
    </row>
    <row r="175" spans="1:5">
      <c r="A175" s="12">
        <v>43249</v>
      </c>
      <c r="B175" s="9" t="s">
        <v>10</v>
      </c>
      <c r="C175" s="10">
        <v>2710</v>
      </c>
      <c r="D175" s="11" t="s">
        <v>0</v>
      </c>
      <c r="E175" s="8" t="s">
        <v>19</v>
      </c>
    </row>
    <row r="176" spans="1:5">
      <c r="A176" s="12">
        <v>43250</v>
      </c>
      <c r="B176" s="9" t="s">
        <v>10</v>
      </c>
      <c r="C176" s="10">
        <v>2745</v>
      </c>
      <c r="D176" s="11" t="s">
        <v>1</v>
      </c>
      <c r="E176" s="8" t="s">
        <v>8</v>
      </c>
    </row>
    <row r="177" spans="1:5">
      <c r="A177" s="12">
        <v>43251</v>
      </c>
      <c r="B177" s="9" t="s">
        <v>9</v>
      </c>
      <c r="C177" s="10">
        <v>2780</v>
      </c>
      <c r="D177" s="11" t="s">
        <v>2</v>
      </c>
      <c r="E177" s="8" t="s">
        <v>19</v>
      </c>
    </row>
    <row r="178" spans="1:5">
      <c r="A178" s="12">
        <v>43252</v>
      </c>
      <c r="B178" s="9" t="s">
        <v>9</v>
      </c>
      <c r="C178" s="10">
        <v>2815</v>
      </c>
      <c r="D178" s="11" t="s">
        <v>3</v>
      </c>
      <c r="E178" s="8" t="s">
        <v>19</v>
      </c>
    </row>
    <row r="179" spans="1:5">
      <c r="A179" s="12">
        <v>43253</v>
      </c>
      <c r="B179" s="9" t="s">
        <v>9</v>
      </c>
      <c r="C179" s="10">
        <v>2850</v>
      </c>
      <c r="D179" s="11" t="s">
        <v>3</v>
      </c>
      <c r="E179" s="8" t="s">
        <v>8</v>
      </c>
    </row>
    <row r="180" spans="1:5">
      <c r="A180" s="12">
        <v>43254</v>
      </c>
      <c r="B180" s="9" t="s">
        <v>10</v>
      </c>
      <c r="C180" s="10">
        <v>2885</v>
      </c>
      <c r="D180" s="11" t="s">
        <v>1</v>
      </c>
      <c r="E180" s="8" t="s">
        <v>19</v>
      </c>
    </row>
    <row r="181" spans="1:5">
      <c r="A181" s="12">
        <v>43255</v>
      </c>
      <c r="B181" s="9" t="s">
        <v>10</v>
      </c>
      <c r="C181" s="10">
        <v>2920</v>
      </c>
      <c r="D181" s="11" t="s">
        <v>0</v>
      </c>
      <c r="E181" s="8" t="s">
        <v>8</v>
      </c>
    </row>
    <row r="182" spans="1:5">
      <c r="A182" s="12">
        <v>43256</v>
      </c>
      <c r="B182" s="9" t="s">
        <v>9</v>
      </c>
      <c r="C182" s="10">
        <v>2955</v>
      </c>
      <c r="D182" s="11" t="s">
        <v>0</v>
      </c>
      <c r="E182" s="8" t="s">
        <v>19</v>
      </c>
    </row>
    <row r="183" spans="1:5">
      <c r="A183" s="12">
        <v>43257</v>
      </c>
      <c r="B183" s="9" t="s">
        <v>9</v>
      </c>
      <c r="C183" s="10">
        <v>2990</v>
      </c>
      <c r="D183" s="11" t="s">
        <v>1</v>
      </c>
      <c r="E183" s="8" t="s">
        <v>19</v>
      </c>
    </row>
    <row r="184" spans="1:5">
      <c r="A184" s="12">
        <v>43258</v>
      </c>
      <c r="B184" s="9" t="s">
        <v>9</v>
      </c>
      <c r="C184" s="10">
        <v>3025</v>
      </c>
      <c r="D184" s="11" t="s">
        <v>2</v>
      </c>
      <c r="E184" s="8" t="s">
        <v>8</v>
      </c>
    </row>
    <row r="185" spans="1:5">
      <c r="A185" s="12">
        <v>43259</v>
      </c>
      <c r="B185" s="9" t="s">
        <v>10</v>
      </c>
      <c r="C185" s="10">
        <v>3060</v>
      </c>
      <c r="D185" s="11" t="s">
        <v>3</v>
      </c>
      <c r="E185" s="8" t="s">
        <v>19</v>
      </c>
    </row>
    <row r="186" spans="1:5">
      <c r="A186" s="12">
        <v>43260</v>
      </c>
      <c r="B186" s="9" t="s">
        <v>10</v>
      </c>
      <c r="C186" s="10">
        <v>3095</v>
      </c>
      <c r="D186" s="11" t="s">
        <v>3</v>
      </c>
      <c r="E186" s="8" t="s">
        <v>8</v>
      </c>
    </row>
    <row r="187" spans="1:5">
      <c r="A187" s="12">
        <v>43261</v>
      </c>
      <c r="B187" s="9" t="s">
        <v>9</v>
      </c>
      <c r="C187" s="10">
        <v>3130</v>
      </c>
      <c r="D187" s="11" t="s">
        <v>1</v>
      </c>
      <c r="E187" s="8" t="s">
        <v>19</v>
      </c>
    </row>
    <row r="188" spans="1:5">
      <c r="A188" s="12">
        <v>43262</v>
      </c>
      <c r="B188" s="9" t="s">
        <v>9</v>
      </c>
      <c r="C188" s="10">
        <v>3165</v>
      </c>
      <c r="D188" s="11" t="s">
        <v>0</v>
      </c>
      <c r="E188" s="8" t="s">
        <v>19</v>
      </c>
    </row>
    <row r="189" spans="1:5">
      <c r="A189" s="12">
        <v>43263</v>
      </c>
      <c r="B189" s="9" t="s">
        <v>9</v>
      </c>
      <c r="C189" s="10">
        <v>3200</v>
      </c>
      <c r="D189" s="11" t="s">
        <v>0</v>
      </c>
      <c r="E189" s="8" t="s">
        <v>8</v>
      </c>
    </row>
    <row r="190" spans="1:5">
      <c r="A190" s="12">
        <v>43264</v>
      </c>
      <c r="B190" s="9" t="s">
        <v>10</v>
      </c>
      <c r="C190" s="10">
        <v>3235</v>
      </c>
      <c r="D190" s="11" t="s">
        <v>1</v>
      </c>
      <c r="E190" s="8" t="s">
        <v>19</v>
      </c>
    </row>
    <row r="191" spans="1:5">
      <c r="A191" s="12">
        <v>43265</v>
      </c>
      <c r="B191" s="9" t="s">
        <v>10</v>
      </c>
      <c r="C191" s="10">
        <v>3270</v>
      </c>
      <c r="D191" s="11" t="s">
        <v>2</v>
      </c>
      <c r="E191" s="8" t="s">
        <v>8</v>
      </c>
    </row>
    <row r="192" spans="1:5">
      <c r="A192" s="12">
        <v>43266</v>
      </c>
      <c r="B192" s="9" t="s">
        <v>9</v>
      </c>
      <c r="C192" s="10">
        <v>3305</v>
      </c>
      <c r="D192" s="11" t="s">
        <v>3</v>
      </c>
      <c r="E192" s="8" t="s">
        <v>19</v>
      </c>
    </row>
    <row r="193" spans="1:5">
      <c r="A193" s="12">
        <v>43267</v>
      </c>
      <c r="B193" s="9" t="s">
        <v>9</v>
      </c>
      <c r="C193" s="10">
        <v>3340</v>
      </c>
      <c r="D193" s="11" t="s">
        <v>3</v>
      </c>
      <c r="E193" s="8" t="s">
        <v>19</v>
      </c>
    </row>
    <row r="194" spans="1:5">
      <c r="A194" s="12">
        <v>43268</v>
      </c>
      <c r="B194" s="9" t="s">
        <v>9</v>
      </c>
      <c r="C194" s="10">
        <v>3375</v>
      </c>
      <c r="D194" s="11" t="s">
        <v>1</v>
      </c>
      <c r="E194" s="8" t="s">
        <v>8</v>
      </c>
    </row>
    <row r="195" spans="1:5">
      <c r="A195" s="12">
        <v>43269</v>
      </c>
      <c r="B195" s="9" t="s">
        <v>10</v>
      </c>
      <c r="C195" s="10">
        <v>3410</v>
      </c>
      <c r="D195" s="11" t="s">
        <v>0</v>
      </c>
      <c r="E195" s="8" t="s">
        <v>19</v>
      </c>
    </row>
    <row r="196" spans="1:5">
      <c r="A196" s="12">
        <v>43270</v>
      </c>
      <c r="B196" s="9" t="s">
        <v>10</v>
      </c>
      <c r="C196" s="10">
        <v>3445</v>
      </c>
      <c r="D196" s="11" t="s">
        <v>0</v>
      </c>
      <c r="E196" s="8" t="s">
        <v>8</v>
      </c>
    </row>
    <row r="197" spans="1:5">
      <c r="A197" s="12">
        <v>43271</v>
      </c>
      <c r="B197" s="9" t="s">
        <v>9</v>
      </c>
      <c r="C197" s="10">
        <v>3480</v>
      </c>
      <c r="D197" s="11" t="s">
        <v>1</v>
      </c>
      <c r="E197" s="8" t="s">
        <v>19</v>
      </c>
    </row>
    <row r="198" spans="1:5">
      <c r="A198" s="12">
        <v>43272</v>
      </c>
      <c r="B198" s="9" t="s">
        <v>9</v>
      </c>
      <c r="C198" s="10">
        <v>3515</v>
      </c>
      <c r="D198" s="11" t="s">
        <v>2</v>
      </c>
      <c r="E198" s="8" t="s">
        <v>19</v>
      </c>
    </row>
    <row r="199" spans="1:5">
      <c r="A199" s="12">
        <v>43273</v>
      </c>
      <c r="B199" s="9" t="s">
        <v>9</v>
      </c>
      <c r="C199" s="10">
        <v>3550</v>
      </c>
      <c r="D199" s="11" t="s">
        <v>3</v>
      </c>
      <c r="E199" s="8" t="s">
        <v>8</v>
      </c>
    </row>
    <row r="200" spans="1:5">
      <c r="A200" s="12">
        <v>43274</v>
      </c>
      <c r="B200" s="9" t="s">
        <v>10</v>
      </c>
      <c r="C200" s="10">
        <v>3585</v>
      </c>
      <c r="D200" s="11" t="s">
        <v>3</v>
      </c>
      <c r="E200" s="8" t="s">
        <v>19</v>
      </c>
    </row>
    <row r="201" spans="1:5">
      <c r="A201" s="12">
        <v>43275</v>
      </c>
      <c r="B201" s="9" t="s">
        <v>10</v>
      </c>
      <c r="C201" s="10">
        <v>3620</v>
      </c>
      <c r="D201" s="11" t="s">
        <v>1</v>
      </c>
      <c r="E201" s="8" t="s">
        <v>8</v>
      </c>
    </row>
    <row r="202" spans="1:5">
      <c r="A202" s="12">
        <v>43276</v>
      </c>
      <c r="B202" s="9" t="s">
        <v>9</v>
      </c>
      <c r="C202" s="10">
        <v>3655</v>
      </c>
      <c r="D202" s="11" t="s">
        <v>0</v>
      </c>
      <c r="E202" s="8" t="s">
        <v>19</v>
      </c>
    </row>
    <row r="203" spans="1:5">
      <c r="A203" s="12">
        <v>43277</v>
      </c>
      <c r="B203" s="9" t="s">
        <v>9</v>
      </c>
      <c r="C203" s="10">
        <v>3690</v>
      </c>
      <c r="D203" s="11" t="s">
        <v>0</v>
      </c>
      <c r="E203" s="8" t="s">
        <v>19</v>
      </c>
    </row>
    <row r="204" spans="1:5">
      <c r="A204" s="12">
        <v>43278</v>
      </c>
      <c r="B204" s="9" t="s">
        <v>9</v>
      </c>
      <c r="C204" s="10">
        <v>3725</v>
      </c>
      <c r="D204" s="11" t="s">
        <v>1</v>
      </c>
      <c r="E204" s="8" t="s">
        <v>8</v>
      </c>
    </row>
    <row r="205" spans="1:5">
      <c r="A205" s="12">
        <v>43279</v>
      </c>
      <c r="B205" s="9" t="s">
        <v>10</v>
      </c>
      <c r="C205" s="10">
        <v>3760</v>
      </c>
      <c r="D205" s="11" t="s">
        <v>2</v>
      </c>
      <c r="E205" s="8" t="s">
        <v>19</v>
      </c>
    </row>
    <row r="206" spans="1:5">
      <c r="A206" s="12">
        <v>43280</v>
      </c>
      <c r="B206" s="9" t="s">
        <v>10</v>
      </c>
      <c r="C206" s="10">
        <v>3795</v>
      </c>
      <c r="D206" s="11" t="s">
        <v>3</v>
      </c>
      <c r="E206" s="8" t="s">
        <v>8</v>
      </c>
    </row>
    <row r="207" spans="1:5">
      <c r="A207" s="12">
        <v>43281</v>
      </c>
      <c r="B207" s="9" t="s">
        <v>9</v>
      </c>
      <c r="C207" s="10">
        <v>3830</v>
      </c>
      <c r="D207" s="11" t="s">
        <v>3</v>
      </c>
      <c r="E207" s="8" t="s">
        <v>19</v>
      </c>
    </row>
    <row r="208" spans="1:5">
      <c r="A208" s="12">
        <v>43282</v>
      </c>
      <c r="B208" s="9" t="s">
        <v>9</v>
      </c>
      <c r="C208" s="10">
        <v>1345</v>
      </c>
      <c r="D208" s="11" t="s">
        <v>0</v>
      </c>
      <c r="E208" s="8" t="s">
        <v>19</v>
      </c>
    </row>
    <row r="209" spans="1:5">
      <c r="A209" s="12">
        <v>43283</v>
      </c>
      <c r="B209" s="9" t="s">
        <v>9</v>
      </c>
      <c r="C209" s="10">
        <v>1380</v>
      </c>
      <c r="D209" s="11" t="s">
        <v>0</v>
      </c>
      <c r="E209" s="8" t="s">
        <v>19</v>
      </c>
    </row>
    <row r="210" spans="1:5">
      <c r="A210" s="12">
        <v>43284</v>
      </c>
      <c r="B210" s="9" t="s">
        <v>9</v>
      </c>
      <c r="C210" s="10">
        <v>1415</v>
      </c>
      <c r="D210" s="11" t="s">
        <v>1</v>
      </c>
      <c r="E210" s="8" t="s">
        <v>8</v>
      </c>
    </row>
    <row r="211" spans="1:5">
      <c r="A211" s="12">
        <v>43284</v>
      </c>
      <c r="B211" s="9" t="s">
        <v>9</v>
      </c>
      <c r="C211" s="10">
        <v>3475</v>
      </c>
      <c r="D211" s="11" t="s">
        <v>1</v>
      </c>
      <c r="E211" s="8" t="s">
        <v>19</v>
      </c>
    </row>
    <row r="212" spans="1:5">
      <c r="A212" s="12">
        <v>43285</v>
      </c>
      <c r="B212" s="9" t="s">
        <v>10</v>
      </c>
      <c r="C212" s="10">
        <v>1450</v>
      </c>
      <c r="D212" s="11" t="s">
        <v>2</v>
      </c>
      <c r="E212" s="8" t="s">
        <v>19</v>
      </c>
    </row>
    <row r="213" spans="1:5">
      <c r="A213" s="12">
        <v>43286</v>
      </c>
      <c r="B213" s="9" t="s">
        <v>10</v>
      </c>
      <c r="C213" s="10">
        <v>1485</v>
      </c>
      <c r="D213" s="11" t="s">
        <v>3</v>
      </c>
      <c r="E213" s="8" t="s">
        <v>8</v>
      </c>
    </row>
    <row r="214" spans="1:5">
      <c r="A214" s="12">
        <v>43286</v>
      </c>
      <c r="B214" s="9" t="s">
        <v>10</v>
      </c>
      <c r="C214" s="10">
        <v>2400</v>
      </c>
      <c r="D214" s="11" t="s">
        <v>2</v>
      </c>
      <c r="E214" s="8" t="s">
        <v>19</v>
      </c>
    </row>
    <row r="215" spans="1:5">
      <c r="A215" s="12">
        <v>43287</v>
      </c>
      <c r="B215" s="9" t="s">
        <v>9</v>
      </c>
      <c r="C215" s="10">
        <v>1520</v>
      </c>
      <c r="D215" s="11" t="s">
        <v>2</v>
      </c>
      <c r="E215" s="8" t="s">
        <v>19</v>
      </c>
    </row>
    <row r="216" spans="1:5">
      <c r="A216" s="12">
        <v>43288</v>
      </c>
      <c r="B216" s="9" t="s">
        <v>9</v>
      </c>
      <c r="C216" s="10">
        <v>1555</v>
      </c>
      <c r="D216" s="11" t="s">
        <v>1</v>
      </c>
      <c r="E216" s="8" t="s">
        <v>19</v>
      </c>
    </row>
    <row r="217" spans="1:5">
      <c r="A217" s="12">
        <v>43289</v>
      </c>
      <c r="B217" s="9" t="s">
        <v>9</v>
      </c>
      <c r="C217" s="10">
        <v>1590</v>
      </c>
      <c r="D217" s="11" t="s">
        <v>0</v>
      </c>
      <c r="E217" s="8" t="s">
        <v>8</v>
      </c>
    </row>
    <row r="218" spans="1:5">
      <c r="A218" s="12">
        <v>43290</v>
      </c>
      <c r="B218" s="9" t="s">
        <v>10</v>
      </c>
      <c r="C218" s="10">
        <v>1625</v>
      </c>
      <c r="D218" s="11" t="s">
        <v>0</v>
      </c>
      <c r="E218" s="8" t="s">
        <v>19</v>
      </c>
    </row>
    <row r="219" spans="1:5">
      <c r="A219" s="12">
        <v>43291</v>
      </c>
      <c r="B219" s="9" t="s">
        <v>10</v>
      </c>
      <c r="C219" s="10">
        <v>1660</v>
      </c>
      <c r="D219" s="11" t="s">
        <v>1</v>
      </c>
      <c r="E219" s="8" t="s">
        <v>8</v>
      </c>
    </row>
    <row r="220" spans="1:5">
      <c r="A220" s="12">
        <v>43292</v>
      </c>
      <c r="B220" s="9" t="s">
        <v>9</v>
      </c>
      <c r="C220" s="10">
        <v>1695</v>
      </c>
      <c r="D220" s="11" t="s">
        <v>2</v>
      </c>
      <c r="E220" s="8" t="s">
        <v>19</v>
      </c>
    </row>
    <row r="221" spans="1:5">
      <c r="A221" s="12">
        <v>43293</v>
      </c>
      <c r="B221" s="9" t="s">
        <v>9</v>
      </c>
      <c r="C221" s="10">
        <v>1730</v>
      </c>
      <c r="D221" s="11" t="s">
        <v>3</v>
      </c>
      <c r="E221" s="8" t="s">
        <v>19</v>
      </c>
    </row>
    <row r="222" spans="1:5">
      <c r="A222" s="12">
        <v>43294</v>
      </c>
      <c r="B222" s="9" t="s">
        <v>9</v>
      </c>
      <c r="C222" s="10">
        <v>1765</v>
      </c>
      <c r="D222" s="11" t="s">
        <v>3</v>
      </c>
      <c r="E222" s="8" t="s">
        <v>8</v>
      </c>
    </row>
    <row r="223" spans="1:5">
      <c r="A223" s="12">
        <v>43295</v>
      </c>
      <c r="B223" s="9" t="s">
        <v>10</v>
      </c>
      <c r="C223" s="10">
        <v>1800</v>
      </c>
      <c r="D223" s="11" t="s">
        <v>1</v>
      </c>
      <c r="E223" s="8" t="s">
        <v>19</v>
      </c>
    </row>
    <row r="224" spans="1:5">
      <c r="A224" s="12">
        <v>43296</v>
      </c>
      <c r="B224" s="9" t="s">
        <v>10</v>
      </c>
      <c r="C224" s="10">
        <v>1835</v>
      </c>
      <c r="D224" s="11" t="s">
        <v>0</v>
      </c>
      <c r="E224" s="8" t="s">
        <v>8</v>
      </c>
    </row>
    <row r="225" spans="1:5">
      <c r="A225" s="12">
        <v>43296</v>
      </c>
      <c r="B225" s="9" t="s">
        <v>9</v>
      </c>
      <c r="C225" s="10">
        <v>5798</v>
      </c>
      <c r="D225" s="11" t="s">
        <v>3</v>
      </c>
      <c r="E225" s="8" t="s">
        <v>19</v>
      </c>
    </row>
    <row r="226" spans="1:5">
      <c r="A226" s="12">
        <v>43297</v>
      </c>
      <c r="B226" s="9" t="s">
        <v>9</v>
      </c>
      <c r="C226" s="10">
        <v>1870</v>
      </c>
      <c r="D226" s="11" t="s">
        <v>0</v>
      </c>
      <c r="E226" s="8" t="s">
        <v>19</v>
      </c>
    </row>
    <row r="227" spans="1:5">
      <c r="A227" s="12">
        <v>43298</v>
      </c>
      <c r="B227" s="9" t="s">
        <v>9</v>
      </c>
      <c r="C227" s="10">
        <v>1905</v>
      </c>
      <c r="D227" s="11" t="s">
        <v>1</v>
      </c>
      <c r="E227" s="8" t="s">
        <v>19</v>
      </c>
    </row>
    <row r="228" spans="1:5">
      <c r="A228" s="12">
        <v>43298</v>
      </c>
      <c r="B228" s="9" t="s">
        <v>10</v>
      </c>
      <c r="C228" s="10">
        <v>2345</v>
      </c>
      <c r="D228" s="11" t="s">
        <v>1</v>
      </c>
      <c r="E228" s="8" t="s">
        <v>19</v>
      </c>
    </row>
    <row r="229" spans="1:5">
      <c r="A229" s="12">
        <v>43299</v>
      </c>
      <c r="B229" s="9" t="s">
        <v>9</v>
      </c>
      <c r="C229" s="10">
        <v>1940</v>
      </c>
      <c r="D229" s="11" t="s">
        <v>2</v>
      </c>
      <c r="E229" s="8" t="s">
        <v>8</v>
      </c>
    </row>
    <row r="230" spans="1:5">
      <c r="A230" s="12">
        <v>43300</v>
      </c>
      <c r="B230" s="9" t="s">
        <v>10</v>
      </c>
      <c r="C230" s="10">
        <v>1975</v>
      </c>
      <c r="D230" s="11" t="s">
        <v>2</v>
      </c>
      <c r="E230" s="8" t="s">
        <v>19</v>
      </c>
    </row>
    <row r="231" spans="1:5">
      <c r="A231" s="12">
        <v>43301</v>
      </c>
      <c r="B231" s="9" t="s">
        <v>10</v>
      </c>
      <c r="C231" s="10">
        <v>2010</v>
      </c>
      <c r="D231" s="11" t="s">
        <v>2</v>
      </c>
      <c r="E231" s="8" t="s">
        <v>8</v>
      </c>
    </row>
    <row r="232" spans="1:5">
      <c r="A232" s="12">
        <v>43302</v>
      </c>
      <c r="B232" s="9" t="s">
        <v>9</v>
      </c>
      <c r="C232" s="10">
        <v>2045</v>
      </c>
      <c r="D232" s="11" t="s">
        <v>1</v>
      </c>
      <c r="E232" s="8" t="s">
        <v>19</v>
      </c>
    </row>
    <row r="233" spans="1:5">
      <c r="A233" s="12">
        <v>43303</v>
      </c>
      <c r="B233" s="9" t="s">
        <v>9</v>
      </c>
      <c r="C233" s="10">
        <v>2080</v>
      </c>
      <c r="D233" s="11" t="s">
        <v>0</v>
      </c>
      <c r="E233" s="8" t="s">
        <v>19</v>
      </c>
    </row>
    <row r="234" spans="1:5">
      <c r="A234" s="12">
        <v>43304</v>
      </c>
      <c r="B234" s="9" t="s">
        <v>9</v>
      </c>
      <c r="C234" s="10">
        <v>2115</v>
      </c>
      <c r="D234" s="11" t="s">
        <v>0</v>
      </c>
      <c r="E234" s="8" t="s">
        <v>8</v>
      </c>
    </row>
    <row r="235" spans="1:5">
      <c r="A235" s="12">
        <v>43305</v>
      </c>
      <c r="B235" s="9" t="s">
        <v>10</v>
      </c>
      <c r="C235" s="10">
        <v>2150</v>
      </c>
      <c r="D235" s="11" t="s">
        <v>1</v>
      </c>
      <c r="E235" s="8" t="s">
        <v>19</v>
      </c>
    </row>
    <row r="236" spans="1:5">
      <c r="A236" s="12">
        <v>43306</v>
      </c>
      <c r="B236" s="9" t="s">
        <v>10</v>
      </c>
      <c r="C236" s="10">
        <v>2185</v>
      </c>
      <c r="D236" s="11" t="s">
        <v>2</v>
      </c>
      <c r="E236" s="8" t="s">
        <v>8</v>
      </c>
    </row>
    <row r="237" spans="1:5">
      <c r="A237" s="12">
        <v>43307</v>
      </c>
      <c r="B237" s="9" t="s">
        <v>9</v>
      </c>
      <c r="C237" s="10">
        <v>2220</v>
      </c>
      <c r="D237" s="11" t="s">
        <v>3</v>
      </c>
      <c r="E237" s="8" t="s">
        <v>19</v>
      </c>
    </row>
    <row r="238" spans="1:5">
      <c r="A238" s="12">
        <v>43308</v>
      </c>
      <c r="B238" s="9" t="s">
        <v>9</v>
      </c>
      <c r="C238" s="10">
        <v>2255</v>
      </c>
      <c r="D238" s="11" t="s">
        <v>3</v>
      </c>
      <c r="E238" s="8" t="s">
        <v>19</v>
      </c>
    </row>
    <row r="239" spans="1:5">
      <c r="A239" s="12">
        <v>43309</v>
      </c>
      <c r="B239" s="9" t="s">
        <v>9</v>
      </c>
      <c r="C239" s="10">
        <v>2290</v>
      </c>
      <c r="D239" s="11" t="s">
        <v>1</v>
      </c>
      <c r="E239" s="8" t="s">
        <v>8</v>
      </c>
    </row>
    <row r="240" spans="1:5">
      <c r="A240" s="12">
        <v>43310</v>
      </c>
      <c r="B240" s="9" t="s">
        <v>10</v>
      </c>
      <c r="C240" s="10">
        <v>2325</v>
      </c>
      <c r="D240" s="11" t="s">
        <v>0</v>
      </c>
      <c r="E240" s="8" t="s">
        <v>19</v>
      </c>
    </row>
    <row r="241" spans="1:5">
      <c r="A241" s="12">
        <v>43311</v>
      </c>
      <c r="B241" s="9" t="s">
        <v>10</v>
      </c>
      <c r="C241" s="10">
        <v>2360</v>
      </c>
      <c r="D241" s="11" t="s">
        <v>0</v>
      </c>
      <c r="E241" s="8" t="s">
        <v>8</v>
      </c>
    </row>
    <row r="242" spans="1:5">
      <c r="A242" s="12">
        <v>43312</v>
      </c>
      <c r="B242" s="9" t="s">
        <v>9</v>
      </c>
      <c r="C242" s="10">
        <v>2395</v>
      </c>
      <c r="D242" s="11" t="s">
        <v>1</v>
      </c>
      <c r="E242" s="8" t="s">
        <v>19</v>
      </c>
    </row>
    <row r="243" spans="1:5">
      <c r="A243" s="12">
        <v>43313</v>
      </c>
      <c r="B243" s="9" t="s">
        <v>9</v>
      </c>
      <c r="C243" s="10">
        <v>2430</v>
      </c>
      <c r="D243" s="11" t="s">
        <v>2</v>
      </c>
      <c r="E243" s="8" t="s">
        <v>19</v>
      </c>
    </row>
    <row r="244" spans="1:5">
      <c r="A244" s="12">
        <v>43314</v>
      </c>
      <c r="B244" s="9" t="s">
        <v>9</v>
      </c>
      <c r="C244" s="10">
        <v>2465</v>
      </c>
      <c r="D244" s="11" t="s">
        <v>2</v>
      </c>
      <c r="E244" s="8" t="s">
        <v>8</v>
      </c>
    </row>
    <row r="245" spans="1:5">
      <c r="A245" s="12">
        <v>43315</v>
      </c>
      <c r="B245" s="9" t="s">
        <v>10</v>
      </c>
      <c r="C245" s="10">
        <v>2500</v>
      </c>
      <c r="D245" s="11" t="s">
        <v>2</v>
      </c>
      <c r="E245" s="8" t="s">
        <v>19</v>
      </c>
    </row>
    <row r="246" spans="1:5">
      <c r="A246" s="12">
        <v>43316</v>
      </c>
      <c r="B246" s="9" t="s">
        <v>10</v>
      </c>
      <c r="C246" s="10">
        <v>2535</v>
      </c>
      <c r="D246" s="11" t="s">
        <v>1</v>
      </c>
      <c r="E246" s="8" t="s">
        <v>8</v>
      </c>
    </row>
    <row r="247" spans="1:5">
      <c r="A247" s="12">
        <v>43317</v>
      </c>
      <c r="B247" s="9" t="s">
        <v>9</v>
      </c>
      <c r="C247" s="10">
        <v>2570</v>
      </c>
      <c r="D247" s="11" t="s">
        <v>0</v>
      </c>
      <c r="E247" s="8" t="s">
        <v>19</v>
      </c>
    </row>
    <row r="248" spans="1:5">
      <c r="A248" s="12">
        <v>43318</v>
      </c>
      <c r="B248" s="9" t="s">
        <v>9</v>
      </c>
      <c r="C248" s="10">
        <v>2605</v>
      </c>
      <c r="D248" s="11" t="s">
        <v>0</v>
      </c>
      <c r="E248" s="8" t="s">
        <v>19</v>
      </c>
    </row>
    <row r="249" spans="1:5">
      <c r="A249" s="12">
        <v>43319</v>
      </c>
      <c r="B249" s="9" t="s">
        <v>9</v>
      </c>
      <c r="C249" s="10">
        <v>2640</v>
      </c>
      <c r="D249" s="11" t="s">
        <v>1</v>
      </c>
      <c r="E249" s="8" t="s">
        <v>8</v>
      </c>
    </row>
    <row r="250" spans="1:5">
      <c r="A250" s="12">
        <v>43319</v>
      </c>
      <c r="B250" s="9" t="s">
        <v>9</v>
      </c>
      <c r="C250" s="10">
        <v>5678</v>
      </c>
      <c r="D250" s="11" t="s">
        <v>2</v>
      </c>
      <c r="E250" s="8" t="s">
        <v>19</v>
      </c>
    </row>
    <row r="251" spans="1:5">
      <c r="A251" s="12">
        <v>43320</v>
      </c>
      <c r="B251" s="9" t="s">
        <v>10</v>
      </c>
      <c r="C251" s="10">
        <v>2675</v>
      </c>
      <c r="D251" s="11" t="s">
        <v>2</v>
      </c>
      <c r="E251" s="8" t="s">
        <v>19</v>
      </c>
    </row>
    <row r="252" spans="1:5">
      <c r="A252" s="12">
        <v>43321</v>
      </c>
      <c r="B252" s="9" t="s">
        <v>10</v>
      </c>
      <c r="C252" s="10">
        <v>2710</v>
      </c>
      <c r="D252" s="11" t="s">
        <v>3</v>
      </c>
      <c r="E252" s="8" t="s">
        <v>8</v>
      </c>
    </row>
    <row r="253" spans="1:5">
      <c r="A253" s="12">
        <v>43322</v>
      </c>
      <c r="B253" s="9" t="s">
        <v>9</v>
      </c>
      <c r="C253" s="10">
        <v>2745</v>
      </c>
      <c r="D253" s="11" t="s">
        <v>3</v>
      </c>
      <c r="E253" s="8" t="s">
        <v>19</v>
      </c>
    </row>
    <row r="254" spans="1:5">
      <c r="A254" s="12">
        <v>43323</v>
      </c>
      <c r="B254" s="9" t="s">
        <v>9</v>
      </c>
      <c r="C254" s="10">
        <v>2780</v>
      </c>
      <c r="D254" s="11" t="s">
        <v>1</v>
      </c>
      <c r="E254" s="8" t="s">
        <v>19</v>
      </c>
    </row>
    <row r="255" spans="1:5">
      <c r="A255" s="12">
        <v>43324</v>
      </c>
      <c r="B255" s="9" t="s">
        <v>9</v>
      </c>
      <c r="C255" s="10">
        <v>2815</v>
      </c>
      <c r="D255" s="11" t="s">
        <v>0</v>
      </c>
      <c r="E255" s="8" t="s">
        <v>8</v>
      </c>
    </row>
    <row r="256" spans="1:5">
      <c r="A256" s="12">
        <v>43325</v>
      </c>
      <c r="B256" s="9" t="s">
        <v>10</v>
      </c>
      <c r="C256" s="10">
        <v>2850</v>
      </c>
      <c r="D256" s="11" t="s">
        <v>0</v>
      </c>
      <c r="E256" s="8" t="s">
        <v>19</v>
      </c>
    </row>
    <row r="257" spans="1:5">
      <c r="A257" s="12">
        <v>43326</v>
      </c>
      <c r="B257" s="9" t="s">
        <v>10</v>
      </c>
      <c r="C257" s="10">
        <v>2885</v>
      </c>
      <c r="D257" s="11" t="s">
        <v>1</v>
      </c>
      <c r="E257" s="8" t="s">
        <v>8</v>
      </c>
    </row>
    <row r="258" spans="1:5">
      <c r="A258" s="12">
        <v>43327</v>
      </c>
      <c r="B258" s="9" t="s">
        <v>9</v>
      </c>
      <c r="C258" s="10">
        <v>2920</v>
      </c>
      <c r="D258" s="11" t="s">
        <v>2</v>
      </c>
      <c r="E258" s="8" t="s">
        <v>19</v>
      </c>
    </row>
    <row r="259" spans="1:5">
      <c r="A259" s="12">
        <v>43328</v>
      </c>
      <c r="B259" s="9" t="s">
        <v>9</v>
      </c>
      <c r="C259" s="10">
        <v>2955</v>
      </c>
      <c r="D259" s="11" t="s">
        <v>3</v>
      </c>
      <c r="E259" s="8" t="s">
        <v>19</v>
      </c>
    </row>
    <row r="260" spans="1:5">
      <c r="A260" s="12">
        <v>43329</v>
      </c>
      <c r="B260" s="9" t="s">
        <v>9</v>
      </c>
      <c r="C260" s="10">
        <v>2990</v>
      </c>
      <c r="D260" s="11" t="s">
        <v>3</v>
      </c>
      <c r="E260" s="8" t="s">
        <v>8</v>
      </c>
    </row>
    <row r="261" spans="1:5">
      <c r="A261" s="12">
        <v>43330</v>
      </c>
      <c r="B261" s="9" t="s">
        <v>10</v>
      </c>
      <c r="C261" s="10">
        <v>3025</v>
      </c>
      <c r="D261" s="11" t="s">
        <v>1</v>
      </c>
      <c r="E261" s="8" t="s">
        <v>19</v>
      </c>
    </row>
    <row r="262" spans="1:5">
      <c r="A262" s="12">
        <v>43331</v>
      </c>
      <c r="B262" s="9" t="s">
        <v>10</v>
      </c>
      <c r="C262" s="10">
        <v>3060</v>
      </c>
      <c r="D262" s="11" t="s">
        <v>0</v>
      </c>
      <c r="E262" s="8" t="s">
        <v>8</v>
      </c>
    </row>
    <row r="263" spans="1:5">
      <c r="A263" s="12">
        <v>43332</v>
      </c>
      <c r="B263" s="9" t="s">
        <v>9</v>
      </c>
      <c r="C263" s="10">
        <v>3095</v>
      </c>
      <c r="D263" s="11" t="s">
        <v>0</v>
      </c>
      <c r="E263" s="8" t="s">
        <v>19</v>
      </c>
    </row>
    <row r="264" spans="1:5">
      <c r="A264" s="12">
        <v>43333</v>
      </c>
      <c r="B264" s="9" t="s">
        <v>9</v>
      </c>
      <c r="C264" s="10">
        <v>3130</v>
      </c>
      <c r="D264" s="11" t="s">
        <v>1</v>
      </c>
      <c r="E264" s="8" t="s">
        <v>19</v>
      </c>
    </row>
    <row r="265" spans="1:5">
      <c r="A265" s="12">
        <v>43334</v>
      </c>
      <c r="B265" s="9" t="s">
        <v>9</v>
      </c>
      <c r="C265" s="10">
        <v>3165</v>
      </c>
      <c r="D265" s="11" t="s">
        <v>2</v>
      </c>
      <c r="E265" s="8" t="s">
        <v>8</v>
      </c>
    </row>
    <row r="266" spans="1:5">
      <c r="A266" s="12">
        <v>43335</v>
      </c>
      <c r="B266" s="9" t="s">
        <v>10</v>
      </c>
      <c r="C266" s="10">
        <v>3200</v>
      </c>
      <c r="D266" s="11" t="s">
        <v>2</v>
      </c>
      <c r="E266" s="8" t="s">
        <v>19</v>
      </c>
    </row>
    <row r="267" spans="1:5">
      <c r="A267" s="12">
        <v>43336</v>
      </c>
      <c r="B267" s="9" t="s">
        <v>10</v>
      </c>
      <c r="C267" s="10">
        <v>3235</v>
      </c>
      <c r="D267" s="11" t="s">
        <v>2</v>
      </c>
      <c r="E267" s="8" t="s">
        <v>8</v>
      </c>
    </row>
    <row r="268" spans="1:5">
      <c r="A268" s="12">
        <v>43336</v>
      </c>
      <c r="B268" s="9" t="s">
        <v>10</v>
      </c>
      <c r="C268" s="10">
        <v>2345</v>
      </c>
      <c r="D268" s="11" t="s">
        <v>2</v>
      </c>
      <c r="E268" s="8" t="s">
        <v>19</v>
      </c>
    </row>
    <row r="269" spans="1:5">
      <c r="A269" s="12">
        <v>43337</v>
      </c>
      <c r="B269" s="9" t="s">
        <v>9</v>
      </c>
      <c r="C269" s="10">
        <v>3270</v>
      </c>
      <c r="D269" s="11" t="s">
        <v>1</v>
      </c>
      <c r="E269" s="8" t="s">
        <v>19</v>
      </c>
    </row>
    <row r="270" spans="1:5">
      <c r="A270" s="12">
        <v>43338</v>
      </c>
      <c r="B270" s="9" t="s">
        <v>9</v>
      </c>
      <c r="C270" s="10">
        <v>3305</v>
      </c>
      <c r="D270" s="11" t="s">
        <v>0</v>
      </c>
      <c r="E270" s="8" t="s">
        <v>19</v>
      </c>
    </row>
    <row r="271" spans="1:5">
      <c r="A271" s="12">
        <v>43339</v>
      </c>
      <c r="B271" s="9" t="s">
        <v>9</v>
      </c>
      <c r="C271" s="10">
        <v>3340</v>
      </c>
      <c r="D271" s="11" t="s">
        <v>0</v>
      </c>
      <c r="E271" s="8" t="s">
        <v>8</v>
      </c>
    </row>
    <row r="272" spans="1:5">
      <c r="A272" s="12">
        <v>43340</v>
      </c>
      <c r="B272" s="9" t="s">
        <v>10</v>
      </c>
      <c r="C272" s="10">
        <v>3375</v>
      </c>
      <c r="D272" s="11" t="s">
        <v>1</v>
      </c>
      <c r="E272" s="8" t="s">
        <v>19</v>
      </c>
    </row>
    <row r="273" spans="1:5">
      <c r="A273" s="12">
        <v>43344</v>
      </c>
      <c r="B273" s="9" t="s">
        <v>10</v>
      </c>
      <c r="C273" s="10">
        <v>1345</v>
      </c>
      <c r="D273" s="11" t="s">
        <v>2</v>
      </c>
      <c r="E273" s="8" t="s">
        <v>8</v>
      </c>
    </row>
    <row r="274" spans="1:5">
      <c r="A274" s="12">
        <v>43345</v>
      </c>
      <c r="B274" s="9" t="s">
        <v>9</v>
      </c>
      <c r="C274" s="10">
        <v>1380</v>
      </c>
      <c r="D274" s="11" t="s">
        <v>3</v>
      </c>
      <c r="E274" s="8" t="s">
        <v>19</v>
      </c>
    </row>
    <row r="275" spans="1:5">
      <c r="A275" s="12">
        <v>43346</v>
      </c>
      <c r="B275" s="9" t="s">
        <v>9</v>
      </c>
      <c r="C275" s="10">
        <v>1415</v>
      </c>
      <c r="D275" s="11" t="s">
        <v>3</v>
      </c>
      <c r="E275" s="8" t="s">
        <v>19</v>
      </c>
    </row>
    <row r="276" spans="1:5">
      <c r="A276" s="12">
        <v>43347</v>
      </c>
      <c r="B276" s="9" t="s">
        <v>9</v>
      </c>
      <c r="C276" s="10">
        <v>1450</v>
      </c>
      <c r="D276" s="11" t="s">
        <v>1</v>
      </c>
      <c r="E276" s="8" t="s">
        <v>8</v>
      </c>
    </row>
    <row r="277" spans="1:5">
      <c r="A277" s="12">
        <v>43347</v>
      </c>
      <c r="B277" s="9" t="s">
        <v>9</v>
      </c>
      <c r="C277" s="10">
        <v>5678</v>
      </c>
      <c r="D277" s="11" t="s">
        <v>0</v>
      </c>
      <c r="E277" s="8" t="s">
        <v>19</v>
      </c>
    </row>
    <row r="278" spans="1:5">
      <c r="A278" s="12">
        <v>43347</v>
      </c>
      <c r="B278" s="9" t="s">
        <v>9</v>
      </c>
      <c r="C278" s="10">
        <v>4983</v>
      </c>
      <c r="D278" s="11" t="s">
        <v>1</v>
      </c>
      <c r="E278" s="8" t="s">
        <v>19</v>
      </c>
    </row>
    <row r="279" spans="1:5">
      <c r="A279" s="12">
        <v>43347</v>
      </c>
      <c r="B279" s="9" t="s">
        <v>9</v>
      </c>
      <c r="C279" s="10">
        <v>9845</v>
      </c>
      <c r="D279" s="11" t="s">
        <v>2</v>
      </c>
      <c r="E279" s="8" t="s">
        <v>19</v>
      </c>
    </row>
    <row r="280" spans="1:5">
      <c r="A280" s="12">
        <v>43347</v>
      </c>
      <c r="B280" s="9" t="s">
        <v>9</v>
      </c>
      <c r="C280" s="10">
        <v>7895</v>
      </c>
      <c r="D280" s="11" t="s">
        <v>3</v>
      </c>
      <c r="E280" s="8" t="s">
        <v>19</v>
      </c>
    </row>
    <row r="281" spans="1:5">
      <c r="A281" s="12">
        <v>43348</v>
      </c>
      <c r="B281" s="9" t="s">
        <v>10</v>
      </c>
      <c r="C281" s="10">
        <v>1485</v>
      </c>
      <c r="D281" s="11" t="s">
        <v>0</v>
      </c>
      <c r="E281" s="8" t="s">
        <v>19</v>
      </c>
    </row>
    <row r="282" spans="1:5">
      <c r="A282" s="12">
        <v>43349</v>
      </c>
      <c r="B282" s="9" t="s">
        <v>10</v>
      </c>
      <c r="C282" s="10">
        <v>1520</v>
      </c>
      <c r="D282" s="11" t="s">
        <v>0</v>
      </c>
      <c r="E282" s="8" t="s">
        <v>8</v>
      </c>
    </row>
    <row r="283" spans="1:5">
      <c r="A283" s="12">
        <v>43350</v>
      </c>
      <c r="B283" s="9" t="s">
        <v>9</v>
      </c>
      <c r="C283" s="10">
        <v>1555</v>
      </c>
      <c r="D283" s="11" t="s">
        <v>1</v>
      </c>
      <c r="E283" s="8" t="s">
        <v>19</v>
      </c>
    </row>
    <row r="284" spans="1:5">
      <c r="A284" s="12">
        <v>43351</v>
      </c>
      <c r="B284" s="9" t="s">
        <v>9</v>
      </c>
      <c r="C284" s="10">
        <v>1590</v>
      </c>
      <c r="D284" s="11" t="s">
        <v>2</v>
      </c>
      <c r="E284" s="8" t="s">
        <v>19</v>
      </c>
    </row>
    <row r="285" spans="1:5">
      <c r="A285" s="12">
        <v>43352</v>
      </c>
      <c r="B285" s="9" t="s">
        <v>9</v>
      </c>
      <c r="C285" s="10">
        <v>1625</v>
      </c>
      <c r="D285" s="11" t="s">
        <v>3</v>
      </c>
      <c r="E285" s="8" t="s">
        <v>8</v>
      </c>
    </row>
    <row r="286" spans="1:5">
      <c r="A286" s="12">
        <v>43353</v>
      </c>
      <c r="B286" s="9" t="s">
        <v>10</v>
      </c>
      <c r="C286" s="10">
        <v>1660</v>
      </c>
      <c r="D286" s="11" t="s">
        <v>3</v>
      </c>
      <c r="E286" s="8" t="s">
        <v>19</v>
      </c>
    </row>
    <row r="287" spans="1:5">
      <c r="A287" s="12">
        <v>43354</v>
      </c>
      <c r="B287" s="9" t="s">
        <v>10</v>
      </c>
      <c r="C287" s="10">
        <v>1695</v>
      </c>
      <c r="D287" s="11" t="s">
        <v>1</v>
      </c>
      <c r="E287" s="8" t="s">
        <v>8</v>
      </c>
    </row>
    <row r="288" spans="1:5">
      <c r="A288" s="12">
        <v>43354</v>
      </c>
      <c r="B288" s="9" t="s">
        <v>9</v>
      </c>
      <c r="C288" s="10">
        <v>9567</v>
      </c>
      <c r="D288" s="11" t="s">
        <v>0</v>
      </c>
      <c r="E288" s="8" t="s">
        <v>19</v>
      </c>
    </row>
    <row r="289" spans="1:5">
      <c r="A289" s="12">
        <v>43354</v>
      </c>
      <c r="B289" s="9" t="s">
        <v>9</v>
      </c>
      <c r="C289" s="10">
        <v>5678</v>
      </c>
      <c r="D289" s="11" t="s">
        <v>1</v>
      </c>
      <c r="E289" s="8" t="s">
        <v>19</v>
      </c>
    </row>
    <row r="290" spans="1:5">
      <c r="A290" s="12">
        <v>43354</v>
      </c>
      <c r="B290" s="9" t="s">
        <v>9</v>
      </c>
      <c r="C290" s="10">
        <v>8765</v>
      </c>
      <c r="D290" s="11" t="s">
        <v>2</v>
      </c>
      <c r="E290" s="8" t="s">
        <v>19</v>
      </c>
    </row>
    <row r="291" spans="1:5">
      <c r="A291" s="12">
        <v>43354</v>
      </c>
      <c r="B291" s="9" t="s">
        <v>9</v>
      </c>
      <c r="C291" s="10">
        <v>9456</v>
      </c>
      <c r="D291" s="11" t="s">
        <v>3</v>
      </c>
      <c r="E291" s="8" t="s">
        <v>19</v>
      </c>
    </row>
    <row r="292" spans="1:5">
      <c r="A292" s="12">
        <v>43354</v>
      </c>
      <c r="B292" s="9" t="s">
        <v>9</v>
      </c>
      <c r="C292" s="10">
        <v>4567</v>
      </c>
      <c r="D292" s="11" t="s">
        <v>0</v>
      </c>
      <c r="E292" s="8" t="s">
        <v>19</v>
      </c>
    </row>
    <row r="293" spans="1:5">
      <c r="A293" s="12">
        <v>43355</v>
      </c>
      <c r="B293" s="9" t="s">
        <v>9</v>
      </c>
      <c r="C293" s="10">
        <v>1730</v>
      </c>
      <c r="D293" s="11" t="s">
        <v>0</v>
      </c>
      <c r="E293" s="8" t="s">
        <v>19</v>
      </c>
    </row>
    <row r="294" spans="1:5">
      <c r="A294" s="12">
        <v>43356</v>
      </c>
      <c r="B294" s="9" t="s">
        <v>9</v>
      </c>
      <c r="C294" s="10">
        <v>1765</v>
      </c>
      <c r="D294" s="11" t="s">
        <v>0</v>
      </c>
      <c r="E294" s="8" t="s">
        <v>19</v>
      </c>
    </row>
    <row r="295" spans="1:5">
      <c r="A295" s="12">
        <v>43357</v>
      </c>
      <c r="B295" s="9" t="s">
        <v>9</v>
      </c>
      <c r="C295" s="10">
        <v>1800</v>
      </c>
      <c r="D295" s="11" t="s">
        <v>1</v>
      </c>
      <c r="E295" s="8" t="s">
        <v>8</v>
      </c>
    </row>
    <row r="296" spans="1:5">
      <c r="A296" s="12">
        <v>43358</v>
      </c>
      <c r="B296" s="9" t="s">
        <v>10</v>
      </c>
      <c r="C296" s="10">
        <v>1835</v>
      </c>
      <c r="D296" s="11" t="s">
        <v>2</v>
      </c>
      <c r="E296" s="8" t="s">
        <v>19</v>
      </c>
    </row>
    <row r="297" spans="1:5">
      <c r="A297" s="12">
        <v>43359</v>
      </c>
      <c r="B297" s="9" t="s">
        <v>10</v>
      </c>
      <c r="C297" s="10">
        <v>1870</v>
      </c>
      <c r="D297" s="11" t="s">
        <v>3</v>
      </c>
      <c r="E297" s="8" t="s">
        <v>8</v>
      </c>
    </row>
    <row r="298" spans="1:5">
      <c r="A298" s="12">
        <v>43360</v>
      </c>
      <c r="B298" s="9" t="s">
        <v>9</v>
      </c>
      <c r="C298" s="10">
        <v>1905</v>
      </c>
      <c r="D298" s="11" t="s">
        <v>3</v>
      </c>
      <c r="E298" s="8" t="s">
        <v>19</v>
      </c>
    </row>
    <row r="299" spans="1:5">
      <c r="A299" s="12">
        <v>43361</v>
      </c>
      <c r="B299" s="9" t="s">
        <v>9</v>
      </c>
      <c r="C299" s="10">
        <v>1940</v>
      </c>
      <c r="D299" s="11" t="s">
        <v>1</v>
      </c>
      <c r="E299" s="8" t="s">
        <v>19</v>
      </c>
    </row>
    <row r="300" spans="1:5">
      <c r="A300" s="12">
        <v>43362</v>
      </c>
      <c r="B300" s="9" t="s">
        <v>9</v>
      </c>
      <c r="C300" s="10">
        <v>1975</v>
      </c>
      <c r="D300" s="11" t="s">
        <v>0</v>
      </c>
      <c r="E300" s="8" t="s">
        <v>8</v>
      </c>
    </row>
    <row r="301" spans="1:5">
      <c r="A301" s="12">
        <v>43363</v>
      </c>
      <c r="B301" s="9" t="s">
        <v>10</v>
      </c>
      <c r="C301" s="10">
        <v>2010</v>
      </c>
      <c r="D301" s="11" t="s">
        <v>0</v>
      </c>
      <c r="E301" s="8" t="s">
        <v>19</v>
      </c>
    </row>
    <row r="302" spans="1:5">
      <c r="A302" s="12">
        <v>43364</v>
      </c>
      <c r="B302" s="9" t="s">
        <v>10</v>
      </c>
      <c r="C302" s="10">
        <v>2045</v>
      </c>
      <c r="D302" s="11" t="s">
        <v>1</v>
      </c>
      <c r="E302" s="8" t="s">
        <v>8</v>
      </c>
    </row>
    <row r="303" spans="1:5">
      <c r="A303" s="12">
        <v>43365</v>
      </c>
      <c r="B303" s="9" t="s">
        <v>9</v>
      </c>
      <c r="C303" s="10">
        <v>2080</v>
      </c>
      <c r="D303" s="11" t="s">
        <v>2</v>
      </c>
      <c r="E303" s="8" t="s">
        <v>19</v>
      </c>
    </row>
    <row r="304" spans="1:5">
      <c r="A304" s="12">
        <v>43366</v>
      </c>
      <c r="B304" s="9" t="s">
        <v>9</v>
      </c>
      <c r="C304" s="10">
        <v>2115</v>
      </c>
      <c r="D304" s="11" t="s">
        <v>3</v>
      </c>
      <c r="E304" s="8" t="s">
        <v>19</v>
      </c>
    </row>
    <row r="305" spans="1:5">
      <c r="A305" s="12">
        <v>43367</v>
      </c>
      <c r="B305" s="9" t="s">
        <v>9</v>
      </c>
      <c r="C305" s="10">
        <v>2150</v>
      </c>
      <c r="D305" s="11" t="s">
        <v>3</v>
      </c>
      <c r="E305" s="8" t="s">
        <v>8</v>
      </c>
    </row>
    <row r="306" spans="1:5">
      <c r="A306" s="12">
        <v>43368</v>
      </c>
      <c r="B306" s="9" t="s">
        <v>10</v>
      </c>
      <c r="C306" s="10">
        <v>2185</v>
      </c>
      <c r="D306" s="11" t="s">
        <v>1</v>
      </c>
      <c r="E306" s="8" t="s">
        <v>19</v>
      </c>
    </row>
    <row r="307" spans="1:5">
      <c r="A307" s="12">
        <v>43369</v>
      </c>
      <c r="B307" s="9" t="s">
        <v>10</v>
      </c>
      <c r="C307" s="10">
        <v>2220</v>
      </c>
      <c r="D307" s="11" t="s">
        <v>0</v>
      </c>
      <c r="E307" s="8" t="s">
        <v>8</v>
      </c>
    </row>
    <row r="308" spans="1:5">
      <c r="A308" s="12">
        <v>43370</v>
      </c>
      <c r="B308" s="9" t="s">
        <v>9</v>
      </c>
      <c r="C308" s="10">
        <v>2255</v>
      </c>
      <c r="D308" s="11" t="s">
        <v>0</v>
      </c>
      <c r="E308" s="8" t="s">
        <v>19</v>
      </c>
    </row>
    <row r="309" spans="1:5">
      <c r="A309" s="12">
        <v>43371</v>
      </c>
      <c r="B309" s="9" t="s">
        <v>9</v>
      </c>
      <c r="C309" s="10">
        <v>2290</v>
      </c>
      <c r="D309" s="11" t="s">
        <v>1</v>
      </c>
      <c r="E309" s="8" t="s">
        <v>19</v>
      </c>
    </row>
    <row r="310" spans="1:5">
      <c r="A310" s="12">
        <v>43372</v>
      </c>
      <c r="B310" s="9" t="s">
        <v>9</v>
      </c>
      <c r="C310" s="10">
        <v>2325</v>
      </c>
      <c r="D310" s="11" t="s">
        <v>2</v>
      </c>
      <c r="E310" s="8" t="s">
        <v>8</v>
      </c>
    </row>
    <row r="311" spans="1:5">
      <c r="A311" s="12">
        <v>43373</v>
      </c>
      <c r="B311" s="9" t="s">
        <v>10</v>
      </c>
      <c r="C311" s="10">
        <v>2360</v>
      </c>
      <c r="D311" s="11" t="s">
        <v>3</v>
      </c>
      <c r="E311" s="8" t="s">
        <v>19</v>
      </c>
    </row>
    <row r="312" spans="1:5">
      <c r="A312" s="12">
        <v>43373</v>
      </c>
      <c r="B312" s="9" t="s">
        <v>10</v>
      </c>
      <c r="C312" s="10">
        <v>2395</v>
      </c>
      <c r="D312" s="11" t="s">
        <v>3</v>
      </c>
      <c r="E312" s="8" t="s">
        <v>8</v>
      </c>
    </row>
    <row r="313" spans="1:5">
      <c r="A313" s="12">
        <v>43374</v>
      </c>
      <c r="B313" s="9" t="s">
        <v>9</v>
      </c>
      <c r="C313" s="10">
        <v>2430</v>
      </c>
      <c r="D313" s="11" t="s">
        <v>1</v>
      </c>
      <c r="E313" s="8" t="s">
        <v>19</v>
      </c>
    </row>
    <row r="314" spans="1:5">
      <c r="A314" s="12">
        <v>43375</v>
      </c>
      <c r="B314" s="9" t="s">
        <v>9</v>
      </c>
      <c r="C314" s="10">
        <v>2465</v>
      </c>
      <c r="D314" s="11" t="s">
        <v>0</v>
      </c>
      <c r="E314" s="8" t="s">
        <v>19</v>
      </c>
    </row>
    <row r="315" spans="1:5">
      <c r="A315" s="12">
        <v>43376</v>
      </c>
      <c r="B315" s="9" t="s">
        <v>9</v>
      </c>
      <c r="C315" s="10">
        <v>2500</v>
      </c>
      <c r="D315" s="11" t="s">
        <v>0</v>
      </c>
      <c r="E315" s="8" t="s">
        <v>8</v>
      </c>
    </row>
    <row r="316" spans="1:5">
      <c r="A316" s="12">
        <v>43377</v>
      </c>
      <c r="B316" s="9" t="s">
        <v>10</v>
      </c>
      <c r="C316" s="10">
        <v>2535</v>
      </c>
      <c r="D316" s="11" t="s">
        <v>1</v>
      </c>
      <c r="E316" s="8" t="s">
        <v>19</v>
      </c>
    </row>
    <row r="317" spans="1:5">
      <c r="A317" s="12">
        <v>43378</v>
      </c>
      <c r="B317" s="9" t="s">
        <v>10</v>
      </c>
      <c r="C317" s="10">
        <v>2570</v>
      </c>
      <c r="D317" s="11" t="s">
        <v>2</v>
      </c>
      <c r="E317" s="8" t="s">
        <v>8</v>
      </c>
    </row>
    <row r="318" spans="1:5">
      <c r="A318" s="12">
        <v>43379</v>
      </c>
      <c r="B318" s="9" t="s">
        <v>9</v>
      </c>
      <c r="C318" s="10">
        <v>2605</v>
      </c>
      <c r="D318" s="11" t="s">
        <v>3</v>
      </c>
      <c r="E318" s="8" t="s">
        <v>19</v>
      </c>
    </row>
    <row r="319" spans="1:5">
      <c r="A319" s="12">
        <v>43379</v>
      </c>
      <c r="B319" s="9" t="s">
        <v>9</v>
      </c>
      <c r="C319" s="10">
        <v>8967</v>
      </c>
      <c r="D319" s="11" t="s">
        <v>0</v>
      </c>
      <c r="E319" s="8" t="s">
        <v>19</v>
      </c>
    </row>
    <row r="320" spans="1:5">
      <c r="A320" s="12">
        <v>43379</v>
      </c>
      <c r="B320" s="9" t="s">
        <v>9</v>
      </c>
      <c r="C320" s="10">
        <v>7896</v>
      </c>
      <c r="D320" s="11" t="s">
        <v>1</v>
      </c>
      <c r="E320" s="8" t="s">
        <v>19</v>
      </c>
    </row>
    <row r="321" spans="1:5">
      <c r="A321" s="12">
        <v>43379</v>
      </c>
      <c r="B321" s="9" t="s">
        <v>9</v>
      </c>
      <c r="C321" s="10">
        <v>6543</v>
      </c>
      <c r="D321" s="11" t="s">
        <v>2</v>
      </c>
      <c r="E321" s="8" t="s">
        <v>19</v>
      </c>
    </row>
    <row r="322" spans="1:5">
      <c r="A322" s="12">
        <v>43379</v>
      </c>
      <c r="B322" s="9" t="s">
        <v>9</v>
      </c>
      <c r="C322" s="10">
        <v>8765</v>
      </c>
      <c r="D322" s="11" t="s">
        <v>3</v>
      </c>
      <c r="E322" s="8" t="s">
        <v>19</v>
      </c>
    </row>
    <row r="323" spans="1:5">
      <c r="A323" s="12">
        <v>43379</v>
      </c>
      <c r="B323" s="9" t="s">
        <v>9</v>
      </c>
      <c r="C323" s="10">
        <v>9456</v>
      </c>
      <c r="D323" s="11" t="s">
        <v>2</v>
      </c>
      <c r="E323" s="8" t="s">
        <v>19</v>
      </c>
    </row>
    <row r="324" spans="1:5">
      <c r="A324" s="12">
        <v>43380</v>
      </c>
      <c r="B324" s="9" t="s">
        <v>9</v>
      </c>
      <c r="C324" s="10">
        <v>2640</v>
      </c>
      <c r="D324" s="11" t="s">
        <v>3</v>
      </c>
      <c r="E324" s="8" t="s">
        <v>19</v>
      </c>
    </row>
    <row r="325" spans="1:5">
      <c r="A325" s="12">
        <v>43381</v>
      </c>
      <c r="B325" s="9" t="s">
        <v>9</v>
      </c>
      <c r="C325" s="10">
        <v>2675</v>
      </c>
      <c r="D325" s="11" t="s">
        <v>1</v>
      </c>
      <c r="E325" s="8" t="s">
        <v>8</v>
      </c>
    </row>
    <row r="326" spans="1:5">
      <c r="A326" s="12">
        <v>43382</v>
      </c>
      <c r="B326" s="9" t="s">
        <v>10</v>
      </c>
      <c r="C326" s="10">
        <v>2710</v>
      </c>
      <c r="D326" s="11" t="s">
        <v>0</v>
      </c>
      <c r="E326" s="8" t="s">
        <v>19</v>
      </c>
    </row>
    <row r="327" spans="1:5">
      <c r="A327" s="12">
        <v>43383</v>
      </c>
      <c r="B327" s="9" t="s">
        <v>10</v>
      </c>
      <c r="C327" s="10">
        <v>2745</v>
      </c>
      <c r="D327" s="11" t="s">
        <v>0</v>
      </c>
      <c r="E327" s="8" t="s">
        <v>8</v>
      </c>
    </row>
    <row r="328" spans="1:5">
      <c r="A328" s="12">
        <v>43384</v>
      </c>
      <c r="B328" s="9" t="s">
        <v>9</v>
      </c>
      <c r="C328" s="10">
        <v>2780</v>
      </c>
      <c r="D328" s="11" t="s">
        <v>1</v>
      </c>
      <c r="E328" s="8" t="s">
        <v>19</v>
      </c>
    </row>
    <row r="329" spans="1:5">
      <c r="A329" s="12">
        <v>43385</v>
      </c>
      <c r="B329" s="9" t="s">
        <v>9</v>
      </c>
      <c r="C329" s="10">
        <v>2815</v>
      </c>
      <c r="D329" s="11" t="s">
        <v>2</v>
      </c>
      <c r="E329" s="8" t="s">
        <v>19</v>
      </c>
    </row>
    <row r="330" spans="1:5">
      <c r="A330" s="12">
        <v>43386</v>
      </c>
      <c r="B330" s="9" t="s">
        <v>9</v>
      </c>
      <c r="C330" s="10">
        <v>2850</v>
      </c>
      <c r="D330" s="11" t="s">
        <v>3</v>
      </c>
      <c r="E330" s="8" t="s">
        <v>8</v>
      </c>
    </row>
    <row r="331" spans="1:5">
      <c r="A331" s="12">
        <v>43387</v>
      </c>
      <c r="B331" s="9" t="s">
        <v>10</v>
      </c>
      <c r="C331" s="10">
        <v>2885</v>
      </c>
      <c r="D331" s="11" t="s">
        <v>3</v>
      </c>
      <c r="E331" s="8" t="s">
        <v>19</v>
      </c>
    </row>
    <row r="332" spans="1:5">
      <c r="A332" s="12">
        <v>43388</v>
      </c>
      <c r="B332" s="9" t="s">
        <v>10</v>
      </c>
      <c r="C332" s="10">
        <v>2920</v>
      </c>
      <c r="D332" s="11" t="s">
        <v>1</v>
      </c>
      <c r="E332" s="8" t="s">
        <v>8</v>
      </c>
    </row>
    <row r="333" spans="1:5">
      <c r="A333" s="12">
        <v>43389</v>
      </c>
      <c r="B333" s="9" t="s">
        <v>9</v>
      </c>
      <c r="C333" s="10">
        <v>2955</v>
      </c>
      <c r="D333" s="11" t="s">
        <v>0</v>
      </c>
      <c r="E333" s="8" t="s">
        <v>19</v>
      </c>
    </row>
    <row r="334" spans="1:5">
      <c r="A334" s="12">
        <v>43390</v>
      </c>
      <c r="B334" s="9" t="s">
        <v>9</v>
      </c>
      <c r="C334" s="10">
        <v>2990</v>
      </c>
      <c r="D334" s="11" t="s">
        <v>0</v>
      </c>
      <c r="E334" s="8" t="s">
        <v>19</v>
      </c>
    </row>
    <row r="335" spans="1:5">
      <c r="A335" s="12">
        <v>43391</v>
      </c>
      <c r="B335" s="9" t="s">
        <v>9</v>
      </c>
      <c r="C335" s="10">
        <v>3025</v>
      </c>
      <c r="D335" s="11" t="s">
        <v>1</v>
      </c>
      <c r="E335" s="8" t="s">
        <v>8</v>
      </c>
    </row>
    <row r="336" spans="1:5">
      <c r="A336" s="12">
        <v>43392</v>
      </c>
      <c r="B336" s="9" t="s">
        <v>10</v>
      </c>
      <c r="C336" s="10">
        <v>3060</v>
      </c>
      <c r="D336" s="11" t="s">
        <v>2</v>
      </c>
      <c r="E336" s="8" t="s">
        <v>19</v>
      </c>
    </row>
    <row r="337" spans="1:5">
      <c r="A337" s="12">
        <v>43393</v>
      </c>
      <c r="B337" s="9" t="s">
        <v>10</v>
      </c>
      <c r="C337" s="10">
        <v>3095</v>
      </c>
      <c r="D337" s="11" t="s">
        <v>3</v>
      </c>
      <c r="E337" s="8" t="s">
        <v>8</v>
      </c>
    </row>
    <row r="338" spans="1:5">
      <c r="A338" s="12">
        <v>43393</v>
      </c>
      <c r="B338" s="9" t="s">
        <v>10</v>
      </c>
      <c r="C338" s="10">
        <v>3456</v>
      </c>
      <c r="D338" s="11" t="s">
        <v>0</v>
      </c>
      <c r="E338" s="8" t="s">
        <v>19</v>
      </c>
    </row>
    <row r="339" spans="1:5">
      <c r="A339" s="12">
        <v>43393</v>
      </c>
      <c r="B339" s="9" t="s">
        <v>10</v>
      </c>
      <c r="C339" s="10">
        <v>4567</v>
      </c>
      <c r="D339" s="11" t="s">
        <v>1</v>
      </c>
      <c r="E339" s="8" t="s">
        <v>19</v>
      </c>
    </row>
    <row r="340" spans="1:5">
      <c r="A340" s="12">
        <v>43393</v>
      </c>
      <c r="B340" s="9" t="s">
        <v>10</v>
      </c>
      <c r="C340" s="10">
        <v>5345</v>
      </c>
      <c r="D340" s="11" t="s">
        <v>2</v>
      </c>
      <c r="E340" s="8" t="s">
        <v>19</v>
      </c>
    </row>
    <row r="341" spans="1:5">
      <c r="A341" s="12">
        <v>43393</v>
      </c>
      <c r="B341" s="9" t="s">
        <v>10</v>
      </c>
      <c r="C341" s="10">
        <v>3456</v>
      </c>
      <c r="D341" s="11" t="s">
        <v>3</v>
      </c>
      <c r="E341" s="8" t="s">
        <v>19</v>
      </c>
    </row>
    <row r="342" spans="1:5">
      <c r="A342" s="12">
        <v>43394</v>
      </c>
      <c r="B342" s="9" t="s">
        <v>9</v>
      </c>
      <c r="C342" s="10">
        <v>3130</v>
      </c>
      <c r="D342" s="11" t="s">
        <v>3</v>
      </c>
      <c r="E342" s="8" t="s">
        <v>19</v>
      </c>
    </row>
    <row r="343" spans="1:5">
      <c r="A343" s="12">
        <v>43395</v>
      </c>
      <c r="B343" s="9" t="s">
        <v>9</v>
      </c>
      <c r="C343" s="10">
        <v>3165</v>
      </c>
      <c r="D343" s="11" t="s">
        <v>1</v>
      </c>
      <c r="E343" s="8" t="s">
        <v>19</v>
      </c>
    </row>
    <row r="344" spans="1:5">
      <c r="A344" s="12">
        <v>43396</v>
      </c>
      <c r="B344" s="9" t="s">
        <v>9</v>
      </c>
      <c r="C344" s="10">
        <v>3200</v>
      </c>
      <c r="D344" s="11" t="s">
        <v>0</v>
      </c>
      <c r="E344" s="8" t="s">
        <v>8</v>
      </c>
    </row>
    <row r="345" spans="1:5">
      <c r="A345" s="12">
        <v>43397</v>
      </c>
      <c r="B345" s="9" t="s">
        <v>10</v>
      </c>
      <c r="C345" s="10">
        <v>3235</v>
      </c>
      <c r="D345" s="11" t="s">
        <v>0</v>
      </c>
      <c r="E345" s="8" t="s">
        <v>19</v>
      </c>
    </row>
    <row r="346" spans="1:5">
      <c r="A346" s="12">
        <v>43398</v>
      </c>
      <c r="B346" s="9" t="s">
        <v>10</v>
      </c>
      <c r="C346" s="10">
        <v>3270</v>
      </c>
      <c r="D346" s="11" t="s">
        <v>1</v>
      </c>
      <c r="E346" s="8" t="s">
        <v>8</v>
      </c>
    </row>
    <row r="347" spans="1:5">
      <c r="A347" s="12">
        <v>43399</v>
      </c>
      <c r="B347" s="9" t="s">
        <v>9</v>
      </c>
      <c r="C347" s="10">
        <v>3305</v>
      </c>
      <c r="D347" s="11" t="s">
        <v>2</v>
      </c>
      <c r="E347" s="8" t="s">
        <v>19</v>
      </c>
    </row>
    <row r="348" spans="1:5">
      <c r="A348" s="12">
        <v>43400</v>
      </c>
      <c r="B348" s="9" t="s">
        <v>9</v>
      </c>
      <c r="C348" s="10">
        <v>3340</v>
      </c>
      <c r="D348" s="11" t="s">
        <v>3</v>
      </c>
      <c r="E348" s="8" t="s">
        <v>19</v>
      </c>
    </row>
    <row r="349" spans="1:5">
      <c r="A349" s="12">
        <v>43401</v>
      </c>
      <c r="B349" s="9" t="s">
        <v>9</v>
      </c>
      <c r="C349" s="10">
        <v>3375</v>
      </c>
      <c r="D349" s="11" t="s">
        <v>3</v>
      </c>
      <c r="E349" s="8" t="s">
        <v>8</v>
      </c>
    </row>
    <row r="350" spans="1:5">
      <c r="A350" s="12">
        <v>43402</v>
      </c>
      <c r="B350" s="9" t="s">
        <v>10</v>
      </c>
      <c r="C350" s="10">
        <v>3410</v>
      </c>
      <c r="D350" s="11" t="s">
        <v>1</v>
      </c>
      <c r="E350" s="8" t="s">
        <v>19</v>
      </c>
    </row>
    <row r="351" spans="1:5">
      <c r="A351" s="12">
        <v>43403</v>
      </c>
      <c r="B351" s="9" t="s">
        <v>10</v>
      </c>
      <c r="C351" s="10">
        <v>3445</v>
      </c>
      <c r="D351" s="11" t="s">
        <v>0</v>
      </c>
      <c r="E351" s="8" t="s">
        <v>8</v>
      </c>
    </row>
    <row r="352" spans="1:5">
      <c r="A352" s="12">
        <v>43405</v>
      </c>
      <c r="B352" s="9" t="s">
        <v>9</v>
      </c>
      <c r="C352" s="10">
        <v>1730</v>
      </c>
      <c r="D352" s="11" t="s">
        <v>0</v>
      </c>
      <c r="E352" s="8" t="s">
        <v>19</v>
      </c>
    </row>
    <row r="353" spans="1:5">
      <c r="A353" s="12">
        <v>43406</v>
      </c>
      <c r="B353" s="9" t="s">
        <v>9</v>
      </c>
      <c r="C353" s="10">
        <v>1765</v>
      </c>
      <c r="D353" s="11" t="s">
        <v>1</v>
      </c>
      <c r="E353" s="8" t="s">
        <v>19</v>
      </c>
    </row>
    <row r="354" spans="1:5">
      <c r="A354" s="12">
        <v>43407</v>
      </c>
      <c r="B354" s="9" t="s">
        <v>9</v>
      </c>
      <c r="C354" s="10">
        <v>1800</v>
      </c>
      <c r="D354" s="11" t="s">
        <v>2</v>
      </c>
      <c r="E354" s="8" t="s">
        <v>8</v>
      </c>
    </row>
    <row r="355" spans="1:5">
      <c r="A355" s="12">
        <v>43408</v>
      </c>
      <c r="B355" s="9" t="s">
        <v>10</v>
      </c>
      <c r="C355" s="10">
        <v>1835</v>
      </c>
      <c r="D355" s="11" t="s">
        <v>3</v>
      </c>
      <c r="E355" s="8" t="s">
        <v>19</v>
      </c>
    </row>
    <row r="356" spans="1:5">
      <c r="A356" s="12">
        <v>43409</v>
      </c>
      <c r="B356" s="9" t="s">
        <v>10</v>
      </c>
      <c r="C356" s="10">
        <v>1870</v>
      </c>
      <c r="D356" s="11" t="s">
        <v>3</v>
      </c>
      <c r="E356" s="8" t="s">
        <v>8</v>
      </c>
    </row>
    <row r="357" spans="1:5">
      <c r="A357" s="12">
        <v>43410</v>
      </c>
      <c r="B357" s="9" t="s">
        <v>9</v>
      </c>
      <c r="C357" s="10">
        <v>1905</v>
      </c>
      <c r="D357" s="11" t="s">
        <v>1</v>
      </c>
      <c r="E357" s="8" t="s">
        <v>19</v>
      </c>
    </row>
    <row r="358" spans="1:5">
      <c r="A358" s="12">
        <v>43411</v>
      </c>
      <c r="B358" s="9" t="s">
        <v>9</v>
      </c>
      <c r="C358" s="10">
        <v>1940</v>
      </c>
      <c r="D358" s="11" t="s">
        <v>0</v>
      </c>
      <c r="E358" s="8" t="s">
        <v>19</v>
      </c>
    </row>
    <row r="359" spans="1:5">
      <c r="A359" s="12">
        <v>43412</v>
      </c>
      <c r="B359" s="9" t="s">
        <v>9</v>
      </c>
      <c r="C359" s="10">
        <v>1975</v>
      </c>
      <c r="D359" s="11" t="s">
        <v>0</v>
      </c>
      <c r="E359" s="8" t="s">
        <v>8</v>
      </c>
    </row>
    <row r="360" spans="1:5">
      <c r="A360" s="12">
        <v>43413</v>
      </c>
      <c r="B360" s="9" t="s">
        <v>10</v>
      </c>
      <c r="C360" s="10">
        <v>2010</v>
      </c>
      <c r="D360" s="11" t="s">
        <v>1</v>
      </c>
      <c r="E360" s="8" t="s">
        <v>19</v>
      </c>
    </row>
    <row r="361" spans="1:5">
      <c r="A361" s="12">
        <v>43414</v>
      </c>
      <c r="B361" s="9" t="s">
        <v>10</v>
      </c>
      <c r="C361" s="10">
        <v>2045</v>
      </c>
      <c r="D361" s="11" t="s">
        <v>2</v>
      </c>
      <c r="E361" s="8" t="s">
        <v>8</v>
      </c>
    </row>
    <row r="362" spans="1:5">
      <c r="A362" s="12">
        <v>43415</v>
      </c>
      <c r="B362" s="9" t="s">
        <v>9</v>
      </c>
      <c r="C362" s="10">
        <v>2080</v>
      </c>
      <c r="D362" s="11" t="s">
        <v>3</v>
      </c>
      <c r="E362" s="8" t="s">
        <v>19</v>
      </c>
    </row>
    <row r="363" spans="1:5">
      <c r="A363" s="12">
        <v>43416</v>
      </c>
      <c r="B363" s="9" t="s">
        <v>9</v>
      </c>
      <c r="C363" s="10">
        <v>2115</v>
      </c>
      <c r="D363" s="11" t="s">
        <v>3</v>
      </c>
      <c r="E363" s="8" t="s">
        <v>19</v>
      </c>
    </row>
    <row r="364" spans="1:5">
      <c r="A364" s="12">
        <v>43417</v>
      </c>
      <c r="B364" s="9" t="s">
        <v>9</v>
      </c>
      <c r="C364" s="10">
        <v>2150</v>
      </c>
      <c r="D364" s="11" t="s">
        <v>1</v>
      </c>
      <c r="E364" s="8" t="s">
        <v>8</v>
      </c>
    </row>
    <row r="365" spans="1:5">
      <c r="A365" s="12">
        <v>43418</v>
      </c>
      <c r="B365" s="9" t="s">
        <v>10</v>
      </c>
      <c r="C365" s="10">
        <v>2185</v>
      </c>
      <c r="D365" s="11" t="s">
        <v>0</v>
      </c>
      <c r="E365" s="8" t="s">
        <v>19</v>
      </c>
    </row>
    <row r="366" spans="1:5">
      <c r="A366" s="12">
        <v>43419</v>
      </c>
      <c r="B366" s="9" t="s">
        <v>10</v>
      </c>
      <c r="C366" s="10">
        <v>2220</v>
      </c>
      <c r="D366" s="11" t="s">
        <v>0</v>
      </c>
      <c r="E366" s="8" t="s">
        <v>8</v>
      </c>
    </row>
    <row r="367" spans="1:5">
      <c r="A367" s="12">
        <v>43420</v>
      </c>
      <c r="B367" s="9" t="s">
        <v>9</v>
      </c>
      <c r="C367" s="10">
        <v>2255</v>
      </c>
      <c r="D367" s="11" t="s">
        <v>1</v>
      </c>
      <c r="E367" s="8" t="s">
        <v>19</v>
      </c>
    </row>
    <row r="368" spans="1:5">
      <c r="A368" s="12">
        <v>43421</v>
      </c>
      <c r="B368" s="9" t="s">
        <v>9</v>
      </c>
      <c r="C368" s="10">
        <v>2290</v>
      </c>
      <c r="D368" s="11" t="s">
        <v>2</v>
      </c>
      <c r="E368" s="8" t="s">
        <v>19</v>
      </c>
    </row>
    <row r="369" spans="1:5">
      <c r="A369" s="12">
        <v>43422</v>
      </c>
      <c r="B369" s="9" t="s">
        <v>9</v>
      </c>
      <c r="C369" s="10">
        <v>2325</v>
      </c>
      <c r="D369" s="11" t="s">
        <v>3</v>
      </c>
      <c r="E369" s="8" t="s">
        <v>8</v>
      </c>
    </row>
    <row r="370" spans="1:5">
      <c r="A370" s="12">
        <v>43423</v>
      </c>
      <c r="B370" s="9" t="s">
        <v>10</v>
      </c>
      <c r="C370" s="10">
        <v>2360</v>
      </c>
      <c r="D370" s="11" t="s">
        <v>3</v>
      </c>
      <c r="E370" s="8" t="s">
        <v>19</v>
      </c>
    </row>
    <row r="371" spans="1:5">
      <c r="A371" s="12">
        <v>43424</v>
      </c>
      <c r="B371" s="9" t="s">
        <v>10</v>
      </c>
      <c r="C371" s="10">
        <v>2395</v>
      </c>
      <c r="D371" s="11" t="s">
        <v>1</v>
      </c>
      <c r="E371" s="8" t="s">
        <v>8</v>
      </c>
    </row>
    <row r="372" spans="1:5">
      <c r="A372" s="12">
        <v>43425</v>
      </c>
      <c r="B372" s="9" t="s">
        <v>9</v>
      </c>
      <c r="C372" s="10">
        <v>2430</v>
      </c>
      <c r="D372" s="11" t="s">
        <v>0</v>
      </c>
      <c r="E372" s="8" t="s">
        <v>19</v>
      </c>
    </row>
    <row r="373" spans="1:5">
      <c r="A373" s="12">
        <v>43426</v>
      </c>
      <c r="B373" s="9" t="s">
        <v>9</v>
      </c>
      <c r="C373" s="10">
        <v>2465</v>
      </c>
      <c r="D373" s="11" t="s">
        <v>0</v>
      </c>
      <c r="E373" s="8" t="s">
        <v>19</v>
      </c>
    </row>
    <row r="374" spans="1:5">
      <c r="A374" s="12">
        <v>43427</v>
      </c>
      <c r="B374" s="9" t="s">
        <v>9</v>
      </c>
      <c r="C374" s="10">
        <v>2500</v>
      </c>
      <c r="D374" s="11" t="s">
        <v>1</v>
      </c>
      <c r="E374" s="8" t="s">
        <v>8</v>
      </c>
    </row>
    <row r="375" spans="1:5">
      <c r="A375" s="12">
        <v>43428</v>
      </c>
      <c r="B375" s="9" t="s">
        <v>10</v>
      </c>
      <c r="C375" s="10">
        <v>2535</v>
      </c>
      <c r="D375" s="11" t="s">
        <v>2</v>
      </c>
      <c r="E375" s="8" t="s">
        <v>19</v>
      </c>
    </row>
    <row r="376" spans="1:5">
      <c r="A376" s="12">
        <v>43429</v>
      </c>
      <c r="B376" s="9" t="s">
        <v>10</v>
      </c>
      <c r="C376" s="10">
        <v>2570</v>
      </c>
      <c r="D376" s="11" t="s">
        <v>3</v>
      </c>
      <c r="E376" s="8" t="s">
        <v>8</v>
      </c>
    </row>
    <row r="377" spans="1:5">
      <c r="A377" s="12">
        <v>43430</v>
      </c>
      <c r="B377" s="9" t="s">
        <v>9</v>
      </c>
      <c r="C377" s="10">
        <v>2605</v>
      </c>
      <c r="D377" s="11" t="s">
        <v>3</v>
      </c>
      <c r="E377" s="8" t="s">
        <v>19</v>
      </c>
    </row>
    <row r="378" spans="1:5">
      <c r="A378" s="12">
        <v>43431</v>
      </c>
      <c r="B378" s="9" t="s">
        <v>9</v>
      </c>
      <c r="C378" s="10">
        <v>2640</v>
      </c>
      <c r="D378" s="11" t="s">
        <v>1</v>
      </c>
      <c r="E378" s="8" t="s">
        <v>19</v>
      </c>
    </row>
    <row r="379" spans="1:5">
      <c r="A379" s="12">
        <v>43432</v>
      </c>
      <c r="B379" s="9" t="s">
        <v>9</v>
      </c>
      <c r="C379" s="10">
        <v>2675</v>
      </c>
      <c r="D379" s="11" t="s">
        <v>0</v>
      </c>
      <c r="E379" s="8" t="s">
        <v>8</v>
      </c>
    </row>
    <row r="380" spans="1:5">
      <c r="A380" s="12">
        <v>43433</v>
      </c>
      <c r="B380" s="9" t="s">
        <v>10</v>
      </c>
      <c r="C380" s="10">
        <v>2710</v>
      </c>
      <c r="D380" s="11" t="s">
        <v>0</v>
      </c>
      <c r="E380" s="8" t="s">
        <v>19</v>
      </c>
    </row>
    <row r="381" spans="1:5">
      <c r="A381" s="12">
        <v>43434</v>
      </c>
      <c r="B381" s="9" t="s">
        <v>10</v>
      </c>
      <c r="C381" s="10">
        <v>2745</v>
      </c>
      <c r="D381" s="11" t="s">
        <v>1</v>
      </c>
      <c r="E381" s="8" t="s">
        <v>8</v>
      </c>
    </row>
    <row r="382" spans="1:5">
      <c r="A382" s="12">
        <v>43434</v>
      </c>
      <c r="B382" s="9" t="s">
        <v>9</v>
      </c>
      <c r="C382" s="10">
        <v>2780</v>
      </c>
      <c r="D382" s="11" t="s">
        <v>2</v>
      </c>
      <c r="E382" s="8" t="s">
        <v>19</v>
      </c>
    </row>
    <row r="383" spans="1:5">
      <c r="A383" s="12">
        <v>43435</v>
      </c>
      <c r="B383" s="9" t="s">
        <v>9</v>
      </c>
      <c r="C383" s="10">
        <v>2815</v>
      </c>
      <c r="D383" s="11" t="s">
        <v>3</v>
      </c>
      <c r="E383" s="8" t="s">
        <v>19</v>
      </c>
    </row>
    <row r="384" spans="1:5">
      <c r="A384" s="12">
        <v>43436</v>
      </c>
      <c r="B384" s="9" t="s">
        <v>9</v>
      </c>
      <c r="C384" s="10">
        <v>2850</v>
      </c>
      <c r="D384" s="11" t="s">
        <v>3</v>
      </c>
      <c r="E384" s="8" t="s">
        <v>8</v>
      </c>
    </row>
    <row r="385" spans="1:5">
      <c r="A385" s="12">
        <v>43437</v>
      </c>
      <c r="B385" s="9" t="s">
        <v>10</v>
      </c>
      <c r="C385" s="10">
        <v>2885</v>
      </c>
      <c r="D385" s="11" t="s">
        <v>1</v>
      </c>
      <c r="E385" s="8" t="s">
        <v>19</v>
      </c>
    </row>
    <row r="386" spans="1:5">
      <c r="A386" s="12">
        <v>43438</v>
      </c>
      <c r="B386" s="9" t="s">
        <v>10</v>
      </c>
      <c r="C386" s="10">
        <v>2920</v>
      </c>
      <c r="D386" s="11" t="s">
        <v>0</v>
      </c>
      <c r="E386" s="8" t="s">
        <v>8</v>
      </c>
    </row>
    <row r="387" spans="1:5">
      <c r="A387" s="12">
        <v>43439</v>
      </c>
      <c r="B387" s="9" t="s">
        <v>9</v>
      </c>
      <c r="C387" s="10">
        <v>2955</v>
      </c>
      <c r="D387" s="11" t="s">
        <v>0</v>
      </c>
      <c r="E387" s="8" t="s">
        <v>19</v>
      </c>
    </row>
    <row r="388" spans="1:5">
      <c r="A388" s="12">
        <v>43440</v>
      </c>
      <c r="B388" s="9" t="s">
        <v>9</v>
      </c>
      <c r="C388" s="10">
        <v>2990</v>
      </c>
      <c r="D388" s="11" t="s">
        <v>1</v>
      </c>
      <c r="E388" s="8" t="s">
        <v>19</v>
      </c>
    </row>
    <row r="389" spans="1:5">
      <c r="A389" s="12">
        <v>43441</v>
      </c>
      <c r="B389" s="9" t="s">
        <v>9</v>
      </c>
      <c r="C389" s="10">
        <v>3025</v>
      </c>
      <c r="D389" s="11" t="s">
        <v>2</v>
      </c>
      <c r="E389" s="8" t="s">
        <v>8</v>
      </c>
    </row>
    <row r="390" spans="1:5">
      <c r="A390" s="12">
        <v>43442</v>
      </c>
      <c r="B390" s="9" t="s">
        <v>10</v>
      </c>
      <c r="C390" s="10">
        <v>3060</v>
      </c>
      <c r="D390" s="11" t="s">
        <v>3</v>
      </c>
      <c r="E390" s="8" t="s">
        <v>19</v>
      </c>
    </row>
    <row r="391" spans="1:5">
      <c r="A391" s="12">
        <v>43443</v>
      </c>
      <c r="B391" s="9" t="s">
        <v>10</v>
      </c>
      <c r="C391" s="10">
        <v>3095</v>
      </c>
      <c r="D391" s="11" t="s">
        <v>3</v>
      </c>
      <c r="E391" s="8" t="s">
        <v>8</v>
      </c>
    </row>
    <row r="392" spans="1:5">
      <c r="A392" s="12">
        <v>43444</v>
      </c>
      <c r="B392" s="9" t="s">
        <v>9</v>
      </c>
      <c r="C392" s="10">
        <v>3130</v>
      </c>
      <c r="D392" s="11" t="s">
        <v>1</v>
      </c>
      <c r="E392" s="8" t="s">
        <v>19</v>
      </c>
    </row>
    <row r="393" spans="1:5">
      <c r="A393" s="12">
        <v>43445</v>
      </c>
      <c r="B393" s="9" t="s">
        <v>9</v>
      </c>
      <c r="C393" s="10">
        <v>3165</v>
      </c>
      <c r="D393" s="11" t="s">
        <v>0</v>
      </c>
      <c r="E393" s="8" t="s">
        <v>19</v>
      </c>
    </row>
    <row r="394" spans="1:5">
      <c r="A394" s="12">
        <v>43446</v>
      </c>
      <c r="B394" s="9" t="s">
        <v>9</v>
      </c>
      <c r="C394" s="10">
        <v>3200</v>
      </c>
      <c r="D394" s="11" t="s">
        <v>0</v>
      </c>
      <c r="E394" s="8" t="s">
        <v>8</v>
      </c>
    </row>
    <row r="395" spans="1:5">
      <c r="A395" s="12">
        <v>43447</v>
      </c>
      <c r="B395" s="9" t="s">
        <v>10</v>
      </c>
      <c r="C395" s="10">
        <v>3235</v>
      </c>
      <c r="D395" s="11" t="s">
        <v>1</v>
      </c>
      <c r="E395" s="8" t="s">
        <v>19</v>
      </c>
    </row>
    <row r="396" spans="1:5">
      <c r="A396" s="12">
        <v>43448</v>
      </c>
      <c r="B396" s="9" t="s">
        <v>10</v>
      </c>
      <c r="C396" s="10">
        <v>3270</v>
      </c>
      <c r="D396" s="11" t="s">
        <v>2</v>
      </c>
      <c r="E396" s="8" t="s">
        <v>8</v>
      </c>
    </row>
    <row r="397" spans="1:5">
      <c r="A397" s="12">
        <v>43449</v>
      </c>
      <c r="B397" s="9" t="s">
        <v>9</v>
      </c>
      <c r="C397" s="10">
        <v>3305</v>
      </c>
      <c r="D397" s="11" t="s">
        <v>3</v>
      </c>
      <c r="E397" s="8" t="s">
        <v>19</v>
      </c>
    </row>
    <row r="398" spans="1:5">
      <c r="A398" s="12">
        <v>43450</v>
      </c>
      <c r="B398" s="9" t="s">
        <v>9</v>
      </c>
      <c r="C398" s="10">
        <v>3340</v>
      </c>
      <c r="D398" s="11" t="s">
        <v>3</v>
      </c>
      <c r="E398" s="8" t="s">
        <v>19</v>
      </c>
    </row>
    <row r="399" spans="1:5">
      <c r="A399" s="12">
        <v>43451</v>
      </c>
      <c r="B399" s="9" t="s">
        <v>9</v>
      </c>
      <c r="C399" s="10">
        <v>3375</v>
      </c>
      <c r="D399" s="11" t="s">
        <v>1</v>
      </c>
      <c r="E399" s="8" t="s">
        <v>8</v>
      </c>
    </row>
    <row r="400" spans="1:5">
      <c r="A400" s="12">
        <v>43452</v>
      </c>
      <c r="B400" s="9" t="s">
        <v>10</v>
      </c>
      <c r="C400" s="10">
        <v>3410</v>
      </c>
      <c r="D400" s="11" t="s">
        <v>0</v>
      </c>
      <c r="E400" s="8" t="s">
        <v>19</v>
      </c>
    </row>
    <row r="401" spans="1:5">
      <c r="A401" s="12">
        <v>43453</v>
      </c>
      <c r="B401" s="9" t="s">
        <v>10</v>
      </c>
      <c r="C401" s="10">
        <v>3445</v>
      </c>
      <c r="D401" s="11" t="s">
        <v>0</v>
      </c>
      <c r="E401" s="8" t="s">
        <v>8</v>
      </c>
    </row>
    <row r="402" spans="1:5">
      <c r="A402" s="12">
        <v>43454</v>
      </c>
      <c r="B402" s="9" t="s">
        <v>9</v>
      </c>
      <c r="C402" s="10">
        <v>3480</v>
      </c>
      <c r="D402" s="11" t="s">
        <v>1</v>
      </c>
      <c r="E402" s="8" t="s">
        <v>19</v>
      </c>
    </row>
    <row r="403" spans="1:5">
      <c r="A403" s="12">
        <v>43455</v>
      </c>
      <c r="B403" s="9" t="s">
        <v>9</v>
      </c>
      <c r="C403" s="10">
        <v>3515</v>
      </c>
      <c r="D403" s="11" t="s">
        <v>2</v>
      </c>
      <c r="E403" s="8" t="s">
        <v>19</v>
      </c>
    </row>
    <row r="404" spans="1:5">
      <c r="A404" s="12">
        <v>43456</v>
      </c>
      <c r="B404" s="9" t="s">
        <v>9</v>
      </c>
      <c r="C404" s="10">
        <v>3550</v>
      </c>
      <c r="D404" s="11" t="s">
        <v>3</v>
      </c>
      <c r="E404" s="8" t="s">
        <v>8</v>
      </c>
    </row>
    <row r="405" spans="1:5">
      <c r="A405" s="12">
        <v>43457</v>
      </c>
      <c r="B405" s="9" t="s">
        <v>10</v>
      </c>
      <c r="C405" s="10">
        <v>3585</v>
      </c>
      <c r="D405" s="11" t="s">
        <v>3</v>
      </c>
      <c r="E405" s="8" t="s">
        <v>19</v>
      </c>
    </row>
    <row r="406" spans="1:5">
      <c r="A406" s="12">
        <v>43458</v>
      </c>
      <c r="B406" s="9" t="s">
        <v>10</v>
      </c>
      <c r="C406" s="10">
        <v>3620</v>
      </c>
      <c r="D406" s="11" t="s">
        <v>1</v>
      </c>
      <c r="E406" s="8" t="s">
        <v>8</v>
      </c>
    </row>
    <row r="407" spans="1:5">
      <c r="A407" s="12">
        <v>43459</v>
      </c>
      <c r="B407" s="9" t="s">
        <v>9</v>
      </c>
      <c r="C407" s="10">
        <v>3655</v>
      </c>
      <c r="D407" s="11" t="s">
        <v>0</v>
      </c>
      <c r="E407" s="8" t="s">
        <v>19</v>
      </c>
    </row>
    <row r="408" spans="1:5">
      <c r="A408" s="12">
        <v>43460</v>
      </c>
      <c r="B408" s="9" t="s">
        <v>9</v>
      </c>
      <c r="C408" s="10">
        <v>3690</v>
      </c>
      <c r="D408" s="11" t="s">
        <v>0</v>
      </c>
      <c r="E408" s="8" t="s">
        <v>19</v>
      </c>
    </row>
    <row r="409" spans="1:5">
      <c r="A409" s="12">
        <v>43461</v>
      </c>
      <c r="B409" s="9" t="s">
        <v>9</v>
      </c>
      <c r="C409" s="10">
        <v>3725</v>
      </c>
      <c r="D409" s="11" t="s">
        <v>1</v>
      </c>
      <c r="E409" s="8" t="s">
        <v>8</v>
      </c>
    </row>
    <row r="410" spans="1:5">
      <c r="A410" s="12">
        <v>43462</v>
      </c>
      <c r="B410" s="9" t="s">
        <v>10</v>
      </c>
      <c r="C410" s="10">
        <v>3760</v>
      </c>
      <c r="D410" s="11" t="s">
        <v>2</v>
      </c>
      <c r="E410" s="8" t="s">
        <v>19</v>
      </c>
    </row>
    <row r="411" spans="1:5">
      <c r="A411" s="12">
        <v>43463</v>
      </c>
      <c r="B411" s="9" t="s">
        <v>10</v>
      </c>
      <c r="C411" s="10">
        <v>3795</v>
      </c>
      <c r="D411" s="11" t="s">
        <v>3</v>
      </c>
      <c r="E411" s="8" t="s">
        <v>8</v>
      </c>
    </row>
    <row r="412" spans="1:5">
      <c r="A412" s="12">
        <v>43464</v>
      </c>
      <c r="B412" s="9" t="s">
        <v>9</v>
      </c>
      <c r="C412" s="10">
        <v>3830</v>
      </c>
      <c r="D412" s="11" t="s">
        <v>3</v>
      </c>
      <c r="E412" s="8" t="s">
        <v>19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749ABC3-43C7-4E73-B285-340EFA824EBB}">
          <x14:formula1>
            <xm:f>'Lista Dados'!$A$4:$A$7</xm:f>
          </x14:formula1>
          <xm:sqref>D3:D412</xm:sqref>
        </x14:dataValidation>
        <x14:dataValidation type="list" allowBlank="1" showInputMessage="1" showErrorMessage="1" xr:uid="{BD0D5257-6D93-41A8-9518-4177DF1DE6AF}">
          <x14:formula1>
            <xm:f>'Lista Dados'!$C$4:$C$5</xm:f>
          </x14:formula1>
          <xm:sqref>B3:B412</xm:sqref>
        </x14:dataValidation>
        <x14:dataValidation type="list" allowBlank="1" showInputMessage="1" showErrorMessage="1" xr:uid="{1F230585-264F-4A0E-A27B-C135CA72937B}">
          <x14:formula1>
            <xm:f>'Lista Dados'!$E$4:$E$5</xm:f>
          </x14:formula1>
          <xm:sqref>E3:E412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54431-849E-4365-8209-FB62420D5157}">
  <sheetPr>
    <tabColor theme="9" tint="0.39997558519241921"/>
  </sheetPr>
  <dimension ref="A1:O1"/>
  <sheetViews>
    <sheetView zoomScale="130" zoomScaleNormal="130" workbookViewId="0">
      <selection activeCell="I11" sqref="I11"/>
    </sheetView>
  </sheetViews>
  <sheetFormatPr defaultRowHeight="15"/>
  <cols>
    <col min="2" max="2" width="9.140625" customWidth="1"/>
  </cols>
  <sheetData>
    <row r="1" spans="1:15" ht="36" customHeight="1">
      <c r="A1" s="20" t="s">
        <v>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</sheetData>
  <mergeCells count="1">
    <mergeCell ref="A1:O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BFE75-2665-4ACF-A067-D9565CF73C34}">
  <sheetPr>
    <tabColor theme="9" tint="-0.249977111117893"/>
  </sheetPr>
  <dimension ref="A3:N21"/>
  <sheetViews>
    <sheetView zoomScaleNormal="100" workbookViewId="0">
      <selection activeCell="C7" sqref="C7"/>
    </sheetView>
  </sheetViews>
  <sheetFormatPr defaultRowHeight="15"/>
  <cols>
    <col min="1" max="1" width="18.85546875" bestFit="1" customWidth="1"/>
    <col min="2" max="2" width="19.5703125" bestFit="1" customWidth="1"/>
    <col min="3" max="3" width="13.28515625" bestFit="1" customWidth="1"/>
    <col min="4" max="5" width="14.28515625" bestFit="1" customWidth="1"/>
    <col min="6" max="9" width="13.28515625" bestFit="1" customWidth="1"/>
    <col min="10" max="11" width="14.28515625" bestFit="1" customWidth="1"/>
    <col min="12" max="13" width="13.28515625" bestFit="1" customWidth="1"/>
    <col min="14" max="14" width="15.85546875" bestFit="1" customWidth="1"/>
    <col min="15" max="32" width="6.5703125" bestFit="1" customWidth="1"/>
    <col min="33" max="60" width="6.7109375" bestFit="1" customWidth="1"/>
    <col min="61" max="91" width="7.28515625" bestFit="1" customWidth="1"/>
    <col min="92" max="121" width="6.7109375" bestFit="1" customWidth="1"/>
    <col min="122" max="152" width="7.140625" bestFit="1" customWidth="1"/>
    <col min="153" max="182" width="6.7109375" bestFit="1" customWidth="1"/>
    <col min="183" max="213" width="6.140625" bestFit="1" customWidth="1"/>
    <col min="214" max="241" width="7" bestFit="1" customWidth="1"/>
    <col min="242" max="271" width="6.5703125" bestFit="1" customWidth="1"/>
    <col min="272" max="301" width="6.85546875" bestFit="1" customWidth="1"/>
    <col min="302" max="331" width="7.140625" bestFit="1" customWidth="1"/>
    <col min="332" max="361" width="7" bestFit="1" customWidth="1"/>
    <col min="362" max="362" width="10.7109375" bestFit="1" customWidth="1"/>
    <col min="363" max="363" width="11.5703125" bestFit="1" customWidth="1"/>
    <col min="364" max="364" width="10.7109375" bestFit="1" customWidth="1"/>
    <col min="365" max="365" width="11.5703125" bestFit="1" customWidth="1"/>
    <col min="366" max="366" width="10.7109375" bestFit="1" customWidth="1"/>
    <col min="367" max="367" width="11.5703125" bestFit="1" customWidth="1"/>
    <col min="368" max="368" width="8.7109375" bestFit="1" customWidth="1"/>
    <col min="369" max="369" width="10.7109375" bestFit="1" customWidth="1"/>
    <col min="370" max="370" width="11" bestFit="1" customWidth="1"/>
    <col min="371" max="371" width="10.7109375" bestFit="1" customWidth="1"/>
    <col min="372" max="372" width="11" bestFit="1" customWidth="1"/>
    <col min="373" max="373" width="10.7109375" bestFit="1" customWidth="1"/>
    <col min="374" max="374" width="11" bestFit="1" customWidth="1"/>
    <col min="375" max="375" width="10.7109375" bestFit="1" customWidth="1"/>
    <col min="376" max="376" width="11" bestFit="1" customWidth="1"/>
    <col min="377" max="377" width="10.7109375" bestFit="1" customWidth="1"/>
    <col min="378" max="378" width="11" bestFit="1" customWidth="1"/>
    <col min="379" max="379" width="10.7109375" bestFit="1" customWidth="1"/>
    <col min="380" max="380" width="11" bestFit="1" customWidth="1"/>
    <col min="381" max="381" width="10.7109375" bestFit="1" customWidth="1"/>
    <col min="382" max="382" width="11" bestFit="1" customWidth="1"/>
    <col min="383" max="383" width="10.7109375" bestFit="1" customWidth="1"/>
    <col min="384" max="384" width="11" bestFit="1" customWidth="1"/>
    <col min="385" max="385" width="10.7109375" bestFit="1" customWidth="1"/>
    <col min="386" max="386" width="11" bestFit="1" customWidth="1"/>
    <col min="387" max="387" width="10.7109375" bestFit="1" customWidth="1"/>
    <col min="388" max="388" width="11" bestFit="1" customWidth="1"/>
    <col min="389" max="389" width="10.7109375" bestFit="1" customWidth="1"/>
    <col min="390" max="390" width="11" bestFit="1" customWidth="1"/>
    <col min="391" max="391" width="10.7109375" bestFit="1" customWidth="1"/>
    <col min="392" max="392" width="11" bestFit="1" customWidth="1"/>
    <col min="393" max="393" width="10.7109375" bestFit="1" customWidth="1"/>
    <col min="394" max="394" width="11" bestFit="1" customWidth="1"/>
    <col min="395" max="395" width="10.7109375" bestFit="1" customWidth="1"/>
    <col min="396" max="396" width="11" bestFit="1" customWidth="1"/>
    <col min="397" max="397" width="10.7109375" bestFit="1" customWidth="1"/>
    <col min="398" max="398" width="11" bestFit="1" customWidth="1"/>
    <col min="399" max="399" width="10.7109375" bestFit="1" customWidth="1"/>
    <col min="400" max="400" width="11" bestFit="1" customWidth="1"/>
    <col min="401" max="401" width="10.7109375" bestFit="1" customWidth="1"/>
    <col min="402" max="402" width="11" bestFit="1" customWidth="1"/>
    <col min="403" max="403" width="10.7109375" bestFit="1" customWidth="1"/>
    <col min="404" max="404" width="11" bestFit="1" customWidth="1"/>
    <col min="405" max="405" width="10.7109375" bestFit="1" customWidth="1"/>
    <col min="406" max="406" width="11" bestFit="1" customWidth="1"/>
    <col min="407" max="407" width="10.7109375" bestFit="1" customWidth="1"/>
    <col min="408" max="408" width="11" bestFit="1" customWidth="1"/>
    <col min="409" max="409" width="10.7109375" bestFit="1" customWidth="1"/>
    <col min="410" max="410" width="11" bestFit="1" customWidth="1"/>
    <col min="411" max="411" width="10.7109375" bestFit="1" customWidth="1"/>
    <col min="412" max="412" width="11" bestFit="1" customWidth="1"/>
    <col min="413" max="413" width="10.7109375" bestFit="1" customWidth="1"/>
    <col min="414" max="414" width="11" bestFit="1" customWidth="1"/>
    <col min="415" max="415" width="10.7109375" bestFit="1" customWidth="1"/>
    <col min="416" max="416" width="11" bestFit="1" customWidth="1"/>
    <col min="417" max="417" width="10.7109375" bestFit="1" customWidth="1"/>
    <col min="418" max="418" width="11" bestFit="1" customWidth="1"/>
    <col min="419" max="419" width="10.7109375" bestFit="1" customWidth="1"/>
    <col min="420" max="420" width="11" bestFit="1" customWidth="1"/>
    <col min="421" max="421" width="10.7109375" bestFit="1" customWidth="1"/>
    <col min="422" max="422" width="11" bestFit="1" customWidth="1"/>
    <col min="423" max="423" width="10.7109375" bestFit="1" customWidth="1"/>
    <col min="424" max="424" width="11" bestFit="1" customWidth="1"/>
    <col min="425" max="425" width="10.7109375" bestFit="1" customWidth="1"/>
    <col min="426" max="426" width="11" bestFit="1" customWidth="1"/>
    <col min="427" max="427" width="10.7109375" bestFit="1" customWidth="1"/>
    <col min="428" max="428" width="11" bestFit="1" customWidth="1"/>
    <col min="429" max="429" width="10.7109375" bestFit="1" customWidth="1"/>
    <col min="430" max="430" width="11" bestFit="1" customWidth="1"/>
    <col min="431" max="431" width="8.140625" bestFit="1" customWidth="1"/>
    <col min="432" max="432" width="10.7109375" bestFit="1" customWidth="1"/>
    <col min="433" max="433" width="11.85546875" bestFit="1" customWidth="1"/>
    <col min="434" max="434" width="10.7109375" bestFit="1" customWidth="1"/>
    <col min="435" max="435" width="11.85546875" bestFit="1" customWidth="1"/>
    <col min="436" max="436" width="10.7109375" bestFit="1" customWidth="1"/>
    <col min="437" max="437" width="11.85546875" bestFit="1" customWidth="1"/>
    <col min="438" max="438" width="10.7109375" bestFit="1" customWidth="1"/>
    <col min="439" max="439" width="11.85546875" bestFit="1" customWidth="1"/>
    <col min="440" max="440" width="10.7109375" bestFit="1" customWidth="1"/>
    <col min="441" max="441" width="11.85546875" bestFit="1" customWidth="1"/>
    <col min="442" max="442" width="10.7109375" bestFit="1" customWidth="1"/>
    <col min="443" max="443" width="11.85546875" bestFit="1" customWidth="1"/>
    <col min="444" max="444" width="10.7109375" bestFit="1" customWidth="1"/>
    <col min="445" max="445" width="11.85546875" bestFit="1" customWidth="1"/>
    <col min="446" max="446" width="10.7109375" bestFit="1" customWidth="1"/>
    <col min="447" max="447" width="11.85546875" bestFit="1" customWidth="1"/>
    <col min="448" max="448" width="10.7109375" bestFit="1" customWidth="1"/>
    <col min="449" max="449" width="11.85546875" bestFit="1" customWidth="1"/>
    <col min="450" max="450" width="10.7109375" bestFit="1" customWidth="1"/>
    <col min="451" max="451" width="11.85546875" bestFit="1" customWidth="1"/>
    <col min="452" max="452" width="10.7109375" bestFit="1" customWidth="1"/>
    <col min="453" max="453" width="11.85546875" bestFit="1" customWidth="1"/>
    <col min="454" max="454" width="10.7109375" bestFit="1" customWidth="1"/>
    <col min="455" max="455" width="11.85546875" bestFit="1" customWidth="1"/>
    <col min="456" max="456" width="10.7109375" bestFit="1" customWidth="1"/>
    <col min="457" max="457" width="11.85546875" bestFit="1" customWidth="1"/>
    <col min="458" max="458" width="10.7109375" bestFit="1" customWidth="1"/>
    <col min="459" max="459" width="11.85546875" bestFit="1" customWidth="1"/>
    <col min="460" max="460" width="10.7109375" bestFit="1" customWidth="1"/>
    <col min="461" max="461" width="11.85546875" bestFit="1" customWidth="1"/>
    <col min="462" max="462" width="10.7109375" bestFit="1" customWidth="1"/>
    <col min="463" max="463" width="11.85546875" bestFit="1" customWidth="1"/>
    <col min="464" max="464" width="10.7109375" bestFit="1" customWidth="1"/>
    <col min="465" max="465" width="11.85546875" bestFit="1" customWidth="1"/>
    <col min="466" max="466" width="10.7109375" bestFit="1" customWidth="1"/>
    <col min="467" max="467" width="11.85546875" bestFit="1" customWidth="1"/>
    <col min="468" max="468" width="10.7109375" bestFit="1" customWidth="1"/>
    <col min="469" max="469" width="11.85546875" bestFit="1" customWidth="1"/>
    <col min="470" max="470" width="10.7109375" bestFit="1" customWidth="1"/>
    <col min="471" max="471" width="11.85546875" bestFit="1" customWidth="1"/>
    <col min="472" max="472" width="10.7109375" bestFit="1" customWidth="1"/>
    <col min="473" max="473" width="11.85546875" bestFit="1" customWidth="1"/>
    <col min="474" max="474" width="10.7109375" bestFit="1" customWidth="1"/>
    <col min="475" max="475" width="11.85546875" bestFit="1" customWidth="1"/>
    <col min="476" max="476" width="10.7109375" bestFit="1" customWidth="1"/>
    <col min="477" max="477" width="11.85546875" bestFit="1" customWidth="1"/>
    <col min="478" max="478" width="10.7109375" bestFit="1" customWidth="1"/>
    <col min="479" max="479" width="11.85546875" bestFit="1" customWidth="1"/>
    <col min="480" max="480" width="10.7109375" bestFit="1" customWidth="1"/>
    <col min="481" max="481" width="11.85546875" bestFit="1" customWidth="1"/>
    <col min="482" max="482" width="10.7109375" bestFit="1" customWidth="1"/>
    <col min="483" max="483" width="11.85546875" bestFit="1" customWidth="1"/>
    <col min="484" max="484" width="10.7109375" bestFit="1" customWidth="1"/>
    <col min="485" max="485" width="11.85546875" bestFit="1" customWidth="1"/>
    <col min="486" max="486" width="10.7109375" bestFit="1" customWidth="1"/>
    <col min="487" max="487" width="11.85546875" bestFit="1" customWidth="1"/>
    <col min="488" max="488" width="9" bestFit="1" customWidth="1"/>
    <col min="489" max="489" width="10.7109375" bestFit="1" customWidth="1"/>
    <col min="490" max="490" width="11.42578125" bestFit="1" customWidth="1"/>
    <col min="491" max="491" width="10.7109375" bestFit="1" customWidth="1"/>
    <col min="492" max="492" width="11.42578125" bestFit="1" customWidth="1"/>
    <col min="493" max="493" width="10.7109375" bestFit="1" customWidth="1"/>
    <col min="494" max="494" width="11.42578125" bestFit="1" customWidth="1"/>
    <col min="495" max="495" width="10.7109375" bestFit="1" customWidth="1"/>
    <col min="496" max="496" width="11.42578125" bestFit="1" customWidth="1"/>
    <col min="497" max="497" width="10.7109375" bestFit="1" customWidth="1"/>
    <col min="498" max="498" width="11.42578125" bestFit="1" customWidth="1"/>
    <col min="499" max="499" width="10.7109375" bestFit="1" customWidth="1"/>
    <col min="500" max="500" width="11.42578125" bestFit="1" customWidth="1"/>
    <col min="501" max="501" width="10.7109375" bestFit="1" customWidth="1"/>
    <col min="502" max="502" width="11.42578125" bestFit="1" customWidth="1"/>
    <col min="503" max="503" width="10.7109375" bestFit="1" customWidth="1"/>
    <col min="504" max="504" width="11.42578125" bestFit="1" customWidth="1"/>
    <col min="505" max="505" width="10.7109375" bestFit="1" customWidth="1"/>
    <col min="506" max="506" width="11.42578125" bestFit="1" customWidth="1"/>
    <col min="507" max="507" width="10.7109375" bestFit="1" customWidth="1"/>
    <col min="508" max="508" width="11.42578125" bestFit="1" customWidth="1"/>
    <col min="509" max="509" width="10.7109375" bestFit="1" customWidth="1"/>
    <col min="510" max="510" width="11.42578125" bestFit="1" customWidth="1"/>
    <col min="511" max="511" width="10.7109375" bestFit="1" customWidth="1"/>
    <col min="512" max="512" width="11.42578125" bestFit="1" customWidth="1"/>
    <col min="513" max="513" width="10.7109375" bestFit="1" customWidth="1"/>
    <col min="514" max="514" width="11.42578125" bestFit="1" customWidth="1"/>
    <col min="515" max="515" width="10.7109375" bestFit="1" customWidth="1"/>
    <col min="516" max="516" width="11.42578125" bestFit="1" customWidth="1"/>
    <col min="517" max="517" width="10.7109375" bestFit="1" customWidth="1"/>
    <col min="518" max="518" width="11.42578125" bestFit="1" customWidth="1"/>
    <col min="519" max="519" width="10.7109375" bestFit="1" customWidth="1"/>
    <col min="520" max="520" width="11.42578125" bestFit="1" customWidth="1"/>
    <col min="521" max="521" width="10.7109375" bestFit="1" customWidth="1"/>
    <col min="522" max="522" width="11.42578125" bestFit="1" customWidth="1"/>
    <col min="523" max="523" width="10.7109375" bestFit="1" customWidth="1"/>
    <col min="524" max="524" width="11.42578125" bestFit="1" customWidth="1"/>
    <col min="525" max="525" width="10.7109375" bestFit="1" customWidth="1"/>
    <col min="526" max="526" width="11.42578125" bestFit="1" customWidth="1"/>
    <col min="527" max="527" width="10.7109375" bestFit="1" customWidth="1"/>
    <col min="528" max="528" width="11.42578125" bestFit="1" customWidth="1"/>
    <col min="529" max="529" width="10.7109375" bestFit="1" customWidth="1"/>
    <col min="530" max="530" width="11.42578125" bestFit="1" customWidth="1"/>
    <col min="531" max="531" width="10.7109375" bestFit="1" customWidth="1"/>
    <col min="532" max="532" width="11.42578125" bestFit="1" customWidth="1"/>
    <col min="533" max="533" width="10.7109375" bestFit="1" customWidth="1"/>
    <col min="534" max="534" width="11.42578125" bestFit="1" customWidth="1"/>
    <col min="535" max="535" width="10.7109375" bestFit="1" customWidth="1"/>
    <col min="536" max="536" width="11.42578125" bestFit="1" customWidth="1"/>
    <col min="537" max="537" width="10.7109375" bestFit="1" customWidth="1"/>
    <col min="538" max="538" width="11.42578125" bestFit="1" customWidth="1"/>
    <col min="539" max="539" width="10.7109375" bestFit="1" customWidth="1"/>
    <col min="540" max="540" width="11.42578125" bestFit="1" customWidth="1"/>
    <col min="541" max="541" width="10.7109375" bestFit="1" customWidth="1"/>
    <col min="542" max="542" width="11.42578125" bestFit="1" customWidth="1"/>
    <col min="543" max="543" width="10.7109375" bestFit="1" customWidth="1"/>
    <col min="544" max="544" width="11.42578125" bestFit="1" customWidth="1"/>
    <col min="545" max="545" width="10.7109375" bestFit="1" customWidth="1"/>
    <col min="546" max="546" width="11.42578125" bestFit="1" customWidth="1"/>
    <col min="547" max="547" width="10.7109375" bestFit="1" customWidth="1"/>
    <col min="548" max="548" width="11.42578125" bestFit="1" customWidth="1"/>
    <col min="549" max="549" width="8.5703125" bestFit="1" customWidth="1"/>
    <col min="550" max="550" width="10.7109375" bestFit="1" customWidth="1"/>
    <col min="551" max="551" width="11.7109375" bestFit="1" customWidth="1"/>
    <col min="552" max="552" width="10.7109375" bestFit="1" customWidth="1"/>
    <col min="553" max="553" width="11.7109375" bestFit="1" customWidth="1"/>
    <col min="554" max="554" width="10.7109375" bestFit="1" customWidth="1"/>
    <col min="555" max="555" width="11.7109375" bestFit="1" customWidth="1"/>
    <col min="556" max="556" width="10.7109375" bestFit="1" customWidth="1"/>
    <col min="557" max="557" width="11.7109375" bestFit="1" customWidth="1"/>
    <col min="558" max="558" width="10.7109375" bestFit="1" customWidth="1"/>
    <col min="559" max="559" width="11.7109375" bestFit="1" customWidth="1"/>
    <col min="560" max="560" width="10.7109375" bestFit="1" customWidth="1"/>
    <col min="561" max="561" width="11.7109375" bestFit="1" customWidth="1"/>
    <col min="562" max="562" width="10.7109375" bestFit="1" customWidth="1"/>
    <col min="563" max="563" width="11.7109375" bestFit="1" customWidth="1"/>
    <col min="564" max="564" width="10.7109375" bestFit="1" customWidth="1"/>
    <col min="565" max="565" width="11.7109375" bestFit="1" customWidth="1"/>
    <col min="566" max="566" width="10.7109375" bestFit="1" customWidth="1"/>
    <col min="567" max="567" width="11.7109375" bestFit="1" customWidth="1"/>
    <col min="568" max="568" width="10.7109375" bestFit="1" customWidth="1"/>
    <col min="569" max="569" width="11.7109375" bestFit="1" customWidth="1"/>
    <col min="570" max="570" width="10.7109375" bestFit="1" customWidth="1"/>
    <col min="571" max="571" width="11.7109375" bestFit="1" customWidth="1"/>
    <col min="572" max="572" width="10.7109375" bestFit="1" customWidth="1"/>
    <col min="573" max="573" width="11.7109375" bestFit="1" customWidth="1"/>
    <col min="574" max="574" width="10.7109375" bestFit="1" customWidth="1"/>
    <col min="575" max="575" width="11.7109375" bestFit="1" customWidth="1"/>
    <col min="576" max="576" width="10.7109375" bestFit="1" customWidth="1"/>
    <col min="577" max="577" width="11.7109375" bestFit="1" customWidth="1"/>
    <col min="578" max="578" width="10.7109375" bestFit="1" customWidth="1"/>
    <col min="579" max="579" width="11.7109375" bestFit="1" customWidth="1"/>
    <col min="580" max="580" width="10.7109375" bestFit="1" customWidth="1"/>
    <col min="581" max="581" width="11.7109375" bestFit="1" customWidth="1"/>
    <col min="582" max="582" width="10.7109375" bestFit="1" customWidth="1"/>
    <col min="583" max="583" width="11.7109375" bestFit="1" customWidth="1"/>
    <col min="584" max="584" width="10.7109375" bestFit="1" customWidth="1"/>
    <col min="585" max="585" width="11.7109375" bestFit="1" customWidth="1"/>
    <col min="586" max="586" width="10.7109375" bestFit="1" customWidth="1"/>
    <col min="587" max="587" width="11.7109375" bestFit="1" customWidth="1"/>
    <col min="588" max="588" width="10.7109375" bestFit="1" customWidth="1"/>
    <col min="589" max="589" width="11.7109375" bestFit="1" customWidth="1"/>
    <col min="590" max="590" width="10.7109375" bestFit="1" customWidth="1"/>
    <col min="591" max="591" width="11.7109375" bestFit="1" customWidth="1"/>
    <col min="592" max="592" width="10.7109375" bestFit="1" customWidth="1"/>
    <col min="593" max="593" width="11.7109375" bestFit="1" customWidth="1"/>
    <col min="594" max="594" width="10.7109375" bestFit="1" customWidth="1"/>
    <col min="595" max="595" width="11.7109375" bestFit="1" customWidth="1"/>
    <col min="596" max="596" width="10.7109375" bestFit="1" customWidth="1"/>
    <col min="597" max="597" width="11.7109375" bestFit="1" customWidth="1"/>
    <col min="598" max="598" width="10.7109375" bestFit="1" customWidth="1"/>
    <col min="599" max="599" width="11.7109375" bestFit="1" customWidth="1"/>
    <col min="600" max="600" width="10.7109375" bestFit="1" customWidth="1"/>
    <col min="601" max="601" width="11.7109375" bestFit="1" customWidth="1"/>
    <col min="602" max="602" width="10.7109375" bestFit="1" customWidth="1"/>
    <col min="603" max="603" width="11.7109375" bestFit="1" customWidth="1"/>
    <col min="604" max="604" width="10.7109375" bestFit="1" customWidth="1"/>
    <col min="605" max="605" width="11.7109375" bestFit="1" customWidth="1"/>
    <col min="606" max="606" width="10.7109375" bestFit="1" customWidth="1"/>
    <col min="607" max="607" width="11.7109375" bestFit="1" customWidth="1"/>
    <col min="608" max="608" width="10.7109375" bestFit="1" customWidth="1"/>
    <col min="609" max="609" width="11.7109375" bestFit="1" customWidth="1"/>
    <col min="610" max="610" width="8.85546875" bestFit="1" customWidth="1"/>
    <col min="611" max="611" width="10.7109375" bestFit="1" customWidth="1"/>
    <col min="612" max="612" width="12" bestFit="1" customWidth="1"/>
    <col min="613" max="613" width="10.7109375" bestFit="1" customWidth="1"/>
    <col min="614" max="614" width="12" bestFit="1" customWidth="1"/>
    <col min="615" max="615" width="10.7109375" bestFit="1" customWidth="1"/>
    <col min="616" max="616" width="12" bestFit="1" customWidth="1"/>
    <col min="617" max="617" width="10.7109375" bestFit="1" customWidth="1"/>
    <col min="618" max="618" width="12" bestFit="1" customWidth="1"/>
    <col min="619" max="619" width="10.7109375" bestFit="1" customWidth="1"/>
    <col min="620" max="620" width="12" bestFit="1" customWidth="1"/>
    <col min="621" max="621" width="10.7109375" bestFit="1" customWidth="1"/>
    <col min="622" max="622" width="12" bestFit="1" customWidth="1"/>
    <col min="623" max="623" width="10.7109375" bestFit="1" customWidth="1"/>
    <col min="624" max="624" width="12" bestFit="1" customWidth="1"/>
    <col min="625" max="625" width="10.7109375" bestFit="1" customWidth="1"/>
    <col min="626" max="626" width="12" bestFit="1" customWidth="1"/>
    <col min="627" max="627" width="10.7109375" bestFit="1" customWidth="1"/>
    <col min="628" max="628" width="12" bestFit="1" customWidth="1"/>
    <col min="629" max="629" width="10.7109375" bestFit="1" customWidth="1"/>
    <col min="630" max="630" width="12" bestFit="1" customWidth="1"/>
    <col min="631" max="631" width="10.7109375" bestFit="1" customWidth="1"/>
    <col min="632" max="632" width="12" bestFit="1" customWidth="1"/>
    <col min="633" max="633" width="10.7109375" bestFit="1" customWidth="1"/>
    <col min="634" max="634" width="12" bestFit="1" customWidth="1"/>
    <col min="635" max="635" width="10.7109375" bestFit="1" customWidth="1"/>
    <col min="636" max="636" width="12" bestFit="1" customWidth="1"/>
    <col min="637" max="637" width="10.7109375" bestFit="1" customWidth="1"/>
    <col min="638" max="638" width="12" bestFit="1" customWidth="1"/>
    <col min="639" max="639" width="10.7109375" bestFit="1" customWidth="1"/>
    <col min="640" max="640" width="12" bestFit="1" customWidth="1"/>
    <col min="641" max="641" width="10.7109375" bestFit="1" customWidth="1"/>
    <col min="642" max="642" width="12" bestFit="1" customWidth="1"/>
    <col min="643" max="643" width="10.7109375" bestFit="1" customWidth="1"/>
    <col min="644" max="644" width="12" bestFit="1" customWidth="1"/>
    <col min="645" max="645" width="10.7109375" bestFit="1" customWidth="1"/>
    <col min="646" max="646" width="12" bestFit="1" customWidth="1"/>
    <col min="647" max="647" width="10.7109375" bestFit="1" customWidth="1"/>
    <col min="648" max="648" width="12" bestFit="1" customWidth="1"/>
    <col min="649" max="649" width="10.7109375" bestFit="1" customWidth="1"/>
    <col min="650" max="650" width="12" bestFit="1" customWidth="1"/>
    <col min="651" max="651" width="10.7109375" bestFit="1" customWidth="1"/>
    <col min="652" max="652" width="12" bestFit="1" customWidth="1"/>
    <col min="653" max="653" width="10.7109375" bestFit="1" customWidth="1"/>
    <col min="654" max="654" width="12" bestFit="1" customWidth="1"/>
    <col min="655" max="655" width="10.7109375" bestFit="1" customWidth="1"/>
    <col min="656" max="656" width="12" bestFit="1" customWidth="1"/>
    <col min="657" max="657" width="10.7109375" bestFit="1" customWidth="1"/>
    <col min="658" max="658" width="12" bestFit="1" customWidth="1"/>
    <col min="659" max="659" width="10.7109375" bestFit="1" customWidth="1"/>
    <col min="660" max="660" width="12" bestFit="1" customWidth="1"/>
    <col min="661" max="661" width="10.7109375" bestFit="1" customWidth="1"/>
    <col min="662" max="662" width="12" bestFit="1" customWidth="1"/>
    <col min="663" max="663" width="10.7109375" bestFit="1" customWidth="1"/>
    <col min="664" max="664" width="12" bestFit="1" customWidth="1"/>
    <col min="665" max="665" width="10.7109375" bestFit="1" customWidth="1"/>
    <col min="666" max="666" width="12" bestFit="1" customWidth="1"/>
    <col min="667" max="667" width="10.7109375" bestFit="1" customWidth="1"/>
    <col min="668" max="668" width="12" bestFit="1" customWidth="1"/>
    <col min="669" max="669" width="10.7109375" bestFit="1" customWidth="1"/>
    <col min="670" max="670" width="12" bestFit="1" customWidth="1"/>
    <col min="672" max="672" width="10.7109375" bestFit="1" customWidth="1"/>
    <col min="673" max="673" width="11.85546875" bestFit="1" customWidth="1"/>
    <col min="674" max="674" width="10.7109375" bestFit="1" customWidth="1"/>
    <col min="675" max="675" width="11.85546875" bestFit="1" customWidth="1"/>
    <col min="676" max="676" width="10.7109375" bestFit="1" customWidth="1"/>
    <col min="677" max="677" width="11.85546875" bestFit="1" customWidth="1"/>
    <col min="678" max="678" width="10.7109375" bestFit="1" customWidth="1"/>
    <col min="679" max="679" width="11.85546875" bestFit="1" customWidth="1"/>
    <col min="680" max="680" width="10.7109375" bestFit="1" customWidth="1"/>
    <col min="681" max="681" width="11.85546875" bestFit="1" customWidth="1"/>
    <col min="682" max="682" width="10.7109375" bestFit="1" customWidth="1"/>
    <col min="683" max="683" width="11.85546875" bestFit="1" customWidth="1"/>
    <col min="684" max="684" width="10.7109375" bestFit="1" customWidth="1"/>
    <col min="685" max="685" width="11.85546875" bestFit="1" customWidth="1"/>
    <col min="686" max="686" width="10.7109375" bestFit="1" customWidth="1"/>
    <col min="687" max="687" width="11.85546875" bestFit="1" customWidth="1"/>
    <col min="688" max="688" width="10.7109375" bestFit="1" customWidth="1"/>
    <col min="689" max="689" width="11.85546875" bestFit="1" customWidth="1"/>
    <col min="690" max="690" width="10.7109375" bestFit="1" customWidth="1"/>
    <col min="691" max="691" width="11.85546875" bestFit="1" customWidth="1"/>
    <col min="692" max="692" width="10.7109375" bestFit="1" customWidth="1"/>
    <col min="693" max="693" width="11.85546875" bestFit="1" customWidth="1"/>
    <col min="694" max="694" width="10.7109375" bestFit="1" customWidth="1"/>
    <col min="695" max="695" width="11.85546875" bestFit="1" customWidth="1"/>
    <col min="696" max="696" width="10.7109375" bestFit="1" customWidth="1"/>
    <col min="697" max="697" width="11.85546875" bestFit="1" customWidth="1"/>
    <col min="698" max="698" width="10.7109375" bestFit="1" customWidth="1"/>
    <col min="699" max="699" width="11.85546875" bestFit="1" customWidth="1"/>
    <col min="700" max="700" width="10.7109375" bestFit="1" customWidth="1"/>
    <col min="701" max="701" width="11.85546875" bestFit="1" customWidth="1"/>
    <col min="702" max="702" width="10.7109375" bestFit="1" customWidth="1"/>
    <col min="703" max="703" width="11.85546875" bestFit="1" customWidth="1"/>
    <col min="704" max="704" width="10.7109375" bestFit="1" customWidth="1"/>
    <col min="705" max="705" width="11.85546875" bestFit="1" customWidth="1"/>
    <col min="706" max="706" width="10.7109375" bestFit="1" customWidth="1"/>
    <col min="707" max="707" width="11.85546875" bestFit="1" customWidth="1"/>
    <col min="708" max="708" width="10.7109375" bestFit="1" customWidth="1"/>
    <col min="709" max="709" width="11.85546875" bestFit="1" customWidth="1"/>
    <col min="710" max="710" width="10.7109375" bestFit="1" customWidth="1"/>
    <col min="711" max="711" width="11.85546875" bestFit="1" customWidth="1"/>
    <col min="712" max="712" width="10.7109375" bestFit="1" customWidth="1"/>
    <col min="713" max="713" width="11.85546875" bestFit="1" customWidth="1"/>
    <col min="714" max="714" width="10.7109375" bestFit="1" customWidth="1"/>
    <col min="715" max="715" width="11.85546875" bestFit="1" customWidth="1"/>
    <col min="716" max="716" width="10.7109375" bestFit="1" customWidth="1"/>
    <col min="717" max="717" width="11.85546875" bestFit="1" customWidth="1"/>
    <col min="718" max="718" width="10.7109375" bestFit="1" customWidth="1"/>
    <col min="719" max="719" width="11.85546875" bestFit="1" customWidth="1"/>
    <col min="720" max="720" width="10.7109375" bestFit="1" customWidth="1"/>
    <col min="721" max="721" width="11.85546875" bestFit="1" customWidth="1"/>
    <col min="722" max="722" width="10.7109375" bestFit="1" customWidth="1"/>
    <col min="723" max="723" width="11.85546875" bestFit="1" customWidth="1"/>
    <col min="724" max="724" width="10.7109375" bestFit="1" customWidth="1"/>
    <col min="725" max="725" width="11.85546875" bestFit="1" customWidth="1"/>
    <col min="726" max="726" width="10.7109375" bestFit="1" customWidth="1"/>
    <col min="727" max="727" width="11.85546875" bestFit="1" customWidth="1"/>
    <col min="728" max="728" width="10.7109375" bestFit="1" customWidth="1"/>
    <col min="729" max="729" width="11.85546875" bestFit="1" customWidth="1"/>
    <col min="730" max="730" width="10.7109375" bestFit="1" customWidth="1"/>
    <col min="731" max="731" width="11.85546875" bestFit="1" customWidth="1"/>
    <col min="732" max="732" width="9" bestFit="1" customWidth="1"/>
    <col min="733" max="733" width="10.7109375" bestFit="1" customWidth="1"/>
  </cols>
  <sheetData>
    <row r="3" spans="1:14">
      <c r="A3" s="13" t="s">
        <v>37</v>
      </c>
      <c r="B3" s="13" t="s">
        <v>22</v>
      </c>
    </row>
    <row r="4" spans="1:14"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 t="s">
        <v>32</v>
      </c>
      <c r="K4" t="s">
        <v>33</v>
      </c>
      <c r="L4" t="s">
        <v>34</v>
      </c>
      <c r="M4" t="s">
        <v>35</v>
      </c>
      <c r="N4" t="s">
        <v>23</v>
      </c>
    </row>
    <row r="6" spans="1:14">
      <c r="A6" s="13" t="s">
        <v>36</v>
      </c>
    </row>
    <row r="7" spans="1:14">
      <c r="A7" s="14" t="s">
        <v>8</v>
      </c>
      <c r="B7" s="10">
        <v>22650</v>
      </c>
      <c r="C7" s="10">
        <v>31840</v>
      </c>
      <c r="D7" s="10">
        <v>24415</v>
      </c>
      <c r="E7" s="10">
        <v>35670</v>
      </c>
      <c r="F7" s="10">
        <v>27270</v>
      </c>
      <c r="G7" s="10">
        <v>39870</v>
      </c>
      <c r="H7" s="10">
        <v>22650</v>
      </c>
      <c r="I7" s="10">
        <v>31840</v>
      </c>
      <c r="J7" s="10">
        <v>24415</v>
      </c>
      <c r="K7" s="10">
        <v>35670</v>
      </c>
      <c r="L7" s="10">
        <v>27270</v>
      </c>
      <c r="M7" s="10">
        <v>39870</v>
      </c>
      <c r="N7" s="10">
        <v>363430</v>
      </c>
    </row>
    <row r="8" spans="1:14">
      <c r="A8" s="14" t="s">
        <v>19</v>
      </c>
      <c r="B8" s="10">
        <v>49338</v>
      </c>
      <c r="C8" s="10">
        <v>57453</v>
      </c>
      <c r="D8" s="10">
        <v>99989</v>
      </c>
      <c r="E8" s="10">
        <v>110906</v>
      </c>
      <c r="F8" s="10">
        <v>42635</v>
      </c>
      <c r="G8" s="10">
        <v>59805</v>
      </c>
      <c r="H8" s="10">
        <v>49338</v>
      </c>
      <c r="I8" s="10">
        <v>57453</v>
      </c>
      <c r="J8" s="10">
        <v>99989</v>
      </c>
      <c r="K8" s="10">
        <v>110906</v>
      </c>
      <c r="L8" s="10">
        <v>42635</v>
      </c>
      <c r="M8" s="10">
        <v>59805</v>
      </c>
      <c r="N8" s="10">
        <v>840252</v>
      </c>
    </row>
    <row r="9" spans="1:14">
      <c r="A9" s="14" t="s">
        <v>23</v>
      </c>
      <c r="B9" s="10">
        <v>71988</v>
      </c>
      <c r="C9" s="10">
        <v>89293</v>
      </c>
      <c r="D9" s="10">
        <v>124404</v>
      </c>
      <c r="E9" s="10">
        <v>146576</v>
      </c>
      <c r="F9" s="10">
        <v>69905</v>
      </c>
      <c r="G9" s="10">
        <v>99675</v>
      </c>
      <c r="H9" s="10">
        <v>71988</v>
      </c>
      <c r="I9" s="10">
        <v>89293</v>
      </c>
      <c r="J9" s="10">
        <v>124404</v>
      </c>
      <c r="K9" s="10">
        <v>146576</v>
      </c>
      <c r="L9" s="10">
        <v>69905</v>
      </c>
      <c r="M9" s="10">
        <v>99675</v>
      </c>
      <c r="N9" s="10">
        <v>1203682</v>
      </c>
    </row>
    <row r="12" spans="1:14">
      <c r="A12" s="13" t="s">
        <v>36</v>
      </c>
      <c r="B12" t="s">
        <v>37</v>
      </c>
    </row>
    <row r="13" spans="1:14">
      <c r="A13" s="14" t="s">
        <v>1</v>
      </c>
      <c r="B13" s="10">
        <v>315548</v>
      </c>
      <c r="D13" s="10"/>
      <c r="E13" s="22"/>
    </row>
    <row r="14" spans="1:14">
      <c r="A14" s="14" t="s">
        <v>2</v>
      </c>
      <c r="B14" s="10">
        <v>263374</v>
      </c>
      <c r="D14" s="10"/>
      <c r="E14" s="22"/>
    </row>
    <row r="15" spans="1:14">
      <c r="A15" s="14" t="s">
        <v>3</v>
      </c>
      <c r="B15" s="10">
        <v>300010</v>
      </c>
      <c r="D15" s="10"/>
      <c r="E15" s="22"/>
    </row>
    <row r="16" spans="1:14">
      <c r="A16" s="14" t="s">
        <v>0</v>
      </c>
      <c r="B16" s="10">
        <v>324750</v>
      </c>
      <c r="D16" s="10"/>
      <c r="E16" s="22"/>
    </row>
    <row r="17" spans="1:4">
      <c r="D17" s="10"/>
    </row>
    <row r="19" spans="1:4">
      <c r="A19" s="13" t="s">
        <v>36</v>
      </c>
      <c r="B19" t="s">
        <v>37</v>
      </c>
    </row>
    <row r="20" spans="1:4">
      <c r="A20" s="14" t="s">
        <v>9</v>
      </c>
      <c r="B20" s="10">
        <v>789904</v>
      </c>
    </row>
    <row r="21" spans="1:4">
      <c r="A21" s="14" t="s">
        <v>10</v>
      </c>
      <c r="B21" s="10">
        <v>413778</v>
      </c>
    </row>
  </sheetData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89BA-CDC7-40B1-AFA6-73F97906B483}">
  <sheetPr>
    <tabColor theme="9" tint="-0.499984740745262"/>
  </sheetPr>
  <dimension ref="B1:P15"/>
  <sheetViews>
    <sheetView showGridLines="0" tabSelected="1" zoomScaleNormal="100" workbookViewId="0">
      <selection activeCell="B22" sqref="B22"/>
    </sheetView>
  </sheetViews>
  <sheetFormatPr defaultRowHeight="15"/>
  <cols>
    <col min="1" max="1" width="1.42578125" customWidth="1"/>
    <col min="2" max="2" width="22.7109375" bestFit="1" customWidth="1"/>
    <col min="3" max="3" width="2.85546875" customWidth="1"/>
  </cols>
  <sheetData>
    <row r="1" spans="2:16" ht="6" customHeight="1"/>
    <row r="2" spans="2:16" ht="21" customHeight="1">
      <c r="B2" s="25"/>
      <c r="C2" s="25"/>
      <c r="D2" s="21" t="s">
        <v>41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5"/>
    </row>
    <row r="3" spans="2:16" ht="21" customHeight="1">
      <c r="B3" s="16" t="s">
        <v>38</v>
      </c>
    </row>
    <row r="4" spans="2:16" ht="21" customHeight="1">
      <c r="B4" s="15">
        <f>GETPIVOTDATA("Valor Total",Dinamica!$A$3)</f>
        <v>1203682</v>
      </c>
    </row>
    <row r="5" spans="2:16" ht="4.5" customHeight="1"/>
    <row r="6" spans="2:16" ht="21" customHeight="1">
      <c r="B6" s="17" t="s">
        <v>39</v>
      </c>
    </row>
    <row r="7" spans="2:16" ht="21.75" customHeight="1">
      <c r="B7" s="18">
        <f>GETPIVOTDATA("Valor Total",Dinamica!$A$3,"Status","Finalizada")</f>
        <v>840252</v>
      </c>
    </row>
    <row r="8" spans="2:16" ht="4.5" customHeight="1"/>
    <row r="9" spans="2:16" ht="19.5" customHeight="1">
      <c r="B9" s="16" t="s">
        <v>40</v>
      </c>
    </row>
    <row r="10" spans="2:16" ht="21" customHeight="1">
      <c r="B10" s="19">
        <f>IFERROR(B7/B4,0)</f>
        <v>0.69806809439702511</v>
      </c>
    </row>
    <row r="11" spans="2:16">
      <c r="D11" s="24" t="s">
        <v>42</v>
      </c>
      <c r="E11" s="24"/>
      <c r="F11" s="24"/>
      <c r="G11" s="24"/>
      <c r="H11" s="26" t="s">
        <v>43</v>
      </c>
      <c r="I11" s="26"/>
      <c r="J11" s="26"/>
      <c r="K11" s="26"/>
      <c r="L11" s="26"/>
      <c r="M11" s="24" t="s">
        <v>44</v>
      </c>
      <c r="N11" s="24"/>
      <c r="O11" s="24"/>
      <c r="P11" s="24"/>
    </row>
    <row r="15" spans="2:16">
      <c r="J15" s="23"/>
    </row>
  </sheetData>
  <mergeCells count="4">
    <mergeCell ref="D2:O2"/>
    <mergeCell ref="D11:G11"/>
    <mergeCell ref="H11:L11"/>
    <mergeCell ref="M11:P1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Lista Dados</vt:lpstr>
      <vt:lpstr>Dados Reservas</vt:lpstr>
      <vt:lpstr>Layout do Dashboard</vt:lpstr>
      <vt:lpstr>Dinamica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Lucas Gilio Ducci</cp:lastModifiedBy>
  <dcterms:created xsi:type="dcterms:W3CDTF">2018-10-23T20:33:50Z</dcterms:created>
  <dcterms:modified xsi:type="dcterms:W3CDTF">2023-10-05T23:05:58Z</dcterms:modified>
</cp:coreProperties>
</file>