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Git/04. DashBoard Especialista/01. Dashboard 1/"/>
    </mc:Choice>
  </mc:AlternateContent>
  <xr:revisionPtr revIDLastSave="56" documentId="13_ncr:1_{0037237E-C88C-490F-B439-0A763663B24F}" xr6:coauthVersionLast="47" xr6:coauthVersionMax="47" xr10:uidLastSave="{5F1F86F2-6B65-4DF0-8FF8-46E270E846F9}"/>
  <bookViews>
    <workbookView xWindow="-120" yWindow="-120" windowWidth="20730" windowHeight="11040" activeTab="4" xr2:uid="{18B12833-7551-4467-B611-A6E8F662E40B}"/>
  </bookViews>
  <sheets>
    <sheet name="Lista Dados" sheetId="2" r:id="rId1"/>
    <sheet name="Dados Reservas" sheetId="3" r:id="rId2"/>
    <sheet name="Layout do Dashboard" sheetId="1" state="hidden" r:id="rId3"/>
    <sheet name="Dinamica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9" i="4"/>
  <c r="B3" i="4"/>
</calcChain>
</file>

<file path=xl/sharedStrings.xml><?xml version="1.0" encoding="utf-8"?>
<sst xmlns="http://schemas.openxmlformats.org/spreadsheetml/2006/main" count="1277" uniqueCount="41">
  <si>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</si>
  <si>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</si>
  <si>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</si>
  <si>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</si>
  <si>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</si>
  <si>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</si>
  <si>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</si>
  <si>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</si>
  <si>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</si>
  <si>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</si>
  <si>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</si>
  <si>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</si>
  <si>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</si>
  <si>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</si>
  <si>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</si>
  <si>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</si>
  <si>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</si>
  <si>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</si>
  <si>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</si>
  <si>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</si>
  <si>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</si>
  <si>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</si>
  <si>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Rótulos de Coluna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</si>
  <si>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</si>
  <si>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</si>
  <si>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</si>
  <si>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</si>
  <si>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</si>
  <si>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</si>
  <si>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</si>
  <si>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</si>
  <si>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</si>
  <si>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</si>
  <si>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</si>
  <si>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</si>
  <si>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</si>
  <si>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</si>
  <si>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Soma de Valor Total</t>
  </si>
  <si>
    <t>Cotações</t>
  </si>
  <si>
    <t>Vendas</t>
  </si>
  <si>
    <t>Taxa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</si>
</sst>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4" fillId="3" borderId="0" xfId="1" applyFont="1" applyFill="1"/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4" fontId="4" fillId="4" borderId="0" xfId="1" applyFont="1" applyFill="1"/>
    <xf numFmtId="10" fontId="4" fillId="3" borderId="0" xfId="2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0"/>
      <tableStyleElement type="headerRow" dxfId="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8.806474189812" createdVersion="8" refreshedVersion="8" minRefreshableVersion="3" recordCount="410" xr:uid="{FB3C9785-492E-4A1A-B532-605D17392831}">
  <cacheSource type="worksheet">
    <worksheetSource name="Reservas"/>
  </cacheSource>
  <cacheFields count="7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6"/>
    </cacheField>
    <cacheField name="Tipo Reserva" numFmtId="1">
      <sharedItems/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/>
    </cacheField>
    <cacheField name="Status" numFmtId="44">
      <sharedItems count="2">
        <s v="Finalizada"/>
        <s v="Cotação"/>
      </sharedItems>
    </cacheField>
    <cacheField name="Dias (Data)" numFmtId="0" databaseField="0">
      <fieldGroup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Meses (Data)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s v="Hospedagem"/>
    <n v="1345"/>
    <s v="Priscila"/>
    <x v="0"/>
  </r>
  <r>
    <x v="1"/>
    <s v="Hospedagem"/>
    <n v="1380"/>
    <s v="Priscila"/>
    <x v="0"/>
  </r>
  <r>
    <x v="2"/>
    <s v="Hospedagem"/>
    <n v="1415"/>
    <s v="Carlos"/>
    <x v="1"/>
  </r>
  <r>
    <x v="2"/>
    <s v="Hospedagem"/>
    <n v="3475"/>
    <s v="Carlos"/>
    <x v="0"/>
  </r>
  <r>
    <x v="3"/>
    <s v="Serviço"/>
    <n v="1450"/>
    <s v="Letícia"/>
    <x v="0"/>
  </r>
  <r>
    <x v="4"/>
    <s v="Serviço"/>
    <n v="1485"/>
    <s v="Patrícia"/>
    <x v="1"/>
  </r>
  <r>
    <x v="4"/>
    <s v="Serviço"/>
    <n v="2400"/>
    <s v="Letícia"/>
    <x v="0"/>
  </r>
  <r>
    <x v="5"/>
    <s v="Hospedagem"/>
    <n v="1520"/>
    <s v="Letícia"/>
    <x v="0"/>
  </r>
  <r>
    <x v="6"/>
    <s v="Hospedagem"/>
    <n v="1555"/>
    <s v="Carlos"/>
    <x v="0"/>
  </r>
  <r>
    <x v="7"/>
    <s v="Hospedagem"/>
    <n v="1590"/>
    <s v="Priscila"/>
    <x v="1"/>
  </r>
  <r>
    <x v="8"/>
    <s v="Serviço"/>
    <n v="1625"/>
    <s v="Priscila"/>
    <x v="0"/>
  </r>
  <r>
    <x v="9"/>
    <s v="Serviço"/>
    <n v="1660"/>
    <s v="Carlos"/>
    <x v="1"/>
  </r>
  <r>
    <x v="10"/>
    <s v="Hospedagem"/>
    <n v="1695"/>
    <s v="Letícia"/>
    <x v="0"/>
  </r>
  <r>
    <x v="11"/>
    <s v="Hospedagem"/>
    <n v="1730"/>
    <s v="Patrícia"/>
    <x v="0"/>
  </r>
  <r>
    <x v="12"/>
    <s v="Hospedagem"/>
    <n v="1765"/>
    <s v="Patrícia"/>
    <x v="1"/>
  </r>
  <r>
    <x v="13"/>
    <s v="Serviço"/>
    <n v="1800"/>
    <s v="Carlos"/>
    <x v="0"/>
  </r>
  <r>
    <x v="14"/>
    <s v="Serviço"/>
    <n v="1835"/>
    <s v="Priscila"/>
    <x v="1"/>
  </r>
  <r>
    <x v="14"/>
    <s v="Hospedagem"/>
    <n v="5798"/>
    <s v="Patrícia"/>
    <x v="0"/>
  </r>
  <r>
    <x v="15"/>
    <s v="Hospedagem"/>
    <n v="1870"/>
    <s v="Priscila"/>
    <x v="0"/>
  </r>
  <r>
    <x v="16"/>
    <s v="Hospedagem"/>
    <n v="1905"/>
    <s v="Carlos"/>
    <x v="0"/>
  </r>
  <r>
    <x v="16"/>
    <s v="Serviço"/>
    <n v="2345"/>
    <s v="Carlos"/>
    <x v="0"/>
  </r>
  <r>
    <x v="17"/>
    <s v="Hospedagem"/>
    <n v="1940"/>
    <s v="Letícia"/>
    <x v="1"/>
  </r>
  <r>
    <x v="18"/>
    <s v="Serviço"/>
    <n v="1975"/>
    <s v="Letícia"/>
    <x v="0"/>
  </r>
  <r>
    <x v="19"/>
    <s v="Serviço"/>
    <n v="2010"/>
    <s v="Letícia"/>
    <x v="1"/>
  </r>
  <r>
    <x v="20"/>
    <s v="Hospedagem"/>
    <n v="2045"/>
    <s v="Carlos"/>
    <x v="0"/>
  </r>
  <r>
    <x v="21"/>
    <s v="Hospedagem"/>
    <n v="2080"/>
    <s v="Priscila"/>
    <x v="0"/>
  </r>
  <r>
    <x v="22"/>
    <s v="Hospedagem"/>
    <n v="2115"/>
    <s v="Priscila"/>
    <x v="1"/>
  </r>
  <r>
    <x v="23"/>
    <s v="Serviço"/>
    <n v="2150"/>
    <s v="Carlos"/>
    <x v="0"/>
  </r>
  <r>
    <x v="24"/>
    <s v="Serviço"/>
    <n v="2185"/>
    <s v="Letícia"/>
    <x v="1"/>
  </r>
  <r>
    <x v="25"/>
    <s v="Hospedagem"/>
    <n v="2220"/>
    <s v="Patrícia"/>
    <x v="0"/>
  </r>
  <r>
    <x v="26"/>
    <s v="Hospedagem"/>
    <n v="2255"/>
    <s v="Patrícia"/>
    <x v="0"/>
  </r>
  <r>
    <x v="27"/>
    <s v="Hospedagem"/>
    <n v="2290"/>
    <s v="Carlos"/>
    <x v="1"/>
  </r>
  <r>
    <x v="28"/>
    <s v="Serviço"/>
    <n v="2325"/>
    <s v="Priscila"/>
    <x v="0"/>
  </r>
  <r>
    <x v="29"/>
    <s v="Serviço"/>
    <n v="2360"/>
    <s v="Priscila"/>
    <x v="1"/>
  </r>
  <r>
    <x v="30"/>
    <s v="Hospedagem"/>
    <n v="2395"/>
    <s v="Carlos"/>
    <x v="0"/>
  </r>
  <r>
    <x v="31"/>
    <s v="Hospedagem"/>
    <n v="2430"/>
    <s v="Letícia"/>
    <x v="0"/>
  </r>
  <r>
    <x v="32"/>
    <s v="Hospedagem"/>
    <n v="2465"/>
    <s v="Letícia"/>
    <x v="1"/>
  </r>
  <r>
    <x v="33"/>
    <s v="Serviço"/>
    <n v="2500"/>
    <s v="Letícia"/>
    <x v="0"/>
  </r>
  <r>
    <x v="34"/>
    <s v="Serviço"/>
    <n v="2535"/>
    <s v="Carlos"/>
    <x v="1"/>
  </r>
  <r>
    <x v="35"/>
    <s v="Hospedagem"/>
    <n v="2570"/>
    <s v="Priscila"/>
    <x v="0"/>
  </r>
  <r>
    <x v="36"/>
    <s v="Hospedagem"/>
    <n v="2605"/>
    <s v="Priscila"/>
    <x v="0"/>
  </r>
  <r>
    <x v="37"/>
    <s v="Hospedagem"/>
    <n v="2640"/>
    <s v="Carlos"/>
    <x v="1"/>
  </r>
  <r>
    <x v="37"/>
    <s v="Hospedagem"/>
    <n v="5678"/>
    <s v="Letícia"/>
    <x v="0"/>
  </r>
  <r>
    <x v="38"/>
    <s v="Serviço"/>
    <n v="2675"/>
    <s v="Letícia"/>
    <x v="0"/>
  </r>
  <r>
    <x v="39"/>
    <s v="Serviço"/>
    <n v="2710"/>
    <s v="Patrícia"/>
    <x v="1"/>
  </r>
  <r>
    <x v="40"/>
    <s v="Hospedagem"/>
    <n v="2745"/>
    <s v="Patrícia"/>
    <x v="0"/>
  </r>
  <r>
    <x v="41"/>
    <s v="Hospedagem"/>
    <n v="2780"/>
    <s v="Carlos"/>
    <x v="0"/>
  </r>
  <r>
    <x v="42"/>
    <s v="Hospedagem"/>
    <n v="2815"/>
    <s v="Priscila"/>
    <x v="1"/>
  </r>
  <r>
    <x v="43"/>
    <s v="Serviço"/>
    <n v="2850"/>
    <s v="Priscila"/>
    <x v="0"/>
  </r>
  <r>
    <x v="44"/>
    <s v="Serviço"/>
    <n v="2885"/>
    <s v="Carlos"/>
    <x v="1"/>
  </r>
  <r>
    <x v="45"/>
    <s v="Hospedagem"/>
    <n v="2920"/>
    <s v="Letícia"/>
    <x v="0"/>
  </r>
  <r>
    <x v="46"/>
    <s v="Hospedagem"/>
    <n v="2955"/>
    <s v="Patrícia"/>
    <x v="0"/>
  </r>
  <r>
    <x v="47"/>
    <s v="Hospedagem"/>
    <n v="2990"/>
    <s v="Patrícia"/>
    <x v="1"/>
  </r>
  <r>
    <x v="48"/>
    <s v="Serviço"/>
    <n v="3025"/>
    <s v="Carlos"/>
    <x v="0"/>
  </r>
  <r>
    <x v="49"/>
    <s v="Serviço"/>
    <n v="3060"/>
    <s v="Priscila"/>
    <x v="1"/>
  </r>
  <r>
    <x v="50"/>
    <s v="Hospedagem"/>
    <n v="3095"/>
    <s v="Priscila"/>
    <x v="0"/>
  </r>
  <r>
    <x v="51"/>
    <s v="Hospedagem"/>
    <n v="3130"/>
    <s v="Carlos"/>
    <x v="0"/>
  </r>
  <r>
    <x v="52"/>
    <s v="Hospedagem"/>
    <n v="3165"/>
    <s v="Letícia"/>
    <x v="1"/>
  </r>
  <r>
    <x v="53"/>
    <s v="Serviço"/>
    <n v="3200"/>
    <s v="Letícia"/>
    <x v="0"/>
  </r>
  <r>
    <x v="54"/>
    <s v="Serviço"/>
    <n v="3235"/>
    <s v="Letícia"/>
    <x v="1"/>
  </r>
  <r>
    <x v="54"/>
    <s v="Serviço"/>
    <n v="2345"/>
    <s v="Letícia"/>
    <x v="0"/>
  </r>
  <r>
    <x v="55"/>
    <s v="Hospedagem"/>
    <n v="3270"/>
    <s v="Carlos"/>
    <x v="0"/>
  </r>
  <r>
    <x v="56"/>
    <s v="Hospedagem"/>
    <n v="3305"/>
    <s v="Priscila"/>
    <x v="0"/>
  </r>
  <r>
    <x v="57"/>
    <s v="Hospedagem"/>
    <n v="3340"/>
    <s v="Priscila"/>
    <x v="1"/>
  </r>
  <r>
    <x v="58"/>
    <s v="Serviço"/>
    <n v="3375"/>
    <s v="Carlos"/>
    <x v="0"/>
  </r>
  <r>
    <x v="59"/>
    <s v="Serviço"/>
    <n v="1345"/>
    <s v="Letícia"/>
    <x v="1"/>
  </r>
  <r>
    <x v="60"/>
    <s v="Hospedagem"/>
    <n v="1380"/>
    <s v="Patrícia"/>
    <x v="0"/>
  </r>
  <r>
    <x v="61"/>
    <s v="Hospedagem"/>
    <n v="1415"/>
    <s v="Patrícia"/>
    <x v="0"/>
  </r>
  <r>
    <x v="62"/>
    <s v="Hospedagem"/>
    <n v="1450"/>
    <s v="Carlos"/>
    <x v="1"/>
  </r>
  <r>
    <x v="62"/>
    <s v="Hospedagem"/>
    <n v="5678"/>
    <s v="Priscila"/>
    <x v="0"/>
  </r>
  <r>
    <x v="62"/>
    <s v="Hospedagem"/>
    <n v="4983"/>
    <s v="Carlos"/>
    <x v="0"/>
  </r>
  <r>
    <x v="62"/>
    <s v="Hospedagem"/>
    <n v="9845"/>
    <s v="Letícia"/>
    <x v="0"/>
  </r>
  <r>
    <x v="62"/>
    <s v="Hospedagem"/>
    <n v="7895"/>
    <s v="Patrícia"/>
    <x v="0"/>
  </r>
  <r>
    <x v="63"/>
    <s v="Serviço"/>
    <n v="1485"/>
    <s v="Priscila"/>
    <x v="0"/>
  </r>
  <r>
    <x v="64"/>
    <s v="Serviço"/>
    <n v="1520"/>
    <s v="Priscila"/>
    <x v="1"/>
  </r>
  <r>
    <x v="65"/>
    <s v="Hospedagem"/>
    <n v="1555"/>
    <s v="Carlos"/>
    <x v="0"/>
  </r>
  <r>
    <x v="66"/>
    <s v="Hospedagem"/>
    <n v="1590"/>
    <s v="Letícia"/>
    <x v="0"/>
  </r>
  <r>
    <x v="67"/>
    <s v="Hospedagem"/>
    <n v="1625"/>
    <s v="Patrícia"/>
    <x v="1"/>
  </r>
  <r>
    <x v="68"/>
    <s v="Serviço"/>
    <n v="1660"/>
    <s v="Patrícia"/>
    <x v="0"/>
  </r>
  <r>
    <x v="69"/>
    <s v="Serviço"/>
    <n v="1695"/>
    <s v="Carlos"/>
    <x v="1"/>
  </r>
  <r>
    <x v="69"/>
    <s v="Hospedagem"/>
    <n v="9567"/>
    <s v="Priscila"/>
    <x v="0"/>
  </r>
  <r>
    <x v="69"/>
    <s v="Hospedagem"/>
    <n v="5678"/>
    <s v="Carlos"/>
    <x v="0"/>
  </r>
  <r>
    <x v="69"/>
    <s v="Hospedagem"/>
    <n v="8765"/>
    <s v="Letícia"/>
    <x v="0"/>
  </r>
  <r>
    <x v="69"/>
    <s v="Hospedagem"/>
    <n v="9456"/>
    <s v="Patrícia"/>
    <x v="0"/>
  </r>
  <r>
    <x v="69"/>
    <s v="Hospedagem"/>
    <n v="4567"/>
    <s v="Priscila"/>
    <x v="0"/>
  </r>
  <r>
    <x v="70"/>
    <s v="Hospedagem"/>
    <n v="1730"/>
    <s v="Priscila"/>
    <x v="0"/>
  </r>
  <r>
    <x v="71"/>
    <s v="Hospedagem"/>
    <n v="1765"/>
    <s v="Priscila"/>
    <x v="0"/>
  </r>
  <r>
    <x v="72"/>
    <s v="Hospedagem"/>
    <n v="1800"/>
    <s v="Carlos"/>
    <x v="1"/>
  </r>
  <r>
    <x v="73"/>
    <s v="Serviço"/>
    <n v="1835"/>
    <s v="Letícia"/>
    <x v="0"/>
  </r>
  <r>
    <x v="74"/>
    <s v="Serviço"/>
    <n v="1870"/>
    <s v="Patrícia"/>
    <x v="1"/>
  </r>
  <r>
    <x v="75"/>
    <s v="Hospedagem"/>
    <n v="1905"/>
    <s v="Patrícia"/>
    <x v="0"/>
  </r>
  <r>
    <x v="76"/>
    <s v="Hospedagem"/>
    <n v="1940"/>
    <s v="Carlos"/>
    <x v="0"/>
  </r>
  <r>
    <x v="77"/>
    <s v="Hospedagem"/>
    <n v="1975"/>
    <s v="Priscila"/>
    <x v="1"/>
  </r>
  <r>
    <x v="78"/>
    <s v="Serviço"/>
    <n v="2010"/>
    <s v="Priscila"/>
    <x v="0"/>
  </r>
  <r>
    <x v="79"/>
    <s v="Serviço"/>
    <n v="2045"/>
    <s v="Carlos"/>
    <x v="1"/>
  </r>
  <r>
    <x v="80"/>
    <s v="Hospedagem"/>
    <n v="2080"/>
    <s v="Letícia"/>
    <x v="0"/>
  </r>
  <r>
    <x v="81"/>
    <s v="Hospedagem"/>
    <n v="2115"/>
    <s v="Patrícia"/>
    <x v="0"/>
  </r>
  <r>
    <x v="82"/>
    <s v="Hospedagem"/>
    <n v="2150"/>
    <s v="Patrícia"/>
    <x v="1"/>
  </r>
  <r>
    <x v="83"/>
    <s v="Serviço"/>
    <n v="2185"/>
    <s v="Carlos"/>
    <x v="0"/>
  </r>
  <r>
    <x v="84"/>
    <s v="Serviço"/>
    <n v="2220"/>
    <s v="Priscila"/>
    <x v="1"/>
  </r>
  <r>
    <x v="85"/>
    <s v="Hospedagem"/>
    <n v="2255"/>
    <s v="Priscila"/>
    <x v="0"/>
  </r>
  <r>
    <x v="86"/>
    <s v="Hospedagem"/>
    <n v="2290"/>
    <s v="Carlos"/>
    <x v="0"/>
  </r>
  <r>
    <x v="87"/>
    <s v="Hospedagem"/>
    <n v="2325"/>
    <s v="Letícia"/>
    <x v="1"/>
  </r>
  <r>
    <x v="88"/>
    <s v="Serviço"/>
    <n v="2360"/>
    <s v="Patrícia"/>
    <x v="0"/>
  </r>
  <r>
    <x v="89"/>
    <s v="Serviço"/>
    <n v="2395"/>
    <s v="Patrícia"/>
    <x v="1"/>
  </r>
  <r>
    <x v="90"/>
    <s v="Hospedagem"/>
    <n v="2430"/>
    <s v="Carlos"/>
    <x v="0"/>
  </r>
  <r>
    <x v="91"/>
    <s v="Hospedagem"/>
    <n v="2465"/>
    <s v="Priscila"/>
    <x v="0"/>
  </r>
  <r>
    <x v="92"/>
    <s v="Hospedagem"/>
    <n v="2500"/>
    <s v="Priscila"/>
    <x v="1"/>
  </r>
  <r>
    <x v="93"/>
    <s v="Serviço"/>
    <n v="2535"/>
    <s v="Carlos"/>
    <x v="0"/>
  </r>
  <r>
    <x v="94"/>
    <s v="Serviço"/>
    <n v="2570"/>
    <s v="Letícia"/>
    <x v="1"/>
  </r>
  <r>
    <x v="95"/>
    <s v="Hospedagem"/>
    <n v="2605"/>
    <s v="Patrícia"/>
    <x v="0"/>
  </r>
  <r>
    <x v="95"/>
    <s v="Hospedagem"/>
    <n v="8967"/>
    <s v="Priscila"/>
    <x v="0"/>
  </r>
  <r>
    <x v="95"/>
    <s v="Hospedagem"/>
    <n v="7896"/>
    <s v="Carlos"/>
    <x v="0"/>
  </r>
  <r>
    <x v="95"/>
    <s v="Hospedagem"/>
    <n v="6543"/>
    <s v="Letícia"/>
    <x v="0"/>
  </r>
  <r>
    <x v="95"/>
    <s v="Hospedagem"/>
    <n v="8765"/>
    <s v="Patrícia"/>
    <x v="0"/>
  </r>
  <r>
    <x v="95"/>
    <s v="Hospedagem"/>
    <n v="9456"/>
    <s v="Letícia"/>
    <x v="0"/>
  </r>
  <r>
    <x v="96"/>
    <s v="Hospedagem"/>
    <n v="2640"/>
    <s v="Patrícia"/>
    <x v="0"/>
  </r>
  <r>
    <x v="97"/>
    <s v="Hospedagem"/>
    <n v="2675"/>
    <s v="Carlos"/>
    <x v="1"/>
  </r>
  <r>
    <x v="98"/>
    <s v="Serviço"/>
    <n v="2710"/>
    <s v="Priscila"/>
    <x v="0"/>
  </r>
  <r>
    <x v="99"/>
    <s v="Serviço"/>
    <n v="2745"/>
    <s v="Priscila"/>
    <x v="1"/>
  </r>
  <r>
    <x v="100"/>
    <s v="Hospedagem"/>
    <n v="2780"/>
    <s v="Carlos"/>
    <x v="0"/>
  </r>
  <r>
    <x v="101"/>
    <s v="Hospedagem"/>
    <n v="2815"/>
    <s v="Letícia"/>
    <x v="0"/>
  </r>
  <r>
    <x v="102"/>
    <s v="Hospedagem"/>
    <n v="2850"/>
    <s v="Patrícia"/>
    <x v="1"/>
  </r>
  <r>
    <x v="103"/>
    <s v="Serviço"/>
    <n v="2885"/>
    <s v="Patrícia"/>
    <x v="0"/>
  </r>
  <r>
    <x v="104"/>
    <s v="Serviço"/>
    <n v="2920"/>
    <s v="Carlos"/>
    <x v="1"/>
  </r>
  <r>
    <x v="105"/>
    <s v="Hospedagem"/>
    <n v="2955"/>
    <s v="Priscila"/>
    <x v="0"/>
  </r>
  <r>
    <x v="106"/>
    <s v="Hospedagem"/>
    <n v="2990"/>
    <s v="Priscila"/>
    <x v="0"/>
  </r>
  <r>
    <x v="107"/>
    <s v="Hospedagem"/>
    <n v="3025"/>
    <s v="Carlos"/>
    <x v="1"/>
  </r>
  <r>
    <x v="108"/>
    <s v="Serviço"/>
    <n v="3060"/>
    <s v="Letícia"/>
    <x v="0"/>
  </r>
  <r>
    <x v="109"/>
    <s v="Serviço"/>
    <n v="3095"/>
    <s v="Patrícia"/>
    <x v="1"/>
  </r>
  <r>
    <x v="109"/>
    <s v="Serviço"/>
    <n v="3456"/>
    <s v="Priscila"/>
    <x v="0"/>
  </r>
  <r>
    <x v="109"/>
    <s v="Serviço"/>
    <n v="4567"/>
    <s v="Carlos"/>
    <x v="0"/>
  </r>
  <r>
    <x v="109"/>
    <s v="Serviço"/>
    <n v="5345"/>
    <s v="Letícia"/>
    <x v="0"/>
  </r>
  <r>
    <x v="109"/>
    <s v="Serviço"/>
    <n v="3456"/>
    <s v="Patrícia"/>
    <x v="0"/>
  </r>
  <r>
    <x v="110"/>
    <s v="Hospedagem"/>
    <n v="3130"/>
    <s v="Patrícia"/>
    <x v="0"/>
  </r>
  <r>
    <x v="111"/>
    <s v="Hospedagem"/>
    <n v="3165"/>
    <s v="Carlos"/>
    <x v="0"/>
  </r>
  <r>
    <x v="112"/>
    <s v="Hospedagem"/>
    <n v="3200"/>
    <s v="Priscila"/>
    <x v="1"/>
  </r>
  <r>
    <x v="113"/>
    <s v="Serviço"/>
    <n v="3235"/>
    <s v="Priscila"/>
    <x v="0"/>
  </r>
  <r>
    <x v="114"/>
    <s v="Serviço"/>
    <n v="3270"/>
    <s v="Carlos"/>
    <x v="1"/>
  </r>
  <r>
    <x v="115"/>
    <s v="Hospedagem"/>
    <n v="3305"/>
    <s v="Letícia"/>
    <x v="0"/>
  </r>
  <r>
    <x v="116"/>
    <s v="Hospedagem"/>
    <n v="3340"/>
    <s v="Patrícia"/>
    <x v="0"/>
  </r>
  <r>
    <x v="117"/>
    <s v="Hospedagem"/>
    <n v="3375"/>
    <s v="Patrícia"/>
    <x v="1"/>
  </r>
  <r>
    <x v="118"/>
    <s v="Serviço"/>
    <n v="3410"/>
    <s v="Carlos"/>
    <x v="0"/>
  </r>
  <r>
    <x v="119"/>
    <s v="Serviço"/>
    <n v="3445"/>
    <s v="Priscila"/>
    <x v="1"/>
  </r>
  <r>
    <x v="120"/>
    <s v="Hospedagem"/>
    <n v="1730"/>
    <s v="Priscila"/>
    <x v="0"/>
  </r>
  <r>
    <x v="121"/>
    <s v="Hospedagem"/>
    <n v="1765"/>
    <s v="Carlos"/>
    <x v="0"/>
  </r>
  <r>
    <x v="122"/>
    <s v="Hospedagem"/>
    <n v="1800"/>
    <s v="Letícia"/>
    <x v="1"/>
  </r>
  <r>
    <x v="123"/>
    <s v="Serviço"/>
    <n v="1835"/>
    <s v="Patrícia"/>
    <x v="0"/>
  </r>
  <r>
    <x v="124"/>
    <s v="Serviço"/>
    <n v="1870"/>
    <s v="Patrícia"/>
    <x v="1"/>
  </r>
  <r>
    <x v="125"/>
    <s v="Hospedagem"/>
    <n v="1905"/>
    <s v="Carlos"/>
    <x v="0"/>
  </r>
  <r>
    <x v="126"/>
    <s v="Hospedagem"/>
    <n v="1940"/>
    <s v="Priscila"/>
    <x v="0"/>
  </r>
  <r>
    <x v="127"/>
    <s v="Hospedagem"/>
    <n v="1975"/>
    <s v="Priscila"/>
    <x v="1"/>
  </r>
  <r>
    <x v="128"/>
    <s v="Serviço"/>
    <n v="2010"/>
    <s v="Carlos"/>
    <x v="0"/>
  </r>
  <r>
    <x v="129"/>
    <s v="Serviço"/>
    <n v="2045"/>
    <s v="Letícia"/>
    <x v="1"/>
  </r>
  <r>
    <x v="130"/>
    <s v="Hospedagem"/>
    <n v="2080"/>
    <s v="Patrícia"/>
    <x v="0"/>
  </r>
  <r>
    <x v="131"/>
    <s v="Hospedagem"/>
    <n v="2115"/>
    <s v="Patrícia"/>
    <x v="0"/>
  </r>
  <r>
    <x v="132"/>
    <s v="Hospedagem"/>
    <n v="2150"/>
    <s v="Carlos"/>
    <x v="1"/>
  </r>
  <r>
    <x v="133"/>
    <s v="Serviço"/>
    <n v="2185"/>
    <s v="Priscila"/>
    <x v="0"/>
  </r>
  <r>
    <x v="134"/>
    <s v="Serviço"/>
    <n v="2220"/>
    <s v="Priscila"/>
    <x v="1"/>
  </r>
  <r>
    <x v="135"/>
    <s v="Hospedagem"/>
    <n v="2255"/>
    <s v="Carlos"/>
    <x v="0"/>
  </r>
  <r>
    <x v="136"/>
    <s v="Hospedagem"/>
    <n v="2290"/>
    <s v="Letícia"/>
    <x v="0"/>
  </r>
  <r>
    <x v="137"/>
    <s v="Hospedagem"/>
    <n v="2325"/>
    <s v="Patrícia"/>
    <x v="1"/>
  </r>
  <r>
    <x v="138"/>
    <s v="Serviço"/>
    <n v="2360"/>
    <s v="Patrícia"/>
    <x v="0"/>
  </r>
  <r>
    <x v="139"/>
    <s v="Serviço"/>
    <n v="2395"/>
    <s v="Carlos"/>
    <x v="1"/>
  </r>
  <r>
    <x v="140"/>
    <s v="Hospedagem"/>
    <n v="2430"/>
    <s v="Priscila"/>
    <x v="0"/>
  </r>
  <r>
    <x v="141"/>
    <s v="Hospedagem"/>
    <n v="2465"/>
    <s v="Priscila"/>
    <x v="0"/>
  </r>
  <r>
    <x v="142"/>
    <s v="Hospedagem"/>
    <n v="2500"/>
    <s v="Carlos"/>
    <x v="1"/>
  </r>
  <r>
    <x v="143"/>
    <s v="Serviço"/>
    <n v="2535"/>
    <s v="Letícia"/>
    <x v="0"/>
  </r>
  <r>
    <x v="144"/>
    <s v="Serviço"/>
    <n v="2570"/>
    <s v="Patrícia"/>
    <x v="1"/>
  </r>
  <r>
    <x v="145"/>
    <s v="Hospedagem"/>
    <n v="2605"/>
    <s v="Patrícia"/>
    <x v="0"/>
  </r>
  <r>
    <x v="146"/>
    <s v="Hospedagem"/>
    <n v="2640"/>
    <s v="Carlos"/>
    <x v="0"/>
  </r>
  <r>
    <x v="147"/>
    <s v="Hospedagem"/>
    <n v="2675"/>
    <s v="Priscila"/>
    <x v="1"/>
  </r>
  <r>
    <x v="148"/>
    <s v="Serviço"/>
    <n v="2710"/>
    <s v="Priscila"/>
    <x v="0"/>
  </r>
  <r>
    <x v="149"/>
    <s v="Serviço"/>
    <n v="2745"/>
    <s v="Carlos"/>
    <x v="1"/>
  </r>
  <r>
    <x v="150"/>
    <s v="Hospedagem"/>
    <n v="2780"/>
    <s v="Letícia"/>
    <x v="0"/>
  </r>
  <r>
    <x v="151"/>
    <s v="Hospedagem"/>
    <n v="2815"/>
    <s v="Patrícia"/>
    <x v="0"/>
  </r>
  <r>
    <x v="152"/>
    <s v="Hospedagem"/>
    <n v="2850"/>
    <s v="Patrícia"/>
    <x v="1"/>
  </r>
  <r>
    <x v="153"/>
    <s v="Serviço"/>
    <n v="2885"/>
    <s v="Carlos"/>
    <x v="0"/>
  </r>
  <r>
    <x v="154"/>
    <s v="Serviço"/>
    <n v="2920"/>
    <s v="Priscila"/>
    <x v="1"/>
  </r>
  <r>
    <x v="155"/>
    <s v="Hospedagem"/>
    <n v="2955"/>
    <s v="Priscila"/>
    <x v="0"/>
  </r>
  <r>
    <x v="156"/>
    <s v="Hospedagem"/>
    <n v="2990"/>
    <s v="Carlos"/>
    <x v="0"/>
  </r>
  <r>
    <x v="157"/>
    <s v="Hospedagem"/>
    <n v="3025"/>
    <s v="Letícia"/>
    <x v="1"/>
  </r>
  <r>
    <x v="158"/>
    <s v="Serviço"/>
    <n v="3060"/>
    <s v="Patrícia"/>
    <x v="0"/>
  </r>
  <r>
    <x v="159"/>
    <s v="Serviço"/>
    <n v="3095"/>
    <s v="Patrícia"/>
    <x v="1"/>
  </r>
  <r>
    <x v="160"/>
    <s v="Hospedagem"/>
    <n v="3130"/>
    <s v="Carlos"/>
    <x v="0"/>
  </r>
  <r>
    <x v="161"/>
    <s v="Hospedagem"/>
    <n v="3165"/>
    <s v="Priscila"/>
    <x v="0"/>
  </r>
  <r>
    <x v="162"/>
    <s v="Hospedagem"/>
    <n v="3200"/>
    <s v="Priscila"/>
    <x v="1"/>
  </r>
  <r>
    <x v="163"/>
    <s v="Serviço"/>
    <n v="3235"/>
    <s v="Carlos"/>
    <x v="0"/>
  </r>
  <r>
    <x v="164"/>
    <s v="Serviço"/>
    <n v="3270"/>
    <s v="Letícia"/>
    <x v="1"/>
  </r>
  <r>
    <x v="165"/>
    <s v="Hospedagem"/>
    <n v="3305"/>
    <s v="Patrícia"/>
    <x v="0"/>
  </r>
  <r>
    <x v="166"/>
    <s v="Hospedagem"/>
    <n v="3340"/>
    <s v="Patrícia"/>
    <x v="0"/>
  </r>
  <r>
    <x v="167"/>
    <s v="Hospedagem"/>
    <n v="3375"/>
    <s v="Carlos"/>
    <x v="1"/>
  </r>
  <r>
    <x v="168"/>
    <s v="Serviço"/>
    <n v="3410"/>
    <s v="Priscila"/>
    <x v="0"/>
  </r>
  <r>
    <x v="169"/>
    <s v="Serviço"/>
    <n v="3445"/>
    <s v="Priscila"/>
    <x v="1"/>
  </r>
  <r>
    <x v="170"/>
    <s v="Hospedagem"/>
    <n v="3480"/>
    <s v="Carlos"/>
    <x v="0"/>
  </r>
  <r>
    <x v="171"/>
    <s v="Hospedagem"/>
    <n v="3515"/>
    <s v="Letícia"/>
    <x v="0"/>
  </r>
  <r>
    <x v="172"/>
    <s v="Hospedagem"/>
    <n v="3550"/>
    <s v="Patrícia"/>
    <x v="1"/>
  </r>
  <r>
    <x v="173"/>
    <s v="Serviço"/>
    <n v="3585"/>
    <s v="Patrícia"/>
    <x v="0"/>
  </r>
  <r>
    <x v="174"/>
    <s v="Serviço"/>
    <n v="3620"/>
    <s v="Carlos"/>
    <x v="1"/>
  </r>
  <r>
    <x v="175"/>
    <s v="Hospedagem"/>
    <n v="3655"/>
    <s v="Priscila"/>
    <x v="0"/>
  </r>
  <r>
    <x v="176"/>
    <s v="Hospedagem"/>
    <n v="3690"/>
    <s v="Priscila"/>
    <x v="0"/>
  </r>
  <r>
    <x v="177"/>
    <s v="Hospedagem"/>
    <n v="3725"/>
    <s v="Carlos"/>
    <x v="1"/>
  </r>
  <r>
    <x v="178"/>
    <s v="Serviço"/>
    <n v="3760"/>
    <s v="Letícia"/>
    <x v="0"/>
  </r>
  <r>
    <x v="179"/>
    <s v="Serviço"/>
    <n v="3795"/>
    <s v="Patrícia"/>
    <x v="1"/>
  </r>
  <r>
    <x v="180"/>
    <s v="Hospedagem"/>
    <n v="3830"/>
    <s v="Patrícia"/>
    <x v="0"/>
  </r>
  <r>
    <x v="181"/>
    <s v="Hospedagem"/>
    <n v="1345"/>
    <s v="Priscila"/>
    <x v="0"/>
  </r>
  <r>
    <x v="182"/>
    <s v="Hospedagem"/>
    <n v="1380"/>
    <s v="Priscila"/>
    <x v="0"/>
  </r>
  <r>
    <x v="183"/>
    <s v="Hospedagem"/>
    <n v="1415"/>
    <s v="Carlos"/>
    <x v="1"/>
  </r>
  <r>
    <x v="183"/>
    <s v="Hospedagem"/>
    <n v="3475"/>
    <s v="Carlos"/>
    <x v="0"/>
  </r>
  <r>
    <x v="184"/>
    <s v="Serviço"/>
    <n v="1450"/>
    <s v="Letícia"/>
    <x v="0"/>
  </r>
  <r>
    <x v="185"/>
    <s v="Serviço"/>
    <n v="1485"/>
    <s v="Patrícia"/>
    <x v="1"/>
  </r>
  <r>
    <x v="185"/>
    <s v="Serviço"/>
    <n v="2400"/>
    <s v="Letícia"/>
    <x v="0"/>
  </r>
  <r>
    <x v="186"/>
    <s v="Hospedagem"/>
    <n v="1520"/>
    <s v="Letícia"/>
    <x v="0"/>
  </r>
  <r>
    <x v="187"/>
    <s v="Hospedagem"/>
    <n v="1555"/>
    <s v="Carlos"/>
    <x v="0"/>
  </r>
  <r>
    <x v="188"/>
    <s v="Hospedagem"/>
    <n v="1590"/>
    <s v="Priscila"/>
    <x v="1"/>
  </r>
  <r>
    <x v="189"/>
    <s v="Serviço"/>
    <n v="1625"/>
    <s v="Priscila"/>
    <x v="0"/>
  </r>
  <r>
    <x v="190"/>
    <s v="Serviço"/>
    <n v="1660"/>
    <s v="Carlos"/>
    <x v="1"/>
  </r>
  <r>
    <x v="191"/>
    <s v="Hospedagem"/>
    <n v="1695"/>
    <s v="Letícia"/>
    <x v="0"/>
  </r>
  <r>
    <x v="192"/>
    <s v="Hospedagem"/>
    <n v="1730"/>
    <s v="Patrícia"/>
    <x v="0"/>
  </r>
  <r>
    <x v="193"/>
    <s v="Hospedagem"/>
    <n v="1765"/>
    <s v="Patrícia"/>
    <x v="1"/>
  </r>
  <r>
    <x v="194"/>
    <s v="Serviço"/>
    <n v="1800"/>
    <s v="Carlos"/>
    <x v="0"/>
  </r>
  <r>
    <x v="195"/>
    <s v="Serviço"/>
    <n v="1835"/>
    <s v="Priscila"/>
    <x v="1"/>
  </r>
  <r>
    <x v="195"/>
    <s v="Hospedagem"/>
    <n v="5798"/>
    <s v="Patrícia"/>
    <x v="0"/>
  </r>
  <r>
    <x v="196"/>
    <s v="Hospedagem"/>
    <n v="1870"/>
    <s v="Priscila"/>
    <x v="0"/>
  </r>
  <r>
    <x v="197"/>
    <s v="Hospedagem"/>
    <n v="1905"/>
    <s v="Carlos"/>
    <x v="0"/>
  </r>
  <r>
    <x v="197"/>
    <s v="Serviço"/>
    <n v="2345"/>
    <s v="Carlos"/>
    <x v="0"/>
  </r>
  <r>
    <x v="198"/>
    <s v="Hospedagem"/>
    <n v="1940"/>
    <s v="Letícia"/>
    <x v="1"/>
  </r>
  <r>
    <x v="199"/>
    <s v="Serviço"/>
    <n v="1975"/>
    <s v="Letícia"/>
    <x v="0"/>
  </r>
  <r>
    <x v="200"/>
    <s v="Serviço"/>
    <n v="2010"/>
    <s v="Letícia"/>
    <x v="1"/>
  </r>
  <r>
    <x v="201"/>
    <s v="Hospedagem"/>
    <n v="2045"/>
    <s v="Carlos"/>
    <x v="0"/>
  </r>
  <r>
    <x v="202"/>
    <s v="Hospedagem"/>
    <n v="2080"/>
    <s v="Priscila"/>
    <x v="0"/>
  </r>
  <r>
    <x v="203"/>
    <s v="Hospedagem"/>
    <n v="2115"/>
    <s v="Priscila"/>
    <x v="1"/>
  </r>
  <r>
    <x v="204"/>
    <s v="Serviço"/>
    <n v="2150"/>
    <s v="Carlos"/>
    <x v="0"/>
  </r>
  <r>
    <x v="205"/>
    <s v="Serviço"/>
    <n v="2185"/>
    <s v="Letícia"/>
    <x v="1"/>
  </r>
  <r>
    <x v="206"/>
    <s v="Hospedagem"/>
    <n v="2220"/>
    <s v="Patrícia"/>
    <x v="0"/>
  </r>
  <r>
    <x v="207"/>
    <s v="Hospedagem"/>
    <n v="2255"/>
    <s v="Patrícia"/>
    <x v="0"/>
  </r>
  <r>
    <x v="208"/>
    <s v="Hospedagem"/>
    <n v="2290"/>
    <s v="Carlos"/>
    <x v="1"/>
  </r>
  <r>
    <x v="209"/>
    <s v="Serviço"/>
    <n v="2325"/>
    <s v="Priscila"/>
    <x v="0"/>
  </r>
  <r>
    <x v="210"/>
    <s v="Serviço"/>
    <n v="2360"/>
    <s v="Priscila"/>
    <x v="1"/>
  </r>
  <r>
    <x v="211"/>
    <s v="Hospedagem"/>
    <n v="2395"/>
    <s v="Carlos"/>
    <x v="0"/>
  </r>
  <r>
    <x v="212"/>
    <s v="Hospedagem"/>
    <n v="2430"/>
    <s v="Letícia"/>
    <x v="0"/>
  </r>
  <r>
    <x v="213"/>
    <s v="Hospedagem"/>
    <n v="2465"/>
    <s v="Letícia"/>
    <x v="1"/>
  </r>
  <r>
    <x v="214"/>
    <s v="Serviço"/>
    <n v="2500"/>
    <s v="Letícia"/>
    <x v="0"/>
  </r>
  <r>
    <x v="215"/>
    <s v="Serviço"/>
    <n v="2535"/>
    <s v="Carlos"/>
    <x v="1"/>
  </r>
  <r>
    <x v="216"/>
    <s v="Hospedagem"/>
    <n v="2570"/>
    <s v="Priscila"/>
    <x v="0"/>
  </r>
  <r>
    <x v="217"/>
    <s v="Hospedagem"/>
    <n v="2605"/>
    <s v="Priscila"/>
    <x v="0"/>
  </r>
  <r>
    <x v="218"/>
    <s v="Hospedagem"/>
    <n v="2640"/>
    <s v="Carlos"/>
    <x v="1"/>
  </r>
  <r>
    <x v="218"/>
    <s v="Hospedagem"/>
    <n v="5678"/>
    <s v="Letícia"/>
    <x v="0"/>
  </r>
  <r>
    <x v="219"/>
    <s v="Serviço"/>
    <n v="2675"/>
    <s v="Letícia"/>
    <x v="0"/>
  </r>
  <r>
    <x v="220"/>
    <s v="Serviço"/>
    <n v="2710"/>
    <s v="Patrícia"/>
    <x v="1"/>
  </r>
  <r>
    <x v="221"/>
    <s v="Hospedagem"/>
    <n v="2745"/>
    <s v="Patrícia"/>
    <x v="0"/>
  </r>
  <r>
    <x v="222"/>
    <s v="Hospedagem"/>
    <n v="2780"/>
    <s v="Carlos"/>
    <x v="0"/>
  </r>
  <r>
    <x v="223"/>
    <s v="Hospedagem"/>
    <n v="2815"/>
    <s v="Priscila"/>
    <x v="1"/>
  </r>
  <r>
    <x v="224"/>
    <s v="Serviço"/>
    <n v="2850"/>
    <s v="Priscila"/>
    <x v="0"/>
  </r>
  <r>
    <x v="225"/>
    <s v="Serviço"/>
    <n v="2885"/>
    <s v="Carlos"/>
    <x v="1"/>
  </r>
  <r>
    <x v="226"/>
    <s v="Hospedagem"/>
    <n v="2920"/>
    <s v="Letícia"/>
    <x v="0"/>
  </r>
  <r>
    <x v="227"/>
    <s v="Hospedagem"/>
    <n v="2955"/>
    <s v="Patrícia"/>
    <x v="0"/>
  </r>
  <r>
    <x v="228"/>
    <s v="Hospedagem"/>
    <n v="2990"/>
    <s v="Patrícia"/>
    <x v="1"/>
  </r>
  <r>
    <x v="229"/>
    <s v="Serviço"/>
    <n v="3025"/>
    <s v="Carlos"/>
    <x v="0"/>
  </r>
  <r>
    <x v="230"/>
    <s v="Serviço"/>
    <n v="3060"/>
    <s v="Priscila"/>
    <x v="1"/>
  </r>
  <r>
    <x v="231"/>
    <s v="Hospedagem"/>
    <n v="3095"/>
    <s v="Priscila"/>
    <x v="0"/>
  </r>
  <r>
    <x v="232"/>
    <s v="Hospedagem"/>
    <n v="3130"/>
    <s v="Carlos"/>
    <x v="0"/>
  </r>
  <r>
    <x v="233"/>
    <s v="Hospedagem"/>
    <n v="3165"/>
    <s v="Letícia"/>
    <x v="1"/>
  </r>
  <r>
    <x v="234"/>
    <s v="Serviço"/>
    <n v="3200"/>
    <s v="Letícia"/>
    <x v="0"/>
  </r>
  <r>
    <x v="235"/>
    <s v="Serviço"/>
    <n v="3235"/>
    <s v="Letícia"/>
    <x v="1"/>
  </r>
  <r>
    <x v="235"/>
    <s v="Serviço"/>
    <n v="2345"/>
    <s v="Letícia"/>
    <x v="0"/>
  </r>
  <r>
    <x v="236"/>
    <s v="Hospedagem"/>
    <n v="3270"/>
    <s v="Carlos"/>
    <x v="0"/>
  </r>
  <r>
    <x v="237"/>
    <s v="Hospedagem"/>
    <n v="3305"/>
    <s v="Priscila"/>
    <x v="0"/>
  </r>
  <r>
    <x v="238"/>
    <s v="Hospedagem"/>
    <n v="3340"/>
    <s v="Priscila"/>
    <x v="1"/>
  </r>
  <r>
    <x v="239"/>
    <s v="Serviço"/>
    <n v="3375"/>
    <s v="Carlos"/>
    <x v="0"/>
  </r>
  <r>
    <x v="240"/>
    <s v="Serviço"/>
    <n v="1345"/>
    <s v="Letícia"/>
    <x v="1"/>
  </r>
  <r>
    <x v="241"/>
    <s v="Hospedagem"/>
    <n v="1380"/>
    <s v="Patrícia"/>
    <x v="0"/>
  </r>
  <r>
    <x v="242"/>
    <s v="Hospedagem"/>
    <n v="1415"/>
    <s v="Patrícia"/>
    <x v="0"/>
  </r>
  <r>
    <x v="243"/>
    <s v="Hospedagem"/>
    <n v="1450"/>
    <s v="Carlos"/>
    <x v="1"/>
  </r>
  <r>
    <x v="243"/>
    <s v="Hospedagem"/>
    <n v="5678"/>
    <s v="Priscila"/>
    <x v="0"/>
  </r>
  <r>
    <x v="243"/>
    <s v="Hospedagem"/>
    <n v="4983"/>
    <s v="Carlos"/>
    <x v="0"/>
  </r>
  <r>
    <x v="243"/>
    <s v="Hospedagem"/>
    <n v="9845"/>
    <s v="Letícia"/>
    <x v="0"/>
  </r>
  <r>
    <x v="243"/>
    <s v="Hospedagem"/>
    <n v="7895"/>
    <s v="Patrícia"/>
    <x v="0"/>
  </r>
  <r>
    <x v="244"/>
    <s v="Serviço"/>
    <n v="1485"/>
    <s v="Priscila"/>
    <x v="0"/>
  </r>
  <r>
    <x v="245"/>
    <s v="Serviço"/>
    <n v="1520"/>
    <s v="Priscila"/>
    <x v="1"/>
  </r>
  <r>
    <x v="246"/>
    <s v="Hospedagem"/>
    <n v="1555"/>
    <s v="Carlos"/>
    <x v="0"/>
  </r>
  <r>
    <x v="247"/>
    <s v="Hospedagem"/>
    <n v="1590"/>
    <s v="Letícia"/>
    <x v="0"/>
  </r>
  <r>
    <x v="248"/>
    <s v="Hospedagem"/>
    <n v="1625"/>
    <s v="Patrícia"/>
    <x v="1"/>
  </r>
  <r>
    <x v="249"/>
    <s v="Serviço"/>
    <n v="1660"/>
    <s v="Patrícia"/>
    <x v="0"/>
  </r>
  <r>
    <x v="250"/>
    <s v="Serviço"/>
    <n v="1695"/>
    <s v="Carlos"/>
    <x v="1"/>
  </r>
  <r>
    <x v="250"/>
    <s v="Hospedagem"/>
    <n v="9567"/>
    <s v="Priscila"/>
    <x v="0"/>
  </r>
  <r>
    <x v="250"/>
    <s v="Hospedagem"/>
    <n v="5678"/>
    <s v="Carlos"/>
    <x v="0"/>
  </r>
  <r>
    <x v="250"/>
    <s v="Hospedagem"/>
    <n v="8765"/>
    <s v="Letícia"/>
    <x v="0"/>
  </r>
  <r>
    <x v="250"/>
    <s v="Hospedagem"/>
    <n v="9456"/>
    <s v="Patrícia"/>
    <x v="0"/>
  </r>
  <r>
    <x v="250"/>
    <s v="Hospedagem"/>
    <n v="4567"/>
    <s v="Priscila"/>
    <x v="0"/>
  </r>
  <r>
    <x v="251"/>
    <s v="Hospedagem"/>
    <n v="1730"/>
    <s v="Priscila"/>
    <x v="0"/>
  </r>
  <r>
    <x v="252"/>
    <s v="Hospedagem"/>
    <n v="1765"/>
    <s v="Priscila"/>
    <x v="0"/>
  </r>
  <r>
    <x v="253"/>
    <s v="Hospedagem"/>
    <n v="1800"/>
    <s v="Carlos"/>
    <x v="1"/>
  </r>
  <r>
    <x v="254"/>
    <s v="Serviço"/>
    <n v="1835"/>
    <s v="Letícia"/>
    <x v="0"/>
  </r>
  <r>
    <x v="255"/>
    <s v="Serviço"/>
    <n v="1870"/>
    <s v="Patrícia"/>
    <x v="1"/>
  </r>
  <r>
    <x v="256"/>
    <s v="Hospedagem"/>
    <n v="1905"/>
    <s v="Patrícia"/>
    <x v="0"/>
  </r>
  <r>
    <x v="257"/>
    <s v="Hospedagem"/>
    <n v="1940"/>
    <s v="Carlos"/>
    <x v="0"/>
  </r>
  <r>
    <x v="258"/>
    <s v="Hospedagem"/>
    <n v="1975"/>
    <s v="Priscila"/>
    <x v="1"/>
  </r>
  <r>
    <x v="259"/>
    <s v="Serviço"/>
    <n v="2010"/>
    <s v="Priscila"/>
    <x v="0"/>
  </r>
  <r>
    <x v="260"/>
    <s v="Serviço"/>
    <n v="2045"/>
    <s v="Carlos"/>
    <x v="1"/>
  </r>
  <r>
    <x v="261"/>
    <s v="Hospedagem"/>
    <n v="2080"/>
    <s v="Letícia"/>
    <x v="0"/>
  </r>
  <r>
    <x v="262"/>
    <s v="Hospedagem"/>
    <n v="2115"/>
    <s v="Patrícia"/>
    <x v="0"/>
  </r>
  <r>
    <x v="263"/>
    <s v="Hospedagem"/>
    <n v="2150"/>
    <s v="Patrícia"/>
    <x v="1"/>
  </r>
  <r>
    <x v="264"/>
    <s v="Serviço"/>
    <n v="2185"/>
    <s v="Carlos"/>
    <x v="0"/>
  </r>
  <r>
    <x v="265"/>
    <s v="Serviço"/>
    <n v="2220"/>
    <s v="Priscila"/>
    <x v="1"/>
  </r>
  <r>
    <x v="266"/>
    <s v="Hospedagem"/>
    <n v="2255"/>
    <s v="Priscila"/>
    <x v="0"/>
  </r>
  <r>
    <x v="267"/>
    <s v="Hospedagem"/>
    <n v="2290"/>
    <s v="Carlos"/>
    <x v="0"/>
  </r>
  <r>
    <x v="268"/>
    <s v="Hospedagem"/>
    <n v="2325"/>
    <s v="Letícia"/>
    <x v="1"/>
  </r>
  <r>
    <x v="269"/>
    <s v="Serviço"/>
    <n v="2360"/>
    <s v="Patrícia"/>
    <x v="0"/>
  </r>
  <r>
    <x v="269"/>
    <s v="Serviço"/>
    <n v="2395"/>
    <s v="Patrícia"/>
    <x v="1"/>
  </r>
  <r>
    <x v="270"/>
    <s v="Hospedagem"/>
    <n v="2430"/>
    <s v="Carlos"/>
    <x v="0"/>
  </r>
  <r>
    <x v="271"/>
    <s v="Hospedagem"/>
    <n v="2465"/>
    <s v="Priscila"/>
    <x v="0"/>
  </r>
  <r>
    <x v="272"/>
    <s v="Hospedagem"/>
    <n v="2500"/>
    <s v="Priscila"/>
    <x v="1"/>
  </r>
  <r>
    <x v="273"/>
    <s v="Serviço"/>
    <n v="2535"/>
    <s v="Carlos"/>
    <x v="0"/>
  </r>
  <r>
    <x v="274"/>
    <s v="Serviço"/>
    <n v="2570"/>
    <s v="Letícia"/>
    <x v="1"/>
  </r>
  <r>
    <x v="275"/>
    <s v="Hospedagem"/>
    <n v="2605"/>
    <s v="Patrícia"/>
    <x v="0"/>
  </r>
  <r>
    <x v="275"/>
    <s v="Hospedagem"/>
    <n v="8967"/>
    <s v="Priscila"/>
    <x v="0"/>
  </r>
  <r>
    <x v="275"/>
    <s v="Hospedagem"/>
    <n v="7896"/>
    <s v="Carlos"/>
    <x v="0"/>
  </r>
  <r>
    <x v="275"/>
    <s v="Hospedagem"/>
    <n v="6543"/>
    <s v="Letícia"/>
    <x v="0"/>
  </r>
  <r>
    <x v="275"/>
    <s v="Hospedagem"/>
    <n v="8765"/>
    <s v="Patrícia"/>
    <x v="0"/>
  </r>
  <r>
    <x v="275"/>
    <s v="Hospedagem"/>
    <n v="9456"/>
    <s v="Letícia"/>
    <x v="0"/>
  </r>
  <r>
    <x v="276"/>
    <s v="Hospedagem"/>
    <n v="2640"/>
    <s v="Patrícia"/>
    <x v="0"/>
  </r>
  <r>
    <x v="277"/>
    <s v="Hospedagem"/>
    <n v="2675"/>
    <s v="Carlos"/>
    <x v="1"/>
  </r>
  <r>
    <x v="278"/>
    <s v="Serviço"/>
    <n v="2710"/>
    <s v="Priscila"/>
    <x v="0"/>
  </r>
  <r>
    <x v="279"/>
    <s v="Serviço"/>
    <n v="2745"/>
    <s v="Priscila"/>
    <x v="1"/>
  </r>
  <r>
    <x v="280"/>
    <s v="Hospedagem"/>
    <n v="2780"/>
    <s v="Carlos"/>
    <x v="0"/>
  </r>
  <r>
    <x v="281"/>
    <s v="Hospedagem"/>
    <n v="2815"/>
    <s v="Letícia"/>
    <x v="0"/>
  </r>
  <r>
    <x v="282"/>
    <s v="Hospedagem"/>
    <n v="2850"/>
    <s v="Patrícia"/>
    <x v="1"/>
  </r>
  <r>
    <x v="283"/>
    <s v="Serviço"/>
    <n v="2885"/>
    <s v="Patrícia"/>
    <x v="0"/>
  </r>
  <r>
    <x v="284"/>
    <s v="Serviço"/>
    <n v="2920"/>
    <s v="Carlos"/>
    <x v="1"/>
  </r>
  <r>
    <x v="285"/>
    <s v="Hospedagem"/>
    <n v="2955"/>
    <s v="Priscila"/>
    <x v="0"/>
  </r>
  <r>
    <x v="286"/>
    <s v="Hospedagem"/>
    <n v="2990"/>
    <s v="Priscila"/>
    <x v="0"/>
  </r>
  <r>
    <x v="287"/>
    <s v="Hospedagem"/>
    <n v="3025"/>
    <s v="Carlos"/>
    <x v="1"/>
  </r>
  <r>
    <x v="288"/>
    <s v="Serviço"/>
    <n v="3060"/>
    <s v="Letícia"/>
    <x v="0"/>
  </r>
  <r>
    <x v="289"/>
    <s v="Serviço"/>
    <n v="3095"/>
    <s v="Patrícia"/>
    <x v="1"/>
  </r>
  <r>
    <x v="289"/>
    <s v="Serviço"/>
    <n v="3456"/>
    <s v="Priscila"/>
    <x v="0"/>
  </r>
  <r>
    <x v="289"/>
    <s v="Serviço"/>
    <n v="4567"/>
    <s v="Carlos"/>
    <x v="0"/>
  </r>
  <r>
    <x v="289"/>
    <s v="Serviço"/>
    <n v="5345"/>
    <s v="Letícia"/>
    <x v="0"/>
  </r>
  <r>
    <x v="289"/>
    <s v="Serviço"/>
    <n v="3456"/>
    <s v="Patrícia"/>
    <x v="0"/>
  </r>
  <r>
    <x v="290"/>
    <s v="Hospedagem"/>
    <n v="3130"/>
    <s v="Patrícia"/>
    <x v="0"/>
  </r>
  <r>
    <x v="291"/>
    <s v="Hospedagem"/>
    <n v="3165"/>
    <s v="Carlos"/>
    <x v="0"/>
  </r>
  <r>
    <x v="292"/>
    <s v="Hospedagem"/>
    <n v="3200"/>
    <s v="Priscila"/>
    <x v="1"/>
  </r>
  <r>
    <x v="293"/>
    <s v="Serviço"/>
    <n v="3235"/>
    <s v="Priscila"/>
    <x v="0"/>
  </r>
  <r>
    <x v="294"/>
    <s v="Serviço"/>
    <n v="3270"/>
    <s v="Carlos"/>
    <x v="1"/>
  </r>
  <r>
    <x v="295"/>
    <s v="Hospedagem"/>
    <n v="3305"/>
    <s v="Letícia"/>
    <x v="0"/>
  </r>
  <r>
    <x v="296"/>
    <s v="Hospedagem"/>
    <n v="3340"/>
    <s v="Patrícia"/>
    <x v="0"/>
  </r>
  <r>
    <x v="297"/>
    <s v="Hospedagem"/>
    <n v="3375"/>
    <s v="Patrícia"/>
    <x v="1"/>
  </r>
  <r>
    <x v="298"/>
    <s v="Serviço"/>
    <n v="3410"/>
    <s v="Carlos"/>
    <x v="0"/>
  </r>
  <r>
    <x v="299"/>
    <s v="Serviço"/>
    <n v="3445"/>
    <s v="Priscila"/>
    <x v="1"/>
  </r>
  <r>
    <x v="300"/>
    <s v="Hospedagem"/>
    <n v="1730"/>
    <s v="Priscila"/>
    <x v="0"/>
  </r>
  <r>
    <x v="301"/>
    <s v="Hospedagem"/>
    <n v="1765"/>
    <s v="Carlos"/>
    <x v="0"/>
  </r>
  <r>
    <x v="302"/>
    <s v="Hospedagem"/>
    <n v="1800"/>
    <s v="Letícia"/>
    <x v="1"/>
  </r>
  <r>
    <x v="303"/>
    <s v="Serviço"/>
    <n v="1835"/>
    <s v="Patrícia"/>
    <x v="0"/>
  </r>
  <r>
    <x v="304"/>
    <s v="Serviço"/>
    <n v="1870"/>
    <s v="Patrícia"/>
    <x v="1"/>
  </r>
  <r>
    <x v="305"/>
    <s v="Hospedagem"/>
    <n v="1905"/>
    <s v="Carlos"/>
    <x v="0"/>
  </r>
  <r>
    <x v="306"/>
    <s v="Hospedagem"/>
    <n v="1940"/>
    <s v="Priscila"/>
    <x v="0"/>
  </r>
  <r>
    <x v="307"/>
    <s v="Hospedagem"/>
    <n v="1975"/>
    <s v="Priscila"/>
    <x v="1"/>
  </r>
  <r>
    <x v="308"/>
    <s v="Serviço"/>
    <n v="2010"/>
    <s v="Carlos"/>
    <x v="0"/>
  </r>
  <r>
    <x v="309"/>
    <s v="Serviço"/>
    <n v="2045"/>
    <s v="Letícia"/>
    <x v="1"/>
  </r>
  <r>
    <x v="310"/>
    <s v="Hospedagem"/>
    <n v="2080"/>
    <s v="Patrícia"/>
    <x v="0"/>
  </r>
  <r>
    <x v="311"/>
    <s v="Hospedagem"/>
    <n v="2115"/>
    <s v="Patrícia"/>
    <x v="0"/>
  </r>
  <r>
    <x v="312"/>
    <s v="Hospedagem"/>
    <n v="2150"/>
    <s v="Carlos"/>
    <x v="1"/>
  </r>
  <r>
    <x v="313"/>
    <s v="Serviço"/>
    <n v="2185"/>
    <s v="Priscila"/>
    <x v="0"/>
  </r>
  <r>
    <x v="314"/>
    <s v="Serviço"/>
    <n v="2220"/>
    <s v="Priscila"/>
    <x v="1"/>
  </r>
  <r>
    <x v="315"/>
    <s v="Hospedagem"/>
    <n v="2255"/>
    <s v="Carlos"/>
    <x v="0"/>
  </r>
  <r>
    <x v="316"/>
    <s v="Hospedagem"/>
    <n v="2290"/>
    <s v="Letícia"/>
    <x v="0"/>
  </r>
  <r>
    <x v="317"/>
    <s v="Hospedagem"/>
    <n v="2325"/>
    <s v="Patrícia"/>
    <x v="1"/>
  </r>
  <r>
    <x v="318"/>
    <s v="Serviço"/>
    <n v="2360"/>
    <s v="Patrícia"/>
    <x v="0"/>
  </r>
  <r>
    <x v="319"/>
    <s v="Serviço"/>
    <n v="2395"/>
    <s v="Carlos"/>
    <x v="1"/>
  </r>
  <r>
    <x v="320"/>
    <s v="Hospedagem"/>
    <n v="2430"/>
    <s v="Priscila"/>
    <x v="0"/>
  </r>
  <r>
    <x v="321"/>
    <s v="Hospedagem"/>
    <n v="2465"/>
    <s v="Priscila"/>
    <x v="0"/>
  </r>
  <r>
    <x v="322"/>
    <s v="Hospedagem"/>
    <n v="2500"/>
    <s v="Carlos"/>
    <x v="1"/>
  </r>
  <r>
    <x v="323"/>
    <s v="Serviço"/>
    <n v="2535"/>
    <s v="Letícia"/>
    <x v="0"/>
  </r>
  <r>
    <x v="324"/>
    <s v="Serviço"/>
    <n v="2570"/>
    <s v="Patrícia"/>
    <x v="1"/>
  </r>
  <r>
    <x v="325"/>
    <s v="Hospedagem"/>
    <n v="2605"/>
    <s v="Patrícia"/>
    <x v="0"/>
  </r>
  <r>
    <x v="326"/>
    <s v="Hospedagem"/>
    <n v="2640"/>
    <s v="Carlos"/>
    <x v="0"/>
  </r>
  <r>
    <x v="327"/>
    <s v="Hospedagem"/>
    <n v="2675"/>
    <s v="Priscila"/>
    <x v="1"/>
  </r>
  <r>
    <x v="328"/>
    <s v="Serviço"/>
    <n v="2710"/>
    <s v="Priscila"/>
    <x v="0"/>
  </r>
  <r>
    <x v="329"/>
    <s v="Serviço"/>
    <n v="2745"/>
    <s v="Carlos"/>
    <x v="1"/>
  </r>
  <r>
    <x v="329"/>
    <s v="Hospedagem"/>
    <n v="2780"/>
    <s v="Letícia"/>
    <x v="0"/>
  </r>
  <r>
    <x v="330"/>
    <s v="Hospedagem"/>
    <n v="2815"/>
    <s v="Patrícia"/>
    <x v="0"/>
  </r>
  <r>
    <x v="331"/>
    <s v="Hospedagem"/>
    <n v="2850"/>
    <s v="Patrícia"/>
    <x v="1"/>
  </r>
  <r>
    <x v="332"/>
    <s v="Serviço"/>
    <n v="2885"/>
    <s v="Carlos"/>
    <x v="0"/>
  </r>
  <r>
    <x v="333"/>
    <s v="Serviço"/>
    <n v="2920"/>
    <s v="Priscila"/>
    <x v="1"/>
  </r>
  <r>
    <x v="334"/>
    <s v="Hospedagem"/>
    <n v="2955"/>
    <s v="Priscila"/>
    <x v="0"/>
  </r>
  <r>
    <x v="335"/>
    <s v="Hospedagem"/>
    <n v="2990"/>
    <s v="Carlos"/>
    <x v="0"/>
  </r>
  <r>
    <x v="336"/>
    <s v="Hospedagem"/>
    <n v="3025"/>
    <s v="Letícia"/>
    <x v="1"/>
  </r>
  <r>
    <x v="337"/>
    <s v="Serviço"/>
    <n v="3060"/>
    <s v="Patrícia"/>
    <x v="0"/>
  </r>
  <r>
    <x v="338"/>
    <s v="Serviço"/>
    <n v="3095"/>
    <s v="Patrícia"/>
    <x v="1"/>
  </r>
  <r>
    <x v="339"/>
    <s v="Hospedagem"/>
    <n v="3130"/>
    <s v="Carlos"/>
    <x v="0"/>
  </r>
  <r>
    <x v="340"/>
    <s v="Hospedagem"/>
    <n v="3165"/>
    <s v="Priscila"/>
    <x v="0"/>
  </r>
  <r>
    <x v="341"/>
    <s v="Hospedagem"/>
    <n v="3200"/>
    <s v="Priscila"/>
    <x v="1"/>
  </r>
  <r>
    <x v="342"/>
    <s v="Serviço"/>
    <n v="3235"/>
    <s v="Carlos"/>
    <x v="0"/>
  </r>
  <r>
    <x v="343"/>
    <s v="Serviço"/>
    <n v="3270"/>
    <s v="Letícia"/>
    <x v="1"/>
  </r>
  <r>
    <x v="344"/>
    <s v="Hospedagem"/>
    <n v="3305"/>
    <s v="Patrícia"/>
    <x v="0"/>
  </r>
  <r>
    <x v="345"/>
    <s v="Hospedagem"/>
    <n v="3340"/>
    <s v="Patrícia"/>
    <x v="0"/>
  </r>
  <r>
    <x v="346"/>
    <s v="Hospedagem"/>
    <n v="3375"/>
    <s v="Carlos"/>
    <x v="1"/>
  </r>
  <r>
    <x v="347"/>
    <s v="Serviço"/>
    <n v="3410"/>
    <s v="Priscila"/>
    <x v="0"/>
  </r>
  <r>
    <x v="348"/>
    <s v="Serviço"/>
    <n v="3445"/>
    <s v="Priscila"/>
    <x v="1"/>
  </r>
  <r>
    <x v="349"/>
    <s v="Hospedagem"/>
    <n v="3480"/>
    <s v="Carlos"/>
    <x v="0"/>
  </r>
  <r>
    <x v="350"/>
    <s v="Hospedagem"/>
    <n v="3515"/>
    <s v="Letícia"/>
    <x v="0"/>
  </r>
  <r>
    <x v="351"/>
    <s v="Hospedagem"/>
    <n v="3550"/>
    <s v="Patrícia"/>
    <x v="1"/>
  </r>
  <r>
    <x v="352"/>
    <s v="Serviço"/>
    <n v="3585"/>
    <s v="Patrícia"/>
    <x v="0"/>
  </r>
  <r>
    <x v="353"/>
    <s v="Serviço"/>
    <n v="3620"/>
    <s v="Carlos"/>
    <x v="1"/>
  </r>
  <r>
    <x v="354"/>
    <s v="Hospedagem"/>
    <n v="3655"/>
    <s v="Priscila"/>
    <x v="0"/>
  </r>
  <r>
    <x v="355"/>
    <s v="Hospedagem"/>
    <n v="3690"/>
    <s v="Priscila"/>
    <x v="0"/>
  </r>
  <r>
    <x v="356"/>
    <s v="Hospedagem"/>
    <n v="3725"/>
    <s v="Carlos"/>
    <x v="1"/>
  </r>
  <r>
    <x v="357"/>
    <s v="Serviço"/>
    <n v="3760"/>
    <s v="Letícia"/>
    <x v="0"/>
  </r>
  <r>
    <x v="358"/>
    <s v="Serviço"/>
    <n v="3795"/>
    <s v="Patrícia"/>
    <x v="1"/>
  </r>
  <r>
    <x v="359"/>
    <s v="Hospedagem"/>
    <n v="3830"/>
    <s v="Patríci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4B53A-E713-4624-BB96-F06A567D3CBC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9" firstHeaderRow="1" firstDataRow="4" firstDataCol="1"/>
  <pivotFields count="7">
    <pivotField axis="axisCol"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/>
    <pivotField dataField="1" numFmtId="44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3">
    <field x="6"/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8" totalsRowDxfId="7"/>
    <tableColumn id="3" xr3:uid="{476063AC-9577-4FAC-983E-C5FAF6BF7558}" name="Tipo Reserva" dataDxfId="6" totalsRowDxfId="5"/>
    <tableColumn id="5" xr3:uid="{7F8DBAE5-D457-4B1B-9327-BCD05E2608BF}" name="Valor Total" totalsRowFunction="sum" dataDxfId="4" totalsRowDxfId="3"/>
    <tableColumn id="6" xr3:uid="{E9BA0D40-E6FB-49CF-AA1A-49B5F9D65AED}" name="Vendedor" dataDxfId="2" totalsRowDxfId="1"/>
    <tableColumn id="2" xr3:uid="{2D7B0562-F5C2-4C2F-9390-E6F85DD75D17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13" t="s">
        <v>6</v>
      </c>
      <c r="B1" s="13"/>
      <c r="C1" s="13"/>
      <c r="D1" s="13"/>
      <c r="E1" s="13"/>
      <c r="F1" s="13"/>
      <c r="G1" s="13"/>
      <c r="H1" s="13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topLeftCell="A3" zoomScale="130" zoomScaleNormal="130" workbookViewId="0">
      <selection activeCell="A2" sqref="A2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13" t="s">
        <v>6</v>
      </c>
      <c r="B1" s="13"/>
      <c r="C1" s="13"/>
      <c r="D1" s="13"/>
      <c r="E1" s="13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9"/>
  <sheetViews>
    <sheetView zoomScaleNormal="100" workbookViewId="0">
      <selection activeCell="A3" sqref="A3"/>
    </sheetView>
  </sheetViews>
  <sheetFormatPr defaultRowHeight="15"/>
  <cols>
    <col min="1" max="1" width="18.85546875" bestFit="1" customWidth="1"/>
    <col min="2" max="2" width="19.5703125" bestFit="1" customWidth="1"/>
    <col min="3" max="3" width="6" bestFit="1" customWidth="1"/>
    <col min="4" max="5" width="7" bestFit="1" customWidth="1"/>
    <col min="6" max="6" width="6.140625" bestFit="1" customWidth="1"/>
    <col min="7" max="9" width="6" bestFit="1" customWidth="1"/>
    <col min="10" max="11" width="7" bestFit="1" customWidth="1"/>
    <col min="12" max="12" width="6.140625" bestFit="1" customWidth="1"/>
    <col min="13" max="13" width="6" bestFit="1" customWidth="1"/>
    <col min="14" max="15" width="10.7109375" bestFit="1" customWidth="1"/>
    <col min="16" max="16" width="11.42578125" bestFit="1" customWidth="1"/>
    <col min="17" max="17" width="10.7109375" bestFit="1" customWidth="1"/>
    <col min="18" max="18" width="11.42578125" bestFit="1" customWidth="1"/>
    <col min="19" max="19" width="10.7109375" bestFit="1" customWidth="1"/>
    <col min="20" max="20" width="11.42578125" bestFit="1" customWidth="1"/>
    <col min="21" max="21" width="10.7109375" bestFit="1" customWidth="1"/>
    <col min="22" max="22" width="11.42578125" bestFit="1" customWidth="1"/>
    <col min="23" max="23" width="10.7109375" bestFit="1" customWidth="1"/>
    <col min="24" max="24" width="11.42578125" bestFit="1" customWidth="1"/>
    <col min="25" max="25" width="10.7109375" bestFit="1" customWidth="1"/>
    <col min="26" max="26" width="11.425781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1.42578125" bestFit="1" customWidth="1"/>
    <col min="31" max="31" width="10.7109375" bestFit="1" customWidth="1"/>
    <col min="32" max="32" width="11.42578125" bestFit="1" customWidth="1"/>
    <col min="33" max="33" width="10.7109375" bestFit="1" customWidth="1"/>
    <col min="34" max="34" width="11.42578125" bestFit="1" customWidth="1"/>
    <col min="35" max="35" width="10.7109375" bestFit="1" customWidth="1"/>
    <col min="36" max="36" width="11.42578125" bestFit="1" customWidth="1"/>
    <col min="37" max="37" width="10.7109375" bestFit="1" customWidth="1"/>
    <col min="38" max="38" width="11.42578125" bestFit="1" customWidth="1"/>
    <col min="39" max="39" width="10.7109375" bestFit="1" customWidth="1"/>
    <col min="40" max="40" width="11.42578125" bestFit="1" customWidth="1"/>
    <col min="41" max="41" width="10.7109375" bestFit="1" customWidth="1"/>
    <col min="42" max="42" width="11.42578125" bestFit="1" customWidth="1"/>
    <col min="43" max="43" width="10.7109375" bestFit="1" customWidth="1"/>
    <col min="44" max="44" width="11.42578125" bestFit="1" customWidth="1"/>
    <col min="45" max="45" width="10.7109375" bestFit="1" customWidth="1"/>
    <col min="46" max="46" width="11.42578125" bestFit="1" customWidth="1"/>
    <col min="47" max="47" width="10.7109375" bestFit="1" customWidth="1"/>
    <col min="48" max="48" width="11.42578125" bestFit="1" customWidth="1"/>
    <col min="49" max="49" width="10.7109375" bestFit="1" customWidth="1"/>
    <col min="50" max="50" width="11.42578125" bestFit="1" customWidth="1"/>
    <col min="51" max="51" width="10.7109375" bestFit="1" customWidth="1"/>
    <col min="52" max="52" width="11.42578125" bestFit="1" customWidth="1"/>
    <col min="53" max="53" width="10.7109375" bestFit="1" customWidth="1"/>
    <col min="54" max="54" width="11.42578125" bestFit="1" customWidth="1"/>
    <col min="55" max="55" width="10.7109375" bestFit="1" customWidth="1"/>
    <col min="56" max="56" width="11.42578125" bestFit="1" customWidth="1"/>
    <col min="57" max="57" width="10.7109375" bestFit="1" customWidth="1"/>
    <col min="58" max="58" width="11.42578125" bestFit="1" customWidth="1"/>
    <col min="59" max="59" width="10.7109375" bestFit="1" customWidth="1"/>
    <col min="60" max="60" width="11.42578125" bestFit="1" customWidth="1"/>
    <col min="61" max="61" width="10.7109375" bestFit="1" customWidth="1"/>
    <col min="62" max="62" width="11.42578125" bestFit="1" customWidth="1"/>
    <col min="63" max="63" width="8.5703125" bestFit="1" customWidth="1"/>
    <col min="64" max="64" width="10.7109375" bestFit="1" customWidth="1"/>
    <col min="65" max="65" width="11.5703125" bestFit="1" customWidth="1"/>
    <col min="66" max="66" width="10.7109375" bestFit="1" customWidth="1"/>
    <col min="67" max="67" width="11.5703125" bestFit="1" customWidth="1"/>
    <col min="68" max="68" width="10.7109375" bestFit="1" customWidth="1"/>
    <col min="69" max="69" width="11.5703125" bestFit="1" customWidth="1"/>
    <col min="70" max="70" width="10.7109375" bestFit="1" customWidth="1"/>
    <col min="71" max="71" width="11.5703125" bestFit="1" customWidth="1"/>
    <col min="72" max="72" width="10.7109375" bestFit="1" customWidth="1"/>
    <col min="73" max="73" width="11.5703125" bestFit="1" customWidth="1"/>
    <col min="74" max="74" width="10.7109375" bestFit="1" customWidth="1"/>
    <col min="75" max="75" width="11.5703125" bestFit="1" customWidth="1"/>
    <col min="76" max="76" width="10.7109375" bestFit="1" customWidth="1"/>
    <col min="77" max="77" width="11.5703125" bestFit="1" customWidth="1"/>
    <col min="78" max="78" width="10.7109375" bestFit="1" customWidth="1"/>
    <col min="79" max="79" width="11.5703125" bestFit="1" customWidth="1"/>
    <col min="80" max="80" width="10.7109375" bestFit="1" customWidth="1"/>
    <col min="81" max="81" width="11.5703125" bestFit="1" customWidth="1"/>
    <col min="82" max="82" width="10.7109375" bestFit="1" customWidth="1"/>
    <col min="83" max="83" width="11.5703125" bestFit="1" customWidth="1"/>
    <col min="84" max="84" width="10.7109375" bestFit="1" customWidth="1"/>
    <col min="85" max="85" width="11.5703125" bestFit="1" customWidth="1"/>
    <col min="86" max="86" width="10.7109375" bestFit="1" customWidth="1"/>
    <col min="87" max="87" width="11.5703125" bestFit="1" customWidth="1"/>
    <col min="88" max="88" width="10.7109375" bestFit="1" customWidth="1"/>
    <col min="89" max="89" width="11.5703125" bestFit="1" customWidth="1"/>
    <col min="90" max="90" width="10.7109375" bestFit="1" customWidth="1"/>
    <col min="91" max="91" width="11.5703125" bestFit="1" customWidth="1"/>
    <col min="92" max="92" width="10.7109375" bestFit="1" customWidth="1"/>
    <col min="93" max="93" width="11.5703125" bestFit="1" customWidth="1"/>
    <col min="94" max="94" width="10.7109375" bestFit="1" customWidth="1"/>
    <col min="95" max="95" width="11.5703125" bestFit="1" customWidth="1"/>
    <col min="96" max="96" width="10.7109375" bestFit="1" customWidth="1"/>
    <col min="97" max="97" width="11.5703125" bestFit="1" customWidth="1"/>
    <col min="98" max="98" width="10.7109375" bestFit="1" customWidth="1"/>
    <col min="99" max="99" width="11.5703125" bestFit="1" customWidth="1"/>
    <col min="100" max="100" width="10.7109375" bestFit="1" customWidth="1"/>
    <col min="101" max="101" width="11.5703125" bestFit="1" customWidth="1"/>
    <col min="102" max="102" width="10.7109375" bestFit="1" customWidth="1"/>
    <col min="103" max="103" width="11.5703125" bestFit="1" customWidth="1"/>
    <col min="104" max="104" width="10.7109375" bestFit="1" customWidth="1"/>
    <col min="105" max="105" width="11.5703125" bestFit="1" customWidth="1"/>
    <col min="106" max="106" width="10.7109375" bestFit="1" customWidth="1"/>
    <col min="107" max="107" width="11.5703125" bestFit="1" customWidth="1"/>
    <col min="108" max="108" width="10.7109375" bestFit="1" customWidth="1"/>
    <col min="109" max="109" width="11.5703125" bestFit="1" customWidth="1"/>
    <col min="110" max="110" width="10.7109375" bestFit="1" customWidth="1"/>
    <col min="111" max="111" width="11.5703125" bestFit="1" customWidth="1"/>
    <col min="112" max="112" width="10.7109375" bestFit="1" customWidth="1"/>
    <col min="113" max="113" width="11.5703125" bestFit="1" customWidth="1"/>
    <col min="114" max="114" width="10.7109375" bestFit="1" customWidth="1"/>
    <col min="115" max="115" width="11.5703125" bestFit="1" customWidth="1"/>
    <col min="116" max="116" width="10.7109375" bestFit="1" customWidth="1"/>
    <col min="117" max="117" width="11.5703125" bestFit="1" customWidth="1"/>
    <col min="118" max="118" width="10.7109375" bestFit="1" customWidth="1"/>
    <col min="119" max="119" width="11.5703125" bestFit="1" customWidth="1"/>
    <col min="120" max="120" width="8.7109375" bestFit="1" customWidth="1"/>
    <col min="121" max="121" width="10.7109375" bestFit="1" customWidth="1"/>
    <col min="122" max="122" width="12.140625" bestFit="1" customWidth="1"/>
    <col min="123" max="123" width="10.7109375" bestFit="1" customWidth="1"/>
    <col min="124" max="124" width="12.140625" bestFit="1" customWidth="1"/>
    <col min="125" max="125" width="10.7109375" bestFit="1" customWidth="1"/>
    <col min="126" max="126" width="12.140625" bestFit="1" customWidth="1"/>
    <col min="127" max="127" width="10.7109375" bestFit="1" customWidth="1"/>
    <col min="128" max="128" width="12.140625" bestFit="1" customWidth="1"/>
    <col min="129" max="129" width="10.7109375" bestFit="1" customWidth="1"/>
    <col min="130" max="130" width="12.140625" bestFit="1" customWidth="1"/>
    <col min="131" max="131" width="10.7109375" bestFit="1" customWidth="1"/>
    <col min="132" max="132" width="12.140625" bestFit="1" customWidth="1"/>
    <col min="133" max="133" width="10.7109375" bestFit="1" customWidth="1"/>
    <col min="134" max="134" width="12.140625" bestFit="1" customWidth="1"/>
    <col min="135" max="135" width="10.7109375" bestFit="1" customWidth="1"/>
    <col min="136" max="136" width="12.140625" bestFit="1" customWidth="1"/>
    <col min="137" max="137" width="10.7109375" bestFit="1" customWidth="1"/>
    <col min="138" max="138" width="12.140625" bestFit="1" customWidth="1"/>
    <col min="139" max="139" width="10.7109375" bestFit="1" customWidth="1"/>
    <col min="140" max="140" width="12.140625" bestFit="1" customWidth="1"/>
    <col min="141" max="141" width="10.7109375" bestFit="1" customWidth="1"/>
    <col min="142" max="142" width="12.140625" bestFit="1" customWidth="1"/>
    <col min="143" max="143" width="10.7109375" bestFit="1" customWidth="1"/>
    <col min="144" max="144" width="12.140625" bestFit="1" customWidth="1"/>
    <col min="145" max="145" width="10.7109375" bestFit="1" customWidth="1"/>
    <col min="146" max="146" width="12.140625" bestFit="1" customWidth="1"/>
    <col min="147" max="147" width="10.7109375" bestFit="1" customWidth="1"/>
    <col min="148" max="148" width="12.140625" bestFit="1" customWidth="1"/>
    <col min="149" max="149" width="10.7109375" bestFit="1" customWidth="1"/>
    <col min="150" max="150" width="12.140625" bestFit="1" customWidth="1"/>
    <col min="151" max="151" width="10.7109375" bestFit="1" customWidth="1"/>
    <col min="152" max="152" width="12.140625" bestFit="1" customWidth="1"/>
    <col min="153" max="153" width="10.7109375" bestFit="1" customWidth="1"/>
    <col min="154" max="154" width="12.140625" bestFit="1" customWidth="1"/>
    <col min="155" max="155" width="10.7109375" bestFit="1" customWidth="1"/>
    <col min="156" max="156" width="12.140625" bestFit="1" customWidth="1"/>
    <col min="157" max="157" width="10.7109375" bestFit="1" customWidth="1"/>
    <col min="158" max="158" width="12.140625" bestFit="1" customWidth="1"/>
    <col min="159" max="159" width="10.7109375" bestFit="1" customWidth="1"/>
    <col min="160" max="160" width="12.140625" bestFit="1" customWidth="1"/>
    <col min="161" max="161" width="10.7109375" bestFit="1" customWidth="1"/>
    <col min="162" max="162" width="12.140625" bestFit="1" customWidth="1"/>
    <col min="163" max="163" width="10.7109375" bestFit="1" customWidth="1"/>
    <col min="164" max="164" width="12.140625" bestFit="1" customWidth="1"/>
    <col min="165" max="165" width="10.7109375" bestFit="1" customWidth="1"/>
    <col min="166" max="166" width="12.140625" bestFit="1" customWidth="1"/>
    <col min="167" max="167" width="10.7109375" bestFit="1" customWidth="1"/>
    <col min="168" max="168" width="12.140625" bestFit="1" customWidth="1"/>
    <col min="169" max="169" width="10.7109375" bestFit="1" customWidth="1"/>
    <col min="170" max="170" width="12.140625" bestFit="1" customWidth="1"/>
    <col min="171" max="171" width="10.7109375" bestFit="1" customWidth="1"/>
    <col min="172" max="172" width="12.140625" bestFit="1" customWidth="1"/>
    <col min="173" max="173" width="10.7109375" bestFit="1" customWidth="1"/>
    <col min="174" max="174" width="12.140625" bestFit="1" customWidth="1"/>
    <col min="175" max="175" width="10.7109375" bestFit="1" customWidth="1"/>
    <col min="176" max="176" width="12.140625" bestFit="1" customWidth="1"/>
    <col min="177" max="177" width="10.7109375" bestFit="1" customWidth="1"/>
    <col min="178" max="178" width="12.140625" bestFit="1" customWidth="1"/>
    <col min="179" max="179" width="10.7109375" bestFit="1" customWidth="1"/>
    <col min="180" max="180" width="12.140625" bestFit="1" customWidth="1"/>
    <col min="181" max="181" width="10.7109375" bestFit="1" customWidth="1"/>
    <col min="182" max="182" width="12.140625" bestFit="1" customWidth="1"/>
    <col min="183" max="183" width="9.28515625" bestFit="1" customWidth="1"/>
    <col min="184" max="184" width="10.7109375" bestFit="1" customWidth="1"/>
    <col min="185" max="185" width="11.5703125" bestFit="1" customWidth="1"/>
    <col min="186" max="186" width="10.7109375" bestFit="1" customWidth="1"/>
    <col min="187" max="187" width="11.5703125" bestFit="1" customWidth="1"/>
    <col min="188" max="188" width="10.7109375" bestFit="1" customWidth="1"/>
    <col min="189" max="189" width="11.5703125" bestFit="1" customWidth="1"/>
    <col min="190" max="190" width="10.7109375" bestFit="1" customWidth="1"/>
    <col min="191" max="191" width="11.5703125" bestFit="1" customWidth="1"/>
    <col min="192" max="192" width="10.7109375" bestFit="1" customWidth="1"/>
    <col min="193" max="193" width="11.5703125" bestFit="1" customWidth="1"/>
    <col min="194" max="194" width="10.7109375" bestFit="1" customWidth="1"/>
    <col min="195" max="195" width="11.5703125" bestFit="1" customWidth="1"/>
    <col min="196" max="196" width="10.7109375" bestFit="1" customWidth="1"/>
    <col min="197" max="197" width="11.5703125" bestFit="1" customWidth="1"/>
    <col min="198" max="198" width="10.7109375" bestFit="1" customWidth="1"/>
    <col min="199" max="199" width="11.5703125" bestFit="1" customWidth="1"/>
    <col min="200" max="200" width="10.7109375" bestFit="1" customWidth="1"/>
    <col min="201" max="201" width="11.5703125" bestFit="1" customWidth="1"/>
    <col min="202" max="202" width="10.7109375" bestFit="1" customWidth="1"/>
    <col min="203" max="203" width="11.5703125" bestFit="1" customWidth="1"/>
    <col min="204" max="204" width="10.7109375" bestFit="1" customWidth="1"/>
    <col min="205" max="205" width="11.5703125" bestFit="1" customWidth="1"/>
    <col min="206" max="206" width="10.7109375" bestFit="1" customWidth="1"/>
    <col min="207" max="207" width="11.5703125" bestFit="1" customWidth="1"/>
    <col min="208" max="208" width="10.7109375" bestFit="1" customWidth="1"/>
    <col min="209" max="209" width="11.5703125" bestFit="1" customWidth="1"/>
    <col min="210" max="210" width="10.7109375" bestFit="1" customWidth="1"/>
    <col min="211" max="211" width="11.5703125" bestFit="1" customWidth="1"/>
    <col min="212" max="212" width="10.7109375" bestFit="1" customWidth="1"/>
    <col min="213" max="213" width="11.5703125" bestFit="1" customWidth="1"/>
    <col min="214" max="214" width="10.7109375" bestFit="1" customWidth="1"/>
    <col min="215" max="215" width="11.5703125" bestFit="1" customWidth="1"/>
    <col min="216" max="216" width="10.7109375" bestFit="1" customWidth="1"/>
    <col min="217" max="217" width="11.5703125" bestFit="1" customWidth="1"/>
    <col min="218" max="218" width="10.7109375" bestFit="1" customWidth="1"/>
    <col min="219" max="219" width="11.5703125" bestFit="1" customWidth="1"/>
    <col min="220" max="220" width="10.7109375" bestFit="1" customWidth="1"/>
    <col min="221" max="221" width="11.5703125" bestFit="1" customWidth="1"/>
    <col min="222" max="222" width="10.7109375" bestFit="1" customWidth="1"/>
    <col min="223" max="223" width="11.5703125" bestFit="1" customWidth="1"/>
    <col min="224" max="224" width="10.7109375" bestFit="1" customWidth="1"/>
    <col min="225" max="225" width="11.5703125" bestFit="1" customWidth="1"/>
    <col min="226" max="226" width="10.7109375" bestFit="1" customWidth="1"/>
    <col min="227" max="227" width="11.5703125" bestFit="1" customWidth="1"/>
    <col min="228" max="228" width="10.7109375" bestFit="1" customWidth="1"/>
    <col min="229" max="229" width="11.5703125" bestFit="1" customWidth="1"/>
    <col min="230" max="230" width="10.7109375" bestFit="1" customWidth="1"/>
    <col min="231" max="231" width="11.5703125" bestFit="1" customWidth="1"/>
    <col min="232" max="232" width="10.7109375" bestFit="1" customWidth="1"/>
    <col min="233" max="233" width="11.5703125" bestFit="1" customWidth="1"/>
    <col min="234" max="234" width="10.7109375" bestFit="1" customWidth="1"/>
    <col min="235" max="235" width="11.5703125" bestFit="1" customWidth="1"/>
    <col min="236" max="236" width="10.7109375" bestFit="1" customWidth="1"/>
    <col min="237" max="237" width="11.5703125" bestFit="1" customWidth="1"/>
    <col min="238" max="238" width="10.7109375" bestFit="1" customWidth="1"/>
    <col min="239" max="239" width="11.5703125" bestFit="1" customWidth="1"/>
    <col min="240" max="240" width="10.7109375" bestFit="1" customWidth="1"/>
    <col min="241" max="241" width="11.5703125" bestFit="1" customWidth="1"/>
    <col min="242" max="242" width="10.7109375" bestFit="1" customWidth="1"/>
    <col min="243" max="243" width="11.5703125" bestFit="1" customWidth="1"/>
    <col min="244" max="244" width="8.7109375" bestFit="1" customWidth="1"/>
    <col min="245" max="245" width="10.7109375" bestFit="1" customWidth="1"/>
    <col min="246" max="246" width="12" bestFit="1" customWidth="1"/>
    <col min="247" max="247" width="10.7109375" bestFit="1" customWidth="1"/>
    <col min="248" max="248" width="12" bestFit="1" customWidth="1"/>
    <col min="249" max="249" width="10.7109375" bestFit="1" customWidth="1"/>
    <col min="250" max="250" width="12" bestFit="1" customWidth="1"/>
    <col min="251" max="251" width="10.7109375" bestFit="1" customWidth="1"/>
    <col min="252" max="252" width="12" bestFit="1" customWidth="1"/>
    <col min="253" max="253" width="10.7109375" bestFit="1" customWidth="1"/>
    <col min="254" max="254" width="12" bestFit="1" customWidth="1"/>
    <col min="255" max="255" width="10.7109375" bestFit="1" customWidth="1"/>
    <col min="256" max="256" width="12" bestFit="1" customWidth="1"/>
    <col min="257" max="257" width="10.7109375" bestFit="1" customWidth="1"/>
    <col min="258" max="258" width="12" bestFit="1" customWidth="1"/>
    <col min="259" max="259" width="10.7109375" bestFit="1" customWidth="1"/>
    <col min="260" max="260" width="12" bestFit="1" customWidth="1"/>
    <col min="261" max="261" width="10.7109375" bestFit="1" customWidth="1"/>
    <col min="262" max="262" width="12" bestFit="1" customWidth="1"/>
    <col min="263" max="263" width="10.7109375" bestFit="1" customWidth="1"/>
    <col min="264" max="264" width="12" bestFit="1" customWidth="1"/>
    <col min="265" max="265" width="10.7109375" bestFit="1" customWidth="1"/>
    <col min="266" max="266" width="12" bestFit="1" customWidth="1"/>
    <col min="267" max="267" width="10.7109375" bestFit="1" customWidth="1"/>
    <col min="268" max="268" width="12" bestFit="1" customWidth="1"/>
    <col min="269" max="269" width="10.7109375" bestFit="1" customWidth="1"/>
    <col min="270" max="270" width="12" bestFit="1" customWidth="1"/>
    <col min="271" max="271" width="10.7109375" bestFit="1" customWidth="1"/>
    <col min="272" max="272" width="12" bestFit="1" customWidth="1"/>
    <col min="273" max="273" width="10.7109375" bestFit="1" customWidth="1"/>
    <col min="274" max="274" width="12" bestFit="1" customWidth="1"/>
    <col min="275" max="275" width="10.7109375" bestFit="1" customWidth="1"/>
    <col min="276" max="276" width="12" bestFit="1" customWidth="1"/>
    <col min="277" max="277" width="10.7109375" bestFit="1" customWidth="1"/>
    <col min="278" max="278" width="12" bestFit="1" customWidth="1"/>
    <col min="279" max="279" width="10.7109375" bestFit="1" customWidth="1"/>
    <col min="280" max="280" width="12" bestFit="1" customWidth="1"/>
    <col min="281" max="281" width="10.7109375" bestFit="1" customWidth="1"/>
    <col min="282" max="282" width="12" bestFit="1" customWidth="1"/>
    <col min="283" max="283" width="10.7109375" bestFit="1" customWidth="1"/>
    <col min="284" max="284" width="12" bestFit="1" customWidth="1"/>
    <col min="285" max="285" width="10.7109375" bestFit="1" customWidth="1"/>
    <col min="286" max="286" width="12" bestFit="1" customWidth="1"/>
    <col min="287" max="287" width="10.7109375" bestFit="1" customWidth="1"/>
    <col min="288" max="288" width="12" bestFit="1" customWidth="1"/>
    <col min="289" max="289" width="10.7109375" bestFit="1" customWidth="1"/>
    <col min="290" max="290" width="12" bestFit="1" customWidth="1"/>
    <col min="291" max="291" width="10.7109375" bestFit="1" customWidth="1"/>
    <col min="292" max="292" width="12" bestFit="1" customWidth="1"/>
    <col min="293" max="293" width="10.7109375" bestFit="1" customWidth="1"/>
    <col min="294" max="294" width="12" bestFit="1" customWidth="1"/>
    <col min="295" max="295" width="10.7109375" bestFit="1" customWidth="1"/>
    <col min="296" max="296" width="12" bestFit="1" customWidth="1"/>
    <col min="297" max="297" width="10.7109375" bestFit="1" customWidth="1"/>
    <col min="298" max="298" width="12" bestFit="1" customWidth="1"/>
    <col min="299" max="299" width="10.7109375" bestFit="1" customWidth="1"/>
    <col min="300" max="300" width="12" bestFit="1" customWidth="1"/>
    <col min="301" max="301" width="10.7109375" bestFit="1" customWidth="1"/>
    <col min="302" max="302" width="12" bestFit="1" customWidth="1"/>
    <col min="303" max="303" width="10.7109375" bestFit="1" customWidth="1"/>
    <col min="304" max="304" width="12" bestFit="1" customWidth="1"/>
    <col min="305" max="305" width="10.7109375" bestFit="1" customWidth="1"/>
    <col min="306" max="306" width="12" bestFit="1" customWidth="1"/>
    <col min="307" max="307" width="9.140625" bestFit="1" customWidth="1"/>
    <col min="308" max="308" width="10.7109375" bestFit="1" customWidth="1"/>
    <col min="309" max="309" width="11.5703125" bestFit="1" customWidth="1"/>
    <col min="310" max="310" width="10.7109375" bestFit="1" customWidth="1"/>
    <col min="311" max="311" width="11.5703125" bestFit="1" customWidth="1"/>
    <col min="312" max="312" width="10.7109375" bestFit="1" customWidth="1"/>
    <col min="313" max="313" width="11.5703125" bestFit="1" customWidth="1"/>
    <col min="314" max="314" width="10.7109375" bestFit="1" customWidth="1"/>
    <col min="315" max="315" width="11.5703125" bestFit="1" customWidth="1"/>
    <col min="316" max="316" width="10.7109375" bestFit="1" customWidth="1"/>
    <col min="317" max="317" width="11.5703125" bestFit="1" customWidth="1"/>
    <col min="318" max="318" width="10.7109375" bestFit="1" customWidth="1"/>
    <col min="319" max="319" width="11.5703125" bestFit="1" customWidth="1"/>
    <col min="320" max="320" width="10.7109375" bestFit="1" customWidth="1"/>
    <col min="321" max="321" width="11.5703125" bestFit="1" customWidth="1"/>
    <col min="322" max="322" width="10.7109375" bestFit="1" customWidth="1"/>
    <col min="323" max="323" width="11.5703125" bestFit="1" customWidth="1"/>
    <col min="324" max="324" width="10.7109375" bestFit="1" customWidth="1"/>
    <col min="325" max="325" width="11.5703125" bestFit="1" customWidth="1"/>
    <col min="326" max="326" width="10.7109375" bestFit="1" customWidth="1"/>
    <col min="327" max="327" width="11.5703125" bestFit="1" customWidth="1"/>
    <col min="328" max="328" width="10.7109375" bestFit="1" customWidth="1"/>
    <col min="329" max="329" width="11.5703125" bestFit="1" customWidth="1"/>
    <col min="330" max="330" width="10.7109375" bestFit="1" customWidth="1"/>
    <col min="331" max="331" width="11.5703125" bestFit="1" customWidth="1"/>
    <col min="332" max="332" width="10.7109375" bestFit="1" customWidth="1"/>
    <col min="333" max="333" width="11.5703125" bestFit="1" customWidth="1"/>
    <col min="334" max="334" width="10.7109375" bestFit="1" customWidth="1"/>
    <col min="335" max="335" width="11.5703125" bestFit="1" customWidth="1"/>
    <col min="336" max="336" width="10.7109375" bestFit="1" customWidth="1"/>
    <col min="337" max="337" width="11.5703125" bestFit="1" customWidth="1"/>
    <col min="338" max="338" width="10.7109375" bestFit="1" customWidth="1"/>
    <col min="339" max="339" width="11.5703125" bestFit="1" customWidth="1"/>
    <col min="340" max="340" width="10.7109375" bestFit="1" customWidth="1"/>
    <col min="341" max="341" width="11.5703125" bestFit="1" customWidth="1"/>
    <col min="342" max="342" width="10.7109375" bestFit="1" customWidth="1"/>
    <col min="343" max="343" width="11.5703125" bestFit="1" customWidth="1"/>
    <col min="344" max="344" width="10.7109375" bestFit="1" customWidth="1"/>
    <col min="345" max="345" width="11.5703125" bestFit="1" customWidth="1"/>
    <col min="346" max="346" width="10.7109375" bestFit="1" customWidth="1"/>
    <col min="347" max="347" width="11.5703125" bestFit="1" customWidth="1"/>
    <col min="348" max="348" width="10.7109375" bestFit="1" customWidth="1"/>
    <col min="349" max="349" width="11.5703125" bestFit="1" customWidth="1"/>
    <col min="350" max="350" width="10.7109375" bestFit="1" customWidth="1"/>
    <col min="351" max="351" width="11.5703125" bestFit="1" customWidth="1"/>
    <col min="352" max="352" width="10.7109375" bestFit="1" customWidth="1"/>
    <col min="353" max="353" width="11.5703125" bestFit="1" customWidth="1"/>
    <col min="354" max="354" width="10.7109375" bestFit="1" customWidth="1"/>
    <col min="355" max="355" width="11.5703125" bestFit="1" customWidth="1"/>
    <col min="356" max="356" width="10.7109375" bestFit="1" customWidth="1"/>
    <col min="357" max="357" width="11.5703125" bestFit="1" customWidth="1"/>
    <col min="358" max="358" width="10.7109375" bestFit="1" customWidth="1"/>
    <col min="359" max="359" width="11.5703125" bestFit="1" customWidth="1"/>
    <col min="360" max="360" width="10.7109375" bestFit="1" customWidth="1"/>
    <col min="361" max="361" width="11.5703125" bestFit="1" customWidth="1"/>
    <col min="362" max="362" width="10.7109375" bestFit="1" customWidth="1"/>
    <col min="363" max="363" width="11.5703125" bestFit="1" customWidth="1"/>
    <col min="364" max="364" width="10.7109375" bestFit="1" customWidth="1"/>
    <col min="365" max="365" width="11.5703125" bestFit="1" customWidth="1"/>
    <col min="366" max="366" width="10.7109375" bestFit="1" customWidth="1"/>
    <col min="367" max="367" width="11.5703125" bestFit="1" customWidth="1"/>
    <col min="368" max="368" width="8.7109375" bestFit="1" customWidth="1"/>
    <col min="369" max="369" width="10.7109375" bestFit="1" customWidth="1"/>
    <col min="370" max="370" width="11" bestFit="1" customWidth="1"/>
    <col min="371" max="371" width="10.7109375" bestFit="1" customWidth="1"/>
    <col min="372" max="372" width="11" bestFit="1" customWidth="1"/>
    <col min="373" max="373" width="10.7109375" bestFit="1" customWidth="1"/>
    <col min="374" max="374" width="11" bestFit="1" customWidth="1"/>
    <col min="375" max="375" width="10.7109375" bestFit="1" customWidth="1"/>
    <col min="376" max="376" width="11" bestFit="1" customWidth="1"/>
    <col min="377" max="377" width="10.7109375" bestFit="1" customWidth="1"/>
    <col min="378" max="378" width="11" bestFit="1" customWidth="1"/>
    <col min="379" max="379" width="10.7109375" bestFit="1" customWidth="1"/>
    <col min="380" max="380" width="11" bestFit="1" customWidth="1"/>
    <col min="381" max="381" width="10.7109375" bestFit="1" customWidth="1"/>
    <col min="382" max="382" width="11" bestFit="1" customWidth="1"/>
    <col min="383" max="383" width="10.7109375" bestFit="1" customWidth="1"/>
    <col min="384" max="384" width="11" bestFit="1" customWidth="1"/>
    <col min="385" max="385" width="10.7109375" bestFit="1" customWidth="1"/>
    <col min="386" max="386" width="11" bestFit="1" customWidth="1"/>
    <col min="387" max="387" width="10.7109375" bestFit="1" customWidth="1"/>
    <col min="388" max="388" width="11" bestFit="1" customWidth="1"/>
    <col min="389" max="389" width="10.7109375" bestFit="1" customWidth="1"/>
    <col min="390" max="390" width="11" bestFit="1" customWidth="1"/>
    <col min="391" max="391" width="10.7109375" bestFit="1" customWidth="1"/>
    <col min="392" max="392" width="11" bestFit="1" customWidth="1"/>
    <col min="393" max="393" width="10.7109375" bestFit="1" customWidth="1"/>
    <col min="394" max="394" width="11" bestFit="1" customWidth="1"/>
    <col min="395" max="395" width="10.7109375" bestFit="1" customWidth="1"/>
    <col min="396" max="396" width="11" bestFit="1" customWidth="1"/>
    <col min="397" max="397" width="10.7109375" bestFit="1" customWidth="1"/>
    <col min="398" max="398" width="11" bestFit="1" customWidth="1"/>
    <col min="399" max="399" width="10.7109375" bestFit="1" customWidth="1"/>
    <col min="400" max="400" width="11" bestFit="1" customWidth="1"/>
    <col min="401" max="401" width="10.7109375" bestFit="1" customWidth="1"/>
    <col min="402" max="402" width="11" bestFit="1" customWidth="1"/>
    <col min="403" max="403" width="10.7109375" bestFit="1" customWidth="1"/>
    <col min="404" max="404" width="11" bestFit="1" customWidth="1"/>
    <col min="405" max="405" width="10.7109375" bestFit="1" customWidth="1"/>
    <col min="406" max="406" width="11" bestFit="1" customWidth="1"/>
    <col min="407" max="407" width="10.7109375" bestFit="1" customWidth="1"/>
    <col min="408" max="408" width="11" bestFit="1" customWidth="1"/>
    <col min="409" max="409" width="10.7109375" bestFit="1" customWidth="1"/>
    <col min="410" max="410" width="11" bestFit="1" customWidth="1"/>
    <col min="411" max="411" width="10.7109375" bestFit="1" customWidth="1"/>
    <col min="412" max="412" width="11" bestFit="1" customWidth="1"/>
    <col min="413" max="413" width="10.7109375" bestFit="1" customWidth="1"/>
    <col min="414" max="414" width="11" bestFit="1" customWidth="1"/>
    <col min="415" max="415" width="10.7109375" bestFit="1" customWidth="1"/>
    <col min="416" max="416" width="11" bestFit="1" customWidth="1"/>
    <col min="417" max="417" width="10.7109375" bestFit="1" customWidth="1"/>
    <col min="418" max="418" width="11" bestFit="1" customWidth="1"/>
    <col min="419" max="419" width="10.7109375" bestFit="1" customWidth="1"/>
    <col min="420" max="420" width="11" bestFit="1" customWidth="1"/>
    <col min="421" max="421" width="10.7109375" bestFit="1" customWidth="1"/>
    <col min="422" max="422" width="11" bestFit="1" customWidth="1"/>
    <col min="423" max="423" width="10.7109375" bestFit="1" customWidth="1"/>
    <col min="424" max="424" width="11" bestFit="1" customWidth="1"/>
    <col min="425" max="425" width="10.7109375" bestFit="1" customWidth="1"/>
    <col min="426" max="426" width="11" bestFit="1" customWidth="1"/>
    <col min="427" max="427" width="10.7109375" bestFit="1" customWidth="1"/>
    <col min="428" max="428" width="11" bestFit="1" customWidth="1"/>
    <col min="429" max="429" width="10.7109375" bestFit="1" customWidth="1"/>
    <col min="430" max="430" width="11" bestFit="1" customWidth="1"/>
    <col min="431" max="431" width="8.140625" bestFit="1" customWidth="1"/>
    <col min="432" max="432" width="10.7109375" bestFit="1" customWidth="1"/>
    <col min="433" max="433" width="11.85546875" bestFit="1" customWidth="1"/>
    <col min="434" max="434" width="10.7109375" bestFit="1" customWidth="1"/>
    <col min="435" max="435" width="11.85546875" bestFit="1" customWidth="1"/>
    <col min="436" max="436" width="10.7109375" bestFit="1" customWidth="1"/>
    <col min="437" max="437" width="11.85546875" bestFit="1" customWidth="1"/>
    <col min="438" max="438" width="10.7109375" bestFit="1" customWidth="1"/>
    <col min="439" max="439" width="11.85546875" bestFit="1" customWidth="1"/>
    <col min="440" max="440" width="10.7109375" bestFit="1" customWidth="1"/>
    <col min="441" max="441" width="11.85546875" bestFit="1" customWidth="1"/>
    <col min="442" max="442" width="10.7109375" bestFit="1" customWidth="1"/>
    <col min="443" max="443" width="11.85546875" bestFit="1" customWidth="1"/>
    <col min="444" max="444" width="10.7109375" bestFit="1" customWidth="1"/>
    <col min="445" max="445" width="11.85546875" bestFit="1" customWidth="1"/>
    <col min="446" max="446" width="10.7109375" bestFit="1" customWidth="1"/>
    <col min="447" max="447" width="11.85546875" bestFit="1" customWidth="1"/>
    <col min="448" max="448" width="10.7109375" bestFit="1" customWidth="1"/>
    <col min="449" max="449" width="11.85546875" bestFit="1" customWidth="1"/>
    <col min="450" max="450" width="10.7109375" bestFit="1" customWidth="1"/>
    <col min="451" max="451" width="11.85546875" bestFit="1" customWidth="1"/>
    <col min="452" max="452" width="10.7109375" bestFit="1" customWidth="1"/>
    <col min="453" max="453" width="11.85546875" bestFit="1" customWidth="1"/>
    <col min="454" max="454" width="10.7109375" bestFit="1" customWidth="1"/>
    <col min="455" max="455" width="11.85546875" bestFit="1" customWidth="1"/>
    <col min="456" max="456" width="10.7109375" bestFit="1" customWidth="1"/>
    <col min="457" max="457" width="11.85546875" bestFit="1" customWidth="1"/>
    <col min="458" max="458" width="10.7109375" bestFit="1" customWidth="1"/>
    <col min="459" max="459" width="11.85546875" bestFit="1" customWidth="1"/>
    <col min="460" max="460" width="10.7109375" bestFit="1" customWidth="1"/>
    <col min="461" max="461" width="11.85546875" bestFit="1" customWidth="1"/>
    <col min="462" max="462" width="10.7109375" bestFit="1" customWidth="1"/>
    <col min="463" max="463" width="11.85546875" bestFit="1" customWidth="1"/>
    <col min="464" max="464" width="10.7109375" bestFit="1" customWidth="1"/>
    <col min="465" max="465" width="11.85546875" bestFit="1" customWidth="1"/>
    <col min="466" max="466" width="10.7109375" bestFit="1" customWidth="1"/>
    <col min="467" max="467" width="11.85546875" bestFit="1" customWidth="1"/>
    <col min="468" max="468" width="10.7109375" bestFit="1" customWidth="1"/>
    <col min="469" max="469" width="11.85546875" bestFit="1" customWidth="1"/>
    <col min="470" max="470" width="10.7109375" bestFit="1" customWidth="1"/>
    <col min="471" max="471" width="11.85546875" bestFit="1" customWidth="1"/>
    <col min="472" max="472" width="10.7109375" bestFit="1" customWidth="1"/>
    <col min="473" max="473" width="11.85546875" bestFit="1" customWidth="1"/>
    <col min="474" max="474" width="10.7109375" bestFit="1" customWidth="1"/>
    <col min="475" max="475" width="11.85546875" bestFit="1" customWidth="1"/>
    <col min="476" max="476" width="10.7109375" bestFit="1" customWidth="1"/>
    <col min="477" max="477" width="11.85546875" bestFit="1" customWidth="1"/>
    <col min="478" max="478" width="10.7109375" bestFit="1" customWidth="1"/>
    <col min="479" max="479" width="11.85546875" bestFit="1" customWidth="1"/>
    <col min="480" max="480" width="10.7109375" bestFit="1" customWidth="1"/>
    <col min="481" max="481" width="11.85546875" bestFit="1" customWidth="1"/>
    <col min="482" max="482" width="10.7109375" bestFit="1" customWidth="1"/>
    <col min="483" max="483" width="11.85546875" bestFit="1" customWidth="1"/>
    <col min="484" max="484" width="10.7109375" bestFit="1" customWidth="1"/>
    <col min="485" max="485" width="11.85546875" bestFit="1" customWidth="1"/>
    <col min="486" max="486" width="10.7109375" bestFit="1" customWidth="1"/>
    <col min="487" max="487" width="11.85546875" bestFit="1" customWidth="1"/>
    <col min="488" max="488" width="9" bestFit="1" customWidth="1"/>
    <col min="489" max="489" width="10.7109375" bestFit="1" customWidth="1"/>
    <col min="490" max="490" width="11.42578125" bestFit="1" customWidth="1"/>
    <col min="491" max="491" width="10.7109375" bestFit="1" customWidth="1"/>
    <col min="492" max="492" width="11.42578125" bestFit="1" customWidth="1"/>
    <col min="493" max="493" width="10.7109375" bestFit="1" customWidth="1"/>
    <col min="494" max="494" width="11.42578125" bestFit="1" customWidth="1"/>
    <col min="495" max="495" width="10.7109375" bestFit="1" customWidth="1"/>
    <col min="496" max="496" width="11.42578125" bestFit="1" customWidth="1"/>
    <col min="497" max="497" width="10.7109375" bestFit="1" customWidth="1"/>
    <col min="498" max="498" width="11.42578125" bestFit="1" customWidth="1"/>
    <col min="499" max="499" width="10.7109375" bestFit="1" customWidth="1"/>
    <col min="500" max="500" width="11.42578125" bestFit="1" customWidth="1"/>
    <col min="501" max="501" width="10.7109375" bestFit="1" customWidth="1"/>
    <col min="502" max="502" width="11.42578125" bestFit="1" customWidth="1"/>
    <col min="503" max="503" width="10.7109375" bestFit="1" customWidth="1"/>
    <col min="504" max="504" width="11.42578125" bestFit="1" customWidth="1"/>
    <col min="505" max="505" width="10.7109375" bestFit="1" customWidth="1"/>
    <col min="506" max="506" width="11.42578125" bestFit="1" customWidth="1"/>
    <col min="507" max="507" width="10.7109375" bestFit="1" customWidth="1"/>
    <col min="508" max="508" width="11.42578125" bestFit="1" customWidth="1"/>
    <col min="509" max="509" width="10.7109375" bestFit="1" customWidth="1"/>
    <col min="510" max="510" width="11.42578125" bestFit="1" customWidth="1"/>
    <col min="511" max="511" width="10.7109375" bestFit="1" customWidth="1"/>
    <col min="512" max="512" width="11.42578125" bestFit="1" customWidth="1"/>
    <col min="513" max="513" width="10.7109375" bestFit="1" customWidth="1"/>
    <col min="514" max="514" width="11.42578125" bestFit="1" customWidth="1"/>
    <col min="515" max="515" width="10.7109375" bestFit="1" customWidth="1"/>
    <col min="516" max="516" width="11.42578125" bestFit="1" customWidth="1"/>
    <col min="517" max="517" width="10.7109375" bestFit="1" customWidth="1"/>
    <col min="518" max="518" width="11.42578125" bestFit="1" customWidth="1"/>
    <col min="519" max="519" width="10.7109375" bestFit="1" customWidth="1"/>
    <col min="520" max="520" width="11.42578125" bestFit="1" customWidth="1"/>
    <col min="521" max="521" width="10.7109375" bestFit="1" customWidth="1"/>
    <col min="522" max="522" width="11.42578125" bestFit="1" customWidth="1"/>
    <col min="523" max="523" width="10.7109375" bestFit="1" customWidth="1"/>
    <col min="524" max="524" width="11.42578125" bestFit="1" customWidth="1"/>
    <col min="525" max="525" width="10.7109375" bestFit="1" customWidth="1"/>
    <col min="526" max="526" width="11.42578125" bestFit="1" customWidth="1"/>
    <col min="527" max="527" width="10.7109375" bestFit="1" customWidth="1"/>
    <col min="528" max="528" width="11.42578125" bestFit="1" customWidth="1"/>
    <col min="529" max="529" width="10.7109375" bestFit="1" customWidth="1"/>
    <col min="530" max="530" width="11.42578125" bestFit="1" customWidth="1"/>
    <col min="531" max="531" width="10.7109375" bestFit="1" customWidth="1"/>
    <col min="532" max="532" width="11.42578125" bestFit="1" customWidth="1"/>
    <col min="533" max="533" width="10.7109375" bestFit="1" customWidth="1"/>
    <col min="534" max="534" width="11.42578125" bestFit="1" customWidth="1"/>
    <col min="535" max="535" width="10.7109375" bestFit="1" customWidth="1"/>
    <col min="536" max="536" width="11.42578125" bestFit="1" customWidth="1"/>
    <col min="537" max="537" width="10.7109375" bestFit="1" customWidth="1"/>
    <col min="538" max="538" width="11.42578125" bestFit="1" customWidth="1"/>
    <col min="539" max="539" width="10.7109375" bestFit="1" customWidth="1"/>
    <col min="540" max="540" width="11.42578125" bestFit="1" customWidth="1"/>
    <col min="541" max="541" width="10.7109375" bestFit="1" customWidth="1"/>
    <col min="542" max="542" width="11.42578125" bestFit="1" customWidth="1"/>
    <col min="543" max="543" width="10.7109375" bestFit="1" customWidth="1"/>
    <col min="544" max="544" width="11.42578125" bestFit="1" customWidth="1"/>
    <col min="545" max="545" width="10.7109375" bestFit="1" customWidth="1"/>
    <col min="546" max="546" width="11.42578125" bestFit="1" customWidth="1"/>
    <col min="547" max="547" width="10.7109375" bestFit="1" customWidth="1"/>
    <col min="548" max="548" width="11.42578125" bestFit="1" customWidth="1"/>
    <col min="549" max="549" width="8.5703125" bestFit="1" customWidth="1"/>
    <col min="550" max="550" width="10.7109375" bestFit="1" customWidth="1"/>
    <col min="551" max="551" width="11.7109375" bestFit="1" customWidth="1"/>
    <col min="552" max="552" width="10.7109375" bestFit="1" customWidth="1"/>
    <col min="553" max="553" width="11.7109375" bestFit="1" customWidth="1"/>
    <col min="554" max="554" width="10.7109375" bestFit="1" customWidth="1"/>
    <col min="555" max="555" width="11.7109375" bestFit="1" customWidth="1"/>
    <col min="556" max="556" width="10.7109375" bestFit="1" customWidth="1"/>
    <col min="557" max="557" width="11.7109375" bestFit="1" customWidth="1"/>
    <col min="558" max="558" width="10.7109375" bestFit="1" customWidth="1"/>
    <col min="559" max="559" width="11.7109375" bestFit="1" customWidth="1"/>
    <col min="560" max="560" width="10.7109375" bestFit="1" customWidth="1"/>
    <col min="561" max="561" width="11.7109375" bestFit="1" customWidth="1"/>
    <col min="562" max="562" width="10.7109375" bestFit="1" customWidth="1"/>
    <col min="563" max="563" width="11.7109375" bestFit="1" customWidth="1"/>
    <col min="564" max="564" width="10.7109375" bestFit="1" customWidth="1"/>
    <col min="565" max="565" width="11.7109375" bestFit="1" customWidth="1"/>
    <col min="566" max="566" width="10.7109375" bestFit="1" customWidth="1"/>
    <col min="567" max="567" width="11.7109375" bestFit="1" customWidth="1"/>
    <col min="568" max="568" width="10.7109375" bestFit="1" customWidth="1"/>
    <col min="569" max="569" width="11.7109375" bestFit="1" customWidth="1"/>
    <col min="570" max="570" width="10.7109375" bestFit="1" customWidth="1"/>
    <col min="571" max="571" width="11.7109375" bestFit="1" customWidth="1"/>
    <col min="572" max="572" width="10.7109375" bestFit="1" customWidth="1"/>
    <col min="573" max="573" width="11.7109375" bestFit="1" customWidth="1"/>
    <col min="574" max="574" width="10.7109375" bestFit="1" customWidth="1"/>
    <col min="575" max="575" width="11.7109375" bestFit="1" customWidth="1"/>
    <col min="576" max="576" width="10.7109375" bestFit="1" customWidth="1"/>
    <col min="577" max="577" width="11.7109375" bestFit="1" customWidth="1"/>
    <col min="578" max="578" width="10.7109375" bestFit="1" customWidth="1"/>
    <col min="579" max="579" width="11.7109375" bestFit="1" customWidth="1"/>
    <col min="580" max="580" width="10.7109375" bestFit="1" customWidth="1"/>
    <col min="581" max="581" width="11.7109375" bestFit="1" customWidth="1"/>
    <col min="582" max="582" width="10.7109375" bestFit="1" customWidth="1"/>
    <col min="583" max="583" width="11.7109375" bestFit="1" customWidth="1"/>
    <col min="584" max="584" width="10.7109375" bestFit="1" customWidth="1"/>
    <col min="585" max="585" width="11.7109375" bestFit="1" customWidth="1"/>
    <col min="586" max="586" width="10.7109375" bestFit="1" customWidth="1"/>
    <col min="587" max="587" width="11.7109375" bestFit="1" customWidth="1"/>
    <col min="588" max="588" width="10.7109375" bestFit="1" customWidth="1"/>
    <col min="589" max="589" width="11.7109375" bestFit="1" customWidth="1"/>
    <col min="590" max="590" width="10.7109375" bestFit="1" customWidth="1"/>
    <col min="591" max="591" width="11.7109375" bestFit="1" customWidth="1"/>
    <col min="592" max="592" width="10.7109375" bestFit="1" customWidth="1"/>
    <col min="593" max="593" width="11.7109375" bestFit="1" customWidth="1"/>
    <col min="594" max="594" width="10.7109375" bestFit="1" customWidth="1"/>
    <col min="595" max="595" width="11.7109375" bestFit="1" customWidth="1"/>
    <col min="596" max="596" width="10.7109375" bestFit="1" customWidth="1"/>
    <col min="597" max="597" width="11.7109375" bestFit="1" customWidth="1"/>
    <col min="598" max="598" width="10.7109375" bestFit="1" customWidth="1"/>
    <col min="599" max="599" width="11.7109375" bestFit="1" customWidth="1"/>
    <col min="600" max="600" width="10.7109375" bestFit="1" customWidth="1"/>
    <col min="601" max="601" width="11.7109375" bestFit="1" customWidth="1"/>
    <col min="602" max="602" width="10.7109375" bestFit="1" customWidth="1"/>
    <col min="603" max="603" width="11.7109375" bestFit="1" customWidth="1"/>
    <col min="604" max="604" width="10.7109375" bestFit="1" customWidth="1"/>
    <col min="605" max="605" width="11.7109375" bestFit="1" customWidth="1"/>
    <col min="606" max="606" width="10.7109375" bestFit="1" customWidth="1"/>
    <col min="607" max="607" width="11.7109375" bestFit="1" customWidth="1"/>
    <col min="608" max="608" width="10.7109375" bestFit="1" customWidth="1"/>
    <col min="609" max="609" width="11.7109375" bestFit="1" customWidth="1"/>
    <col min="610" max="610" width="8.85546875" bestFit="1" customWidth="1"/>
    <col min="611" max="611" width="10.7109375" bestFit="1" customWidth="1"/>
    <col min="612" max="612" width="12" bestFit="1" customWidth="1"/>
    <col min="613" max="613" width="10.7109375" bestFit="1" customWidth="1"/>
    <col min="614" max="614" width="12" bestFit="1" customWidth="1"/>
    <col min="615" max="615" width="10.7109375" bestFit="1" customWidth="1"/>
    <col min="616" max="616" width="12" bestFit="1" customWidth="1"/>
    <col min="617" max="617" width="10.7109375" bestFit="1" customWidth="1"/>
    <col min="618" max="618" width="12" bestFit="1" customWidth="1"/>
    <col min="619" max="619" width="10.7109375" bestFit="1" customWidth="1"/>
    <col min="620" max="620" width="12" bestFit="1" customWidth="1"/>
    <col min="621" max="621" width="10.7109375" bestFit="1" customWidth="1"/>
    <col min="622" max="622" width="12" bestFit="1" customWidth="1"/>
    <col min="623" max="623" width="10.7109375" bestFit="1" customWidth="1"/>
    <col min="624" max="624" width="12" bestFit="1" customWidth="1"/>
    <col min="625" max="625" width="10.7109375" bestFit="1" customWidth="1"/>
    <col min="626" max="626" width="12" bestFit="1" customWidth="1"/>
    <col min="627" max="627" width="10.7109375" bestFit="1" customWidth="1"/>
    <col min="628" max="628" width="12" bestFit="1" customWidth="1"/>
    <col min="629" max="629" width="10.7109375" bestFit="1" customWidth="1"/>
    <col min="630" max="630" width="12" bestFit="1" customWidth="1"/>
    <col min="631" max="631" width="10.7109375" bestFit="1" customWidth="1"/>
    <col min="632" max="632" width="12" bestFit="1" customWidth="1"/>
    <col min="633" max="633" width="10.7109375" bestFit="1" customWidth="1"/>
    <col min="634" max="634" width="12" bestFit="1" customWidth="1"/>
    <col min="635" max="635" width="10.7109375" bestFit="1" customWidth="1"/>
    <col min="636" max="636" width="12" bestFit="1" customWidth="1"/>
    <col min="637" max="637" width="10.7109375" bestFit="1" customWidth="1"/>
    <col min="638" max="638" width="12" bestFit="1" customWidth="1"/>
    <col min="639" max="639" width="10.7109375" bestFit="1" customWidth="1"/>
    <col min="640" max="640" width="12" bestFit="1" customWidth="1"/>
    <col min="641" max="641" width="10.7109375" bestFit="1" customWidth="1"/>
    <col min="642" max="642" width="12" bestFit="1" customWidth="1"/>
    <col min="643" max="643" width="10.7109375" bestFit="1" customWidth="1"/>
    <col min="644" max="644" width="12" bestFit="1" customWidth="1"/>
    <col min="645" max="645" width="10.7109375" bestFit="1" customWidth="1"/>
    <col min="646" max="646" width="12" bestFit="1" customWidth="1"/>
    <col min="647" max="647" width="10.7109375" bestFit="1" customWidth="1"/>
    <col min="648" max="648" width="12" bestFit="1" customWidth="1"/>
    <col min="649" max="649" width="10.7109375" bestFit="1" customWidth="1"/>
    <col min="650" max="650" width="12" bestFit="1" customWidth="1"/>
    <col min="651" max="651" width="10.7109375" bestFit="1" customWidth="1"/>
    <col min="652" max="652" width="12" bestFit="1" customWidth="1"/>
    <col min="653" max="653" width="10.7109375" bestFit="1" customWidth="1"/>
    <col min="654" max="654" width="12" bestFit="1" customWidth="1"/>
    <col min="655" max="655" width="10.7109375" bestFit="1" customWidth="1"/>
    <col min="656" max="656" width="12" bestFit="1" customWidth="1"/>
    <col min="657" max="657" width="10.7109375" bestFit="1" customWidth="1"/>
    <col min="658" max="658" width="12" bestFit="1" customWidth="1"/>
    <col min="659" max="659" width="10.7109375" bestFit="1" customWidth="1"/>
    <col min="660" max="660" width="12" bestFit="1" customWidth="1"/>
    <col min="661" max="661" width="10.7109375" bestFit="1" customWidth="1"/>
    <col min="662" max="662" width="12" bestFit="1" customWidth="1"/>
    <col min="663" max="663" width="10.7109375" bestFit="1" customWidth="1"/>
    <col min="664" max="664" width="12" bestFit="1" customWidth="1"/>
    <col min="665" max="665" width="10.7109375" bestFit="1" customWidth="1"/>
    <col min="666" max="666" width="12" bestFit="1" customWidth="1"/>
    <col min="667" max="667" width="10.7109375" bestFit="1" customWidth="1"/>
    <col min="668" max="668" width="12" bestFit="1" customWidth="1"/>
    <col min="669" max="669" width="10.7109375" bestFit="1" customWidth="1"/>
    <col min="670" max="670" width="12" bestFit="1" customWidth="1"/>
    <col min="672" max="672" width="10.7109375" bestFit="1" customWidth="1"/>
    <col min="673" max="673" width="11.85546875" bestFit="1" customWidth="1"/>
    <col min="674" max="674" width="10.7109375" bestFit="1" customWidth="1"/>
    <col min="675" max="675" width="11.85546875" bestFit="1" customWidth="1"/>
    <col min="676" max="676" width="10.7109375" bestFit="1" customWidth="1"/>
    <col min="677" max="677" width="11.85546875" bestFit="1" customWidth="1"/>
    <col min="678" max="678" width="10.7109375" bestFit="1" customWidth="1"/>
    <col min="679" max="679" width="11.85546875" bestFit="1" customWidth="1"/>
    <col min="680" max="680" width="10.7109375" bestFit="1" customWidth="1"/>
    <col min="681" max="681" width="11.85546875" bestFit="1" customWidth="1"/>
    <col min="682" max="682" width="10.7109375" bestFit="1" customWidth="1"/>
    <col min="683" max="683" width="11.85546875" bestFit="1" customWidth="1"/>
    <col min="684" max="684" width="10.7109375" bestFit="1" customWidth="1"/>
    <col min="685" max="685" width="11.85546875" bestFit="1" customWidth="1"/>
    <col min="686" max="686" width="10.7109375" bestFit="1" customWidth="1"/>
    <col min="687" max="687" width="11.85546875" bestFit="1" customWidth="1"/>
    <col min="688" max="688" width="10.7109375" bestFit="1" customWidth="1"/>
    <col min="689" max="689" width="11.85546875" bestFit="1" customWidth="1"/>
    <col min="690" max="690" width="10.7109375" bestFit="1" customWidth="1"/>
    <col min="691" max="691" width="11.85546875" bestFit="1" customWidth="1"/>
    <col min="692" max="692" width="10.7109375" bestFit="1" customWidth="1"/>
    <col min="693" max="693" width="11.85546875" bestFit="1" customWidth="1"/>
    <col min="694" max="694" width="10.7109375" bestFit="1" customWidth="1"/>
    <col min="695" max="695" width="11.85546875" bestFit="1" customWidth="1"/>
    <col min="696" max="696" width="10.7109375" bestFit="1" customWidth="1"/>
    <col min="697" max="697" width="11.85546875" bestFit="1" customWidth="1"/>
    <col min="698" max="698" width="10.7109375" bestFit="1" customWidth="1"/>
    <col min="699" max="699" width="11.85546875" bestFit="1" customWidth="1"/>
    <col min="700" max="700" width="10.7109375" bestFit="1" customWidth="1"/>
    <col min="701" max="701" width="11.85546875" bestFit="1" customWidth="1"/>
    <col min="702" max="702" width="10.7109375" bestFit="1" customWidth="1"/>
    <col min="703" max="703" width="11.85546875" bestFit="1" customWidth="1"/>
    <col min="704" max="704" width="10.7109375" bestFit="1" customWidth="1"/>
    <col min="705" max="705" width="11.85546875" bestFit="1" customWidth="1"/>
    <col min="706" max="706" width="10.7109375" bestFit="1" customWidth="1"/>
    <col min="707" max="707" width="11.85546875" bestFit="1" customWidth="1"/>
    <col min="708" max="708" width="10.7109375" bestFit="1" customWidth="1"/>
    <col min="709" max="709" width="11.85546875" bestFit="1" customWidth="1"/>
    <col min="710" max="710" width="10.7109375" bestFit="1" customWidth="1"/>
    <col min="711" max="711" width="11.85546875" bestFit="1" customWidth="1"/>
    <col min="712" max="712" width="10.7109375" bestFit="1" customWidth="1"/>
    <col min="713" max="713" width="11.85546875" bestFit="1" customWidth="1"/>
    <col min="714" max="714" width="10.7109375" bestFit="1" customWidth="1"/>
    <col min="715" max="715" width="11.85546875" bestFit="1" customWidth="1"/>
    <col min="716" max="716" width="10.7109375" bestFit="1" customWidth="1"/>
    <col min="717" max="717" width="11.85546875" bestFit="1" customWidth="1"/>
    <col min="718" max="718" width="10.7109375" bestFit="1" customWidth="1"/>
    <col min="719" max="719" width="11.85546875" bestFit="1" customWidth="1"/>
    <col min="720" max="720" width="10.7109375" bestFit="1" customWidth="1"/>
    <col min="721" max="721" width="11.85546875" bestFit="1" customWidth="1"/>
    <col min="722" max="722" width="10.7109375" bestFit="1" customWidth="1"/>
    <col min="723" max="723" width="11.85546875" bestFit="1" customWidth="1"/>
    <col min="724" max="724" width="10.7109375" bestFit="1" customWidth="1"/>
    <col min="725" max="725" width="11.85546875" bestFit="1" customWidth="1"/>
    <col min="726" max="726" width="10.7109375" bestFit="1" customWidth="1"/>
    <col min="727" max="727" width="11.85546875" bestFit="1" customWidth="1"/>
    <col min="728" max="728" width="10.7109375" bestFit="1" customWidth="1"/>
    <col min="729" max="729" width="11.85546875" bestFit="1" customWidth="1"/>
    <col min="730" max="730" width="10.7109375" bestFit="1" customWidth="1"/>
    <col min="731" max="731" width="11.85546875" bestFit="1" customWidth="1"/>
    <col min="732" max="732" width="9" bestFit="1" customWidth="1"/>
    <col min="733" max="733" width="10.7109375" bestFit="1" customWidth="1"/>
  </cols>
  <sheetData>
    <row r="3" spans="1:14">
      <c r="A3" s="14" t="s">
        <v>37</v>
      </c>
      <c r="B3" s="14" t="s">
        <v>22</v>
      </c>
    </row>
    <row r="4" spans="1:14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23</v>
      </c>
    </row>
    <row r="6" spans="1:14">
      <c r="A6" s="14" t="s">
        <v>36</v>
      </c>
    </row>
    <row r="7" spans="1:14">
      <c r="A7" s="15" t="s">
        <v>8</v>
      </c>
      <c r="B7" s="16">
        <v>22650</v>
      </c>
      <c r="C7" s="16">
        <v>31840</v>
      </c>
      <c r="D7" s="16">
        <v>24415</v>
      </c>
      <c r="E7" s="16">
        <v>35670</v>
      </c>
      <c r="F7" s="16">
        <v>27270</v>
      </c>
      <c r="G7" s="16">
        <v>39870</v>
      </c>
      <c r="H7" s="16">
        <v>22650</v>
      </c>
      <c r="I7" s="16">
        <v>31840</v>
      </c>
      <c r="J7" s="16">
        <v>24415</v>
      </c>
      <c r="K7" s="16">
        <v>35670</v>
      </c>
      <c r="L7" s="16">
        <v>27270</v>
      </c>
      <c r="M7" s="16">
        <v>39870</v>
      </c>
      <c r="N7" s="16">
        <v>363430</v>
      </c>
    </row>
    <row r="8" spans="1:14">
      <c r="A8" s="15" t="s">
        <v>19</v>
      </c>
      <c r="B8" s="16">
        <v>49338</v>
      </c>
      <c r="C8" s="16">
        <v>57453</v>
      </c>
      <c r="D8" s="16">
        <v>99989</v>
      </c>
      <c r="E8" s="16">
        <v>110906</v>
      </c>
      <c r="F8" s="16">
        <v>42635</v>
      </c>
      <c r="G8" s="16">
        <v>59805</v>
      </c>
      <c r="H8" s="16">
        <v>49338</v>
      </c>
      <c r="I8" s="16">
        <v>57453</v>
      </c>
      <c r="J8" s="16">
        <v>99989</v>
      </c>
      <c r="K8" s="16">
        <v>110906</v>
      </c>
      <c r="L8" s="16">
        <v>42635</v>
      </c>
      <c r="M8" s="16">
        <v>59805</v>
      </c>
      <c r="N8" s="16">
        <v>840252</v>
      </c>
    </row>
    <row r="9" spans="1:14">
      <c r="A9" s="15" t="s">
        <v>23</v>
      </c>
      <c r="B9" s="16">
        <v>71988</v>
      </c>
      <c r="C9" s="16">
        <v>89293</v>
      </c>
      <c r="D9" s="16">
        <v>124404</v>
      </c>
      <c r="E9" s="16">
        <v>146576</v>
      </c>
      <c r="F9" s="16">
        <v>69905</v>
      </c>
      <c r="G9" s="16">
        <v>99675</v>
      </c>
      <c r="H9" s="16">
        <v>71988</v>
      </c>
      <c r="I9" s="16">
        <v>89293</v>
      </c>
      <c r="J9" s="16">
        <v>124404</v>
      </c>
      <c r="K9" s="16">
        <v>146576</v>
      </c>
      <c r="L9" s="16">
        <v>69905</v>
      </c>
      <c r="M9" s="16">
        <v>99675</v>
      </c>
      <c r="N9" s="16">
        <v>1203682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B1:B9"/>
  <sheetViews>
    <sheetView tabSelected="1" zoomScaleNormal="100" workbookViewId="0">
      <selection activeCell="B9" sqref="B9"/>
    </sheetView>
  </sheetViews>
  <sheetFormatPr defaultRowHeight="15"/>
  <cols>
    <col min="1" max="1" width="1.42578125" customWidth="1"/>
    <col min="2" max="2" width="22.7109375" bestFit="1" customWidth="1"/>
  </cols>
  <sheetData>
    <row r="1" spans="2:2" ht="6" customHeight="1"/>
    <row r="2" spans="2:2" ht="21" customHeight="1">
      <c r="B2" s="18" t="s">
        <v>38</v>
      </c>
    </row>
    <row r="3" spans="2:2" ht="21" customHeight="1">
      <c r="B3" s="17">
        <f>GETPIVOTDATA("Valor Total",Dinamica!$A$3)</f>
        <v>1203682</v>
      </c>
    </row>
    <row r="4" spans="2:2" ht="4.5" customHeight="1"/>
    <row r="5" spans="2:2" ht="21" customHeight="1">
      <c r="B5" s="19" t="s">
        <v>39</v>
      </c>
    </row>
    <row r="6" spans="2:2" ht="21.75" customHeight="1">
      <c r="B6" s="20">
        <f>GETPIVOTDATA("Valor Total",Dinamica!$A$3,"Status","Finalizada")</f>
        <v>840252</v>
      </c>
    </row>
    <row r="7" spans="2:2" ht="4.5" customHeight="1"/>
    <row r="8" spans="2:2" ht="19.5" customHeight="1">
      <c r="B8" s="18" t="s">
        <v>40</v>
      </c>
    </row>
    <row r="9" spans="2:2" ht="21" customHeight="1">
      <c r="B9" s="21">
        <f>IFERROR(B6/B3,0)</f>
        <v>0.69806809439702511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Dados Reservas</vt:lpstr>
      <vt:lpstr>Layout do Dashboard</vt:lpstr>
      <vt:lpstr>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2023-10-02T23:08:02Z</dcterms:modified>
</cp:coreProperties>
</file>