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. Documento" sheetId="1" r:id="rId4"/>
    <sheet state="visible" name="Caso de Prueba" sheetId="2" r:id="rId5"/>
  </sheets>
  <definedNames/>
  <calcPr/>
  <extLst>
    <ext uri="GoogleSheetsCustomDataVersion1">
      <go:sheetsCustomData xmlns:go="http://customooxmlschemas.google.com/" r:id="rId6" roundtripDataSignature="AMtx7mgvSBj3oBhYnGgMFRDPbvF+VmH23A=="/>
    </ext>
  </extLst>
</workbook>
</file>

<file path=xl/sharedStrings.xml><?xml version="1.0" encoding="utf-8"?>
<sst xmlns="http://schemas.openxmlformats.org/spreadsheetml/2006/main" count="70" uniqueCount="66">
  <si>
    <t>Información del documento</t>
  </si>
  <si>
    <t>Nombre Proyecto:</t>
  </si>
  <si>
    <t>OSMEJCTA</t>
  </si>
  <si>
    <t>Gerente/Jefe Proyecto:</t>
  </si>
  <si>
    <t xml:space="preserve">Nombre del caso de prueba: </t>
  </si>
  <si>
    <t>Verificacion de caso de prueba</t>
  </si>
  <si>
    <t>Nº C/P:</t>
  </si>
  <si>
    <t>Andres Felipe Quiroga Osorio</t>
  </si>
  <si>
    <t>Título Documento:</t>
  </si>
  <si>
    <t>Especificacion de tipo de prueba</t>
  </si>
  <si>
    <t>Versión:</t>
  </si>
  <si>
    <t>Creado por:</t>
  </si>
  <si>
    <t>Luis Felipe Gamba Russi - Diego alejandro Serrano Amaya</t>
  </si>
  <si>
    <t>Fecha Creación:</t>
  </si>
  <si>
    <t>7-sep.-19</t>
  </si>
  <si>
    <t>Revisado por:</t>
  </si>
  <si>
    <t>Fecha Revisión:</t>
  </si>
  <si>
    <t>Descripción:</t>
  </si>
  <si>
    <t>Version preliminar como propusta de desarrollo</t>
  </si>
  <si>
    <t>Estado:</t>
  </si>
  <si>
    <t>Histórico de cambios</t>
  </si>
  <si>
    <t>Fecha</t>
  </si>
  <si>
    <t>Condiciones de entrada:</t>
  </si>
  <si>
    <t>Versión</t>
  </si>
  <si>
    <t>Analizar los comportramientos del sistema</t>
  </si>
  <si>
    <t>Descripción</t>
  </si>
  <si>
    <t>Autor</t>
  </si>
  <si>
    <t>Criterios de éxito global:</t>
  </si>
  <si>
    <t>V.1</t>
  </si>
  <si>
    <t>Agregar mobiliario</t>
  </si>
  <si>
    <t>Diego Alejandro Serrano amaya</t>
  </si>
  <si>
    <t>Información de la prueba</t>
  </si>
  <si>
    <t>Nombre del probador:</t>
  </si>
  <si>
    <t>Diego Alejandro Serrano Amaya</t>
  </si>
  <si>
    <t>Fecha:</t>
  </si>
  <si>
    <t>Número de versión:</t>
  </si>
  <si>
    <t>0.1</t>
  </si>
  <si>
    <t>Hora:</t>
  </si>
  <si>
    <t>Datos de prueba usados:</t>
  </si>
  <si>
    <t>Informacion de los roles de la institucion educativa</t>
  </si>
  <si>
    <t>SO:</t>
  </si>
  <si>
    <t>Comentarios:</t>
  </si>
  <si>
    <t>Navegador:</t>
  </si>
  <si>
    <t>pasos</t>
  </si>
  <si>
    <t>Número de pasos completados por estado:</t>
  </si>
  <si>
    <t>Completado %:</t>
  </si>
  <si>
    <t>Pasos</t>
  </si>
  <si>
    <t>Acción:</t>
  </si>
  <si>
    <t>Resultado esperado:</t>
  </si>
  <si>
    <t>Éxito</t>
  </si>
  <si>
    <t>Fracaso</t>
  </si>
  <si>
    <t>N/A</t>
  </si>
  <si>
    <t>Comentarios</t>
  </si>
  <si>
    <t xml:space="preserve">El usuario sdara clic izquierdo en "Seleccionar archivos" </t>
  </si>
  <si>
    <t xml:space="preserve">El sistema le abrira una ventana en el exporador de archivos </t>
  </si>
  <si>
    <t>X</t>
  </si>
  <si>
    <t xml:space="preserve">El usuario eligira un archivo .CSV y dara clic en "Subir archivos" </t>
  </si>
  <si>
    <t>El sistema realizara la carga masiva y automaticamente se mostrara en la tabla principal de usuarios  la informacion guardada</t>
  </si>
  <si>
    <t>El usuario selecciona un archivo que 
no sea .CSV y da clic en el boton 
"Subir archivo"</t>
  </si>
  <si>
    <t>El sistema automaticamente arrojara un error, ya que ese no es el formato para realizar una carga masica</t>
  </si>
  <si>
    <t>El usuario carga el archivo .CSV con 
la informacion incorrecta y le 
da en "Subir Archivos"</t>
  </si>
  <si>
    <t>El sistema no realizara la carga correctamente</t>
  </si>
  <si>
    <t>El usuario carga el archivo . CSV y 
luego sale de la pagina</t>
  </si>
  <si>
    <t>El sistema no guardara el archivo para guardar la informacion</t>
  </si>
  <si>
    <t>Final del caso de prueba</t>
  </si>
  <si>
    <t>NOTA: los campos Éxito, Fracaso y N/A se rellenarán con una "x" según corresponda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</si>
</sst>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3">
    <font>
      <sz val="11.0"/>
      <color theme="1"/>
      <name val="Calibri"/>
    </font>
    <font>
      <b/>
      <sz val="14.0"/>
      <color theme="4"/>
      <name val="Arial"/>
    </font>
    <font>
      <sz val="10.0"/>
      <color theme="1"/>
      <name val="Arial"/>
    </font>
    <font>
      <b/>
      <sz val="10.0"/>
      <color theme="0"/>
      <name val="Arial"/>
    </font>
    <font/>
    <font>
      <sz val="11.0"/>
      <color theme="0"/>
      <name val="Arial"/>
    </font>
    <font>
      <sz val="11.0"/>
      <color theme="1"/>
      <name val="Arial"/>
    </font>
    <font>
      <b/>
      <sz val="10.0"/>
      <color theme="1"/>
      <name val="Arial"/>
    </font>
    <font>
      <b/>
      <sz val="14.0"/>
      <color rgb="FF0000FF"/>
      <name val="Arial"/>
    </font>
    <font>
      <sz val="10.0"/>
      <color rgb="FF0000FF"/>
      <name val="Arial"/>
    </font>
    <font>
      <sz val="11.0"/>
      <color rgb="FF000000"/>
      <name val="Arial"/>
    </font>
    <font>
      <sz val="11.0"/>
      <color rgb="FFFFFFFF"/>
      <name val="Arial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right" shrinkToFit="0" vertical="bottom" wrapText="0"/>
    </xf>
    <xf borderId="2" fillId="0" fontId="4" numFmtId="0" xfId="0" applyBorder="1" applyFont="1"/>
    <xf borderId="1" fillId="0" fontId="2" numFmtId="0" xfId="0" applyAlignment="1" applyBorder="1" applyFont="1">
      <alignment horizontal="left" shrinkToFit="0" vertical="bottom" wrapText="1"/>
    </xf>
    <xf borderId="3" fillId="2" fontId="5" numFmtId="0" xfId="0" applyAlignment="1" applyBorder="1" applyFont="1">
      <alignment horizontal="right" shrinkToFit="0" vertical="bottom" wrapText="0"/>
    </xf>
    <xf borderId="4" fillId="0" fontId="4" numFmtId="0" xfId="0" applyBorder="1" applyFont="1"/>
    <xf borderId="5" fillId="3" fontId="6" numFmtId="0" xfId="0" applyAlignment="1" applyBorder="1" applyFill="1" applyFont="1">
      <alignment shrinkToFit="0" vertical="bottom" wrapText="1"/>
    </xf>
    <xf borderId="6" fillId="2" fontId="5" numFmtId="0" xfId="0" applyAlignment="1" applyBorder="1" applyFont="1">
      <alignment horizontal="right"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0" fontId="2" numFmtId="0" xfId="0" applyAlignment="1" applyBorder="1" applyFont="1">
      <alignment horizontal="left" shrinkToFit="0" vertical="bottom" wrapText="1"/>
    </xf>
    <xf borderId="8" fillId="4" fontId="2" numFmtId="0" xfId="0" applyAlignment="1" applyBorder="1" applyFill="1" applyFont="1">
      <alignment horizontal="left" shrinkToFit="0" vertical="bottom" wrapText="1"/>
    </xf>
    <xf borderId="9" fillId="0" fontId="4" numFmtId="0" xfId="0" applyBorder="1" applyFont="1"/>
    <xf borderId="7" fillId="0" fontId="2" numFmtId="164" xfId="0" applyAlignment="1" applyBorder="1" applyFont="1" applyNumberFormat="1">
      <alignment horizontal="left" shrinkToFit="0" vertical="bottom" wrapText="1"/>
    </xf>
    <xf borderId="5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vertical="bottom" wrapText="0"/>
    </xf>
    <xf borderId="11" fillId="3" fontId="0" numFmtId="0" xfId="0" applyAlignment="1" applyBorder="1" applyFont="1">
      <alignment shrinkToFit="0" vertical="bottom" wrapText="0"/>
    </xf>
    <xf borderId="7" fillId="0" fontId="2" numFmtId="165" xfId="0" applyAlignment="1" applyBorder="1" applyFont="1" applyNumberFormat="1">
      <alignment horizontal="left" shrinkToFit="0" vertical="bottom" wrapText="1"/>
    </xf>
    <xf borderId="12" fillId="2" fontId="5" numFmtId="0" xfId="0" applyAlignment="1" applyBorder="1" applyFont="1">
      <alignment horizontal="right" shrinkToFit="0" vertical="bottom" wrapText="0"/>
    </xf>
    <xf borderId="7" fillId="3" fontId="6" numFmtId="0" xfId="0" applyAlignment="1" applyBorder="1" applyFont="1">
      <alignment shrinkToFit="0" vertical="bottom" wrapText="1"/>
    </xf>
    <xf borderId="0" fillId="0" fontId="2" numFmtId="164" xfId="0" applyAlignment="1" applyFont="1" applyNumberFormat="1">
      <alignment horizontal="center" shrinkToFit="0" vertical="bottom" wrapText="0"/>
    </xf>
    <xf borderId="1" fillId="2" fontId="5" numFmtId="0" xfId="0" applyAlignment="1" applyBorder="1" applyFont="1">
      <alignment horizontal="right" shrinkToFit="0" vertical="bottom" wrapText="0"/>
    </xf>
    <xf borderId="13" fillId="0" fontId="4" numFmtId="0" xfId="0" applyBorder="1" applyFont="1"/>
    <xf borderId="0" fillId="0" fontId="7" numFmtId="164" xfId="0" applyAlignment="1" applyFont="1" applyNumberFormat="1">
      <alignment horizontal="center" shrinkToFit="0" vertical="bottom" wrapText="0"/>
    </xf>
    <xf borderId="0" fillId="0" fontId="7" numFmtId="165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1"/>
    </xf>
    <xf borderId="7" fillId="3" fontId="6" numFmtId="0" xfId="0" applyAlignment="1" applyBorder="1" applyFont="1">
      <alignment horizontal="center" shrinkToFit="0" vertical="bottom" wrapText="0"/>
    </xf>
    <xf borderId="14" fillId="3" fontId="6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7" fillId="2" fontId="3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horizontal="right" shrinkToFit="0" vertical="bottom" wrapText="0"/>
    </xf>
    <xf borderId="7" fillId="3" fontId="6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center" shrinkToFit="0" vertical="bottom" wrapText="1"/>
    </xf>
    <xf borderId="15" fillId="2" fontId="5" numFmtId="0" xfId="0" applyAlignment="1" applyBorder="1" applyFont="1">
      <alignment horizontal="right" shrinkToFit="0" vertical="bottom" wrapText="0"/>
    </xf>
    <xf borderId="7" fillId="0" fontId="2" numFmtId="165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left" shrinkToFit="0" vertical="top" wrapText="1"/>
    </xf>
    <xf borderId="7" fillId="0" fontId="2" numFmtId="15" xfId="0" applyAlignment="1" applyBorder="1" applyFont="1" applyNumberFormat="1">
      <alignment horizontal="left" shrinkToFit="0" vertical="top" wrapText="1"/>
    </xf>
    <xf borderId="16" fillId="0" fontId="4" numFmtId="0" xfId="0" applyBorder="1" applyFont="1"/>
    <xf borderId="17" fillId="3" fontId="6" numFmtId="0" xfId="0" applyAlignment="1" applyBorder="1" applyFont="1">
      <alignment shrinkToFit="0" vertical="bottom" wrapText="1"/>
    </xf>
    <xf borderId="18" fillId="3" fontId="6" numFmtId="0" xfId="0" applyAlignment="1" applyBorder="1" applyFont="1">
      <alignment horizontal="right" shrinkToFit="0" vertical="bottom" wrapText="0"/>
    </xf>
    <xf borderId="19" fillId="0" fontId="4" numFmtId="0" xfId="0" applyBorder="1" applyFont="1"/>
    <xf borderId="17" fillId="3" fontId="6" numFmtId="0" xfId="0" applyAlignment="1" applyBorder="1" applyFont="1">
      <alignment shrinkToFit="0" vertical="bottom" wrapText="0"/>
    </xf>
    <xf borderId="20" fillId="3" fontId="6" numFmtId="0" xfId="0" applyAlignment="1" applyBorder="1" applyFont="1">
      <alignment shrinkToFit="0" vertical="bottom" wrapText="0"/>
    </xf>
    <xf borderId="21" fillId="3" fontId="6" numFmtId="0" xfId="0" applyAlignment="1" applyBorder="1" applyFont="1">
      <alignment shrinkToFit="0" vertical="bottom" wrapText="0"/>
    </xf>
    <xf borderId="22" fillId="0" fontId="4" numFmtId="0" xfId="0" applyBorder="1" applyFont="1"/>
    <xf borderId="11" fillId="3" fontId="6" numFmtId="0" xfId="0" applyAlignment="1" applyBorder="1" applyFont="1">
      <alignment shrinkToFit="0" vertical="bottom" wrapText="1"/>
    </xf>
    <xf borderId="11" fillId="3" fontId="6" numFmtId="0" xfId="0" applyAlignment="1" applyBorder="1" applyFont="1">
      <alignment horizontal="right" shrinkToFit="0" vertical="bottom" wrapText="0"/>
    </xf>
    <xf borderId="23" fillId="3" fontId="6" numFmtId="0" xfId="0" applyAlignment="1" applyBorder="1" applyFont="1">
      <alignment shrinkToFit="0" vertical="bottom" wrapText="0"/>
    </xf>
    <xf borderId="5" fillId="3" fontId="10" numFmtId="0" xfId="0" applyAlignment="1" applyBorder="1" applyFont="1">
      <alignment shrinkToFit="0" vertical="bottom" wrapText="1"/>
    </xf>
    <xf borderId="5" fillId="3" fontId="10" numFmtId="14" xfId="0" applyAlignment="1" applyBorder="1" applyFont="1" applyNumberFormat="1">
      <alignment shrinkToFit="0" vertical="bottom" wrapText="0"/>
    </xf>
    <xf borderId="7" fillId="3" fontId="10" numFmtId="18" xfId="0" applyAlignment="1" applyBorder="1" applyFont="1" applyNumberFormat="1">
      <alignment shrinkToFit="0" vertical="bottom" wrapText="0"/>
    </xf>
    <xf borderId="7" fillId="3" fontId="10" numFmtId="0" xfId="0" applyAlignment="1" applyBorder="1" applyFont="1">
      <alignment readingOrder="0" shrinkToFit="0" vertical="bottom" wrapText="1"/>
    </xf>
    <xf borderId="18" fillId="2" fontId="5" numFmtId="0" xfId="0" applyAlignment="1" applyBorder="1" applyFont="1">
      <alignment horizontal="right" shrinkToFit="0" vertical="bottom" wrapText="0"/>
    </xf>
    <xf borderId="24" fillId="3" fontId="6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26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shrinkToFit="0" vertical="bottom" wrapText="1"/>
    </xf>
    <xf borderId="5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27" fillId="2" fontId="5" numFmtId="0" xfId="0" applyAlignment="1" applyBorder="1" applyFont="1">
      <alignment shrinkToFit="0" textRotation="90" vertical="bottom" wrapText="0"/>
    </xf>
    <xf borderId="7" fillId="2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bottom" wrapText="1"/>
    </xf>
    <xf borderId="7" fillId="2" fontId="5" numFmtId="0" xfId="0" applyAlignment="1" applyBorder="1" applyFont="1">
      <alignment shrinkToFit="0" textRotation="90" vertical="bottom" wrapText="0"/>
    </xf>
    <xf borderId="14" fillId="2" fontId="5" numFmtId="0" xfId="0" applyAlignment="1" applyBorder="1" applyFont="1">
      <alignment shrinkToFit="0" vertical="bottom" wrapText="0"/>
    </xf>
    <xf borderId="27" fillId="2" fontId="5" numFmtId="0" xfId="0" applyAlignment="1" applyBorder="1" applyFont="1">
      <alignment shrinkToFit="0" vertical="bottom" wrapText="0"/>
    </xf>
    <xf borderId="7" fillId="4" fontId="10" numFmtId="0" xfId="0" applyAlignment="1" applyBorder="1" applyFont="1">
      <alignment shrinkToFit="0" vertical="bottom" wrapText="1"/>
    </xf>
    <xf borderId="2" fillId="4" fontId="10" numFmtId="0" xfId="0" applyAlignment="1" applyBorder="1" applyFont="1">
      <alignment shrinkToFit="0" vertical="bottom" wrapText="1"/>
    </xf>
    <xf borderId="7" fillId="3" fontId="10" numFmtId="0" xfId="0" applyAlignment="1" applyBorder="1" applyFont="1">
      <alignment shrinkToFit="0" vertical="bottom" wrapText="0"/>
    </xf>
    <xf borderId="28" fillId="4" fontId="10" numFmtId="0" xfId="0" applyAlignment="1" applyBorder="1" applyFont="1">
      <alignment shrinkToFit="0" vertical="bottom" wrapText="1"/>
    </xf>
    <xf borderId="29" fillId="4" fontId="10" numFmtId="0" xfId="0" applyAlignment="1" applyBorder="1" applyFont="1">
      <alignment readingOrder="0" shrinkToFit="0" vertical="bottom" wrapText="1"/>
    </xf>
    <xf borderId="28" fillId="4" fontId="10" numFmtId="0" xfId="0" applyAlignment="1" applyBorder="1" applyFont="1">
      <alignment vertical="bottom"/>
    </xf>
    <xf borderId="29" fillId="4" fontId="10" numFmtId="0" xfId="0" applyAlignment="1" applyBorder="1" applyFont="1">
      <alignment shrinkToFit="0" vertical="bottom" wrapText="1"/>
    </xf>
    <xf borderId="27" fillId="2" fontId="11" numFmtId="0" xfId="0" applyAlignment="1" applyBorder="1" applyFont="1">
      <alignment readingOrder="0" shrinkToFit="0" vertical="bottom" wrapText="0"/>
    </xf>
    <xf borderId="30" fillId="2" fontId="12" numFmtId="0" xfId="0" applyAlignment="1" applyBorder="1" applyFont="1">
      <alignment shrinkToFit="0" vertical="bottom" wrapText="0"/>
    </xf>
    <xf borderId="17" fillId="2" fontId="12" numFmtId="0" xfId="0" applyAlignment="1" applyBorder="1" applyFont="1">
      <alignment shrinkToFit="0" vertical="bottom" wrapText="0"/>
    </xf>
    <xf borderId="17" fillId="2" fontId="0" numFmtId="0" xfId="0" applyAlignment="1" applyBorder="1" applyFont="1">
      <alignment shrinkToFit="0" vertical="bottom" wrapText="1"/>
    </xf>
    <xf borderId="17" fillId="2" fontId="0" numFmtId="0" xfId="0" applyAlignment="1" applyBorder="1" applyFont="1">
      <alignment shrinkToFit="0" vertical="bottom" wrapText="0"/>
    </xf>
    <xf borderId="20" fillId="2" fontId="0" numFmtId="0" xfId="0" applyAlignment="1" applyBorder="1" applyFont="1">
      <alignment shrinkToFit="0" vertical="bottom" wrapText="0"/>
    </xf>
    <xf borderId="11" fillId="3" fontId="0" numFmtId="0" xfId="0" applyAlignment="1" applyBorder="1" applyFont="1">
      <alignment shrinkToFit="0" vertical="bottom" wrapText="1"/>
    </xf>
    <xf borderId="31" fillId="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40.86"/>
    <col customWidth="1" min="4" max="4" width="22.14"/>
    <col customWidth="1" min="5" max="5" width="27.0"/>
    <col customWidth="1" min="6" max="7" width="11.43"/>
    <col customWidth="1" min="8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2" t="s">
        <v>0</v>
      </c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5"/>
      <c r="C4" s="6" t="s">
        <v>2</v>
      </c>
      <c r="D4" s="11" t="s">
        <v>3</v>
      </c>
      <c r="E4" s="12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8</v>
      </c>
      <c r="B5" s="5"/>
      <c r="C5" s="13" t="s">
        <v>9</v>
      </c>
      <c r="D5" s="11" t="s">
        <v>10</v>
      </c>
      <c r="E5" s="15">
        <v>0.1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4" t="s">
        <v>11</v>
      </c>
      <c r="B6" s="5"/>
      <c r="C6" s="6" t="s">
        <v>12</v>
      </c>
      <c r="D6" s="11" t="s">
        <v>13</v>
      </c>
      <c r="E6" s="12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15</v>
      </c>
      <c r="B7" s="5"/>
      <c r="C7" s="6"/>
      <c r="D7" s="11" t="s">
        <v>16</v>
      </c>
      <c r="E7" s="2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3"/>
      <c r="C8" s="3"/>
      <c r="D8" s="3"/>
      <c r="E8" s="3"/>
      <c r="F8" s="2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6"/>
      <c r="B9" s="27"/>
      <c r="C9" s="28"/>
      <c r="D9" s="28"/>
      <c r="E9" s="27"/>
      <c r="F9" s="29"/>
      <c r="G9" s="2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2" t="s">
        <v>20</v>
      </c>
      <c r="B10" s="32"/>
      <c r="C10" s="33"/>
      <c r="D10" s="33"/>
      <c r="E10" s="33"/>
      <c r="F10" s="3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4" t="s">
        <v>21</v>
      </c>
      <c r="B11" s="34" t="s">
        <v>23</v>
      </c>
      <c r="C11" s="34" t="s">
        <v>25</v>
      </c>
      <c r="D11" s="37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9">
        <v>43715.0</v>
      </c>
      <c r="B12" s="40" t="s">
        <v>28</v>
      </c>
      <c r="C12" s="40" t="s">
        <v>29</v>
      </c>
      <c r="D12" s="40" t="s">
        <v>30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9"/>
      <c r="B13" s="41"/>
      <c r="C13" s="40"/>
      <c r="D13" s="4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9"/>
      <c r="B14" s="41"/>
      <c r="C14" s="40"/>
      <c r="D14" s="4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9"/>
      <c r="B15" s="41"/>
      <c r="C15" s="40"/>
      <c r="D15" s="4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9"/>
      <c r="B16" s="41"/>
      <c r="C16" s="40"/>
      <c r="D16" s="4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9"/>
      <c r="B17" s="40"/>
      <c r="C17" s="40"/>
      <c r="D17" s="4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9"/>
      <c r="B18" s="40"/>
      <c r="C18" s="40"/>
      <c r="D18" s="4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9"/>
      <c r="B19" s="40"/>
      <c r="C19" s="40"/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9"/>
      <c r="B20" s="40"/>
      <c r="C20" s="40"/>
      <c r="D20" s="4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9"/>
      <c r="B21" s="41"/>
      <c r="C21" s="40"/>
      <c r="D21" s="4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9"/>
      <c r="B22" s="40"/>
      <c r="C22" s="40"/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9"/>
      <c r="B23" s="40"/>
      <c r="C23" s="40"/>
      <c r="D23" s="4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9"/>
      <c r="B24" s="40"/>
      <c r="C24" s="40"/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9"/>
      <c r="B25" s="40"/>
      <c r="C25" s="40"/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9"/>
      <c r="B26" s="40"/>
      <c r="C26" s="40"/>
      <c r="D26" s="4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B5"/>
    <mergeCell ref="A4:B4"/>
    <mergeCell ref="A7:B7"/>
    <mergeCell ref="A6:B6"/>
    <mergeCell ref="F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6.71"/>
    <col customWidth="1" min="3" max="3" width="51.14"/>
    <col customWidth="1" min="4" max="4" width="4.14"/>
    <col customWidth="1" min="5" max="5" width="3.71"/>
    <col customWidth="1" min="6" max="6" width="3.29"/>
    <col customWidth="1" min="7" max="7" width="15.43"/>
    <col customWidth="1" min="8" max="10" width="11.43"/>
    <col customWidth="1" min="11" max="26" width="10.0"/>
  </cols>
  <sheetData>
    <row r="1">
      <c r="A1" s="7" t="s">
        <v>4</v>
      </c>
      <c r="B1" s="8"/>
      <c r="C1" s="9" t="s">
        <v>5</v>
      </c>
      <c r="D1" s="10" t="s">
        <v>6</v>
      </c>
      <c r="E1" s="14"/>
      <c r="F1" s="8"/>
      <c r="G1" s="16"/>
      <c r="H1" s="17"/>
      <c r="I1" s="18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1" t="s">
        <v>17</v>
      </c>
      <c r="B2" s="5"/>
      <c r="C2" s="22" t="s">
        <v>18</v>
      </c>
      <c r="D2" s="24" t="s">
        <v>19</v>
      </c>
      <c r="E2" s="25"/>
      <c r="F2" s="5"/>
      <c r="G2" s="30" t="str">
        <f>IF(D11+E11+F11=0,"No empezado",IF(A11=D11+F11,"Pasado",IF(A11&lt;&gt;D11+E11+F11,"No completo",IF(E11&gt;0,"Fallido"))))</f>
        <v>Pasado</v>
      </c>
      <c r="H2" s="31"/>
      <c r="I2" s="18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1" t="s">
        <v>22</v>
      </c>
      <c r="B3" s="5"/>
      <c r="C3" s="22" t="s">
        <v>24</v>
      </c>
      <c r="D3" s="35"/>
      <c r="E3" s="25"/>
      <c r="F3" s="5"/>
      <c r="G3" s="36"/>
      <c r="H3" s="31"/>
      <c r="I3" s="18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38" t="s">
        <v>27</v>
      </c>
      <c r="B4" s="42"/>
      <c r="C4" s="43"/>
      <c r="D4" s="44"/>
      <c r="E4" s="45"/>
      <c r="F4" s="42"/>
      <c r="G4" s="46"/>
      <c r="H4" s="47"/>
      <c r="I4" s="18"/>
      <c r="J4" s="1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48" t="s">
        <v>31</v>
      </c>
      <c r="B5" s="49"/>
      <c r="C5" s="50"/>
      <c r="D5" s="51"/>
      <c r="E5" s="51"/>
      <c r="F5" s="51"/>
      <c r="G5" s="18"/>
      <c r="H5" s="52"/>
      <c r="I5" s="18"/>
      <c r="J5" s="1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7" t="s">
        <v>32</v>
      </c>
      <c r="B6" s="8"/>
      <c r="C6" s="53" t="s">
        <v>33</v>
      </c>
      <c r="D6" s="10" t="s">
        <v>34</v>
      </c>
      <c r="E6" s="14"/>
      <c r="F6" s="8"/>
      <c r="G6" s="54">
        <v>43684.0</v>
      </c>
      <c r="H6" s="17"/>
      <c r="I6" s="18"/>
      <c r="J6" s="1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1" t="s">
        <v>35</v>
      </c>
      <c r="B7" s="5"/>
      <c r="C7" s="22" t="s">
        <v>36</v>
      </c>
      <c r="D7" s="24" t="s">
        <v>37</v>
      </c>
      <c r="E7" s="25"/>
      <c r="F7" s="5"/>
      <c r="G7" s="55">
        <v>0.3333333333333333</v>
      </c>
      <c r="H7" s="31"/>
      <c r="I7" s="18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1" t="s">
        <v>38</v>
      </c>
      <c r="B8" s="5"/>
      <c r="C8" s="56" t="s">
        <v>39</v>
      </c>
      <c r="D8" s="24" t="s">
        <v>40</v>
      </c>
      <c r="E8" s="25"/>
      <c r="F8" s="5"/>
      <c r="G8" s="36"/>
      <c r="H8" s="31"/>
      <c r="I8" s="18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38" t="s">
        <v>41</v>
      </c>
      <c r="B9" s="42"/>
      <c r="C9" s="43"/>
      <c r="D9" s="57" t="s">
        <v>42</v>
      </c>
      <c r="E9" s="45"/>
      <c r="F9" s="42"/>
      <c r="G9" s="46"/>
      <c r="H9" s="47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58"/>
      <c r="B10" s="18"/>
      <c r="C10" s="50"/>
      <c r="D10" s="18"/>
      <c r="E10" s="18"/>
      <c r="F10" s="18"/>
      <c r="G10" s="18"/>
      <c r="H10" s="52"/>
      <c r="I10" s="18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59">
        <f>COUNTA(A13:A28)</f>
        <v>5</v>
      </c>
      <c r="B11" s="60" t="s">
        <v>43</v>
      </c>
      <c r="C11" s="61" t="s">
        <v>44</v>
      </c>
      <c r="D11" s="62">
        <f t="shared" ref="D11:F11" si="1">COUNTIF(D13:D28,"x")</f>
        <v>5</v>
      </c>
      <c r="E11" s="62">
        <f t="shared" si="1"/>
        <v>0</v>
      </c>
      <c r="F11" s="62">
        <f t="shared" si="1"/>
        <v>0</v>
      </c>
      <c r="G11" s="62" t="s">
        <v>45</v>
      </c>
      <c r="H11" s="63">
        <f>(D11+E11+F11)/A11</f>
        <v>1</v>
      </c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48.75" customHeight="1">
      <c r="A12" s="64" t="s">
        <v>46</v>
      </c>
      <c r="B12" s="65" t="s">
        <v>47</v>
      </c>
      <c r="C12" s="66" t="s">
        <v>48</v>
      </c>
      <c r="D12" s="67" t="s">
        <v>49</v>
      </c>
      <c r="E12" s="67" t="s">
        <v>50</v>
      </c>
      <c r="F12" s="67" t="s">
        <v>51</v>
      </c>
      <c r="G12" s="65" t="s">
        <v>52</v>
      </c>
      <c r="H12" s="68"/>
      <c r="I12" s="18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42.75" customHeight="1">
      <c r="A13" s="69">
        <v>1.0</v>
      </c>
      <c r="B13" s="70" t="s">
        <v>53</v>
      </c>
      <c r="C13" s="71" t="s">
        <v>54</v>
      </c>
      <c r="D13" s="72" t="s">
        <v>55</v>
      </c>
      <c r="E13" s="36"/>
      <c r="F13" s="36"/>
      <c r="G13" s="36"/>
      <c r="H13" s="31"/>
      <c r="I13" s="18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69">
        <v>2.0</v>
      </c>
      <c r="B14" s="73" t="s">
        <v>56</v>
      </c>
      <c r="C14" s="74" t="s">
        <v>57</v>
      </c>
      <c r="D14" s="72" t="s">
        <v>55</v>
      </c>
      <c r="E14" s="36"/>
      <c r="F14" s="36"/>
      <c r="G14" s="36"/>
      <c r="H14" s="31"/>
      <c r="I14" s="18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69">
        <v>3.0</v>
      </c>
      <c r="B15" s="75" t="s">
        <v>58</v>
      </c>
      <c r="C15" s="76" t="s">
        <v>59</v>
      </c>
      <c r="D15" s="72" t="s">
        <v>55</v>
      </c>
      <c r="E15" s="36"/>
      <c r="F15" s="36"/>
      <c r="G15" s="36"/>
      <c r="H15" s="31"/>
      <c r="I15" s="18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77">
        <v>4.0</v>
      </c>
      <c r="B16" s="75" t="s">
        <v>60</v>
      </c>
      <c r="C16" s="76" t="s">
        <v>61</v>
      </c>
      <c r="D16" s="72" t="s">
        <v>55</v>
      </c>
      <c r="E16" s="36"/>
      <c r="F16" s="36"/>
      <c r="G16" s="36"/>
      <c r="H16" s="31"/>
      <c r="I16" s="18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69">
        <v>5.0</v>
      </c>
      <c r="B17" s="75" t="s">
        <v>62</v>
      </c>
      <c r="C17" s="76" t="s">
        <v>63</v>
      </c>
      <c r="D17" s="72" t="s">
        <v>55</v>
      </c>
      <c r="E17" s="36"/>
      <c r="F17" s="36"/>
      <c r="G17" s="36"/>
      <c r="H17" s="31"/>
      <c r="I17" s="18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78"/>
      <c r="B18" s="79" t="s">
        <v>64</v>
      </c>
      <c r="C18" s="80"/>
      <c r="D18" s="81"/>
      <c r="E18" s="81"/>
      <c r="F18" s="81"/>
      <c r="G18" s="81"/>
      <c r="H18" s="8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9"/>
      <c r="B19" s="19"/>
      <c r="C19" s="83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19"/>
      <c r="B20" s="84" t="s">
        <v>65</v>
      </c>
      <c r="C20" s="49"/>
      <c r="D20" s="49"/>
      <c r="E20" s="49"/>
      <c r="F20" s="49"/>
      <c r="G20" s="49"/>
      <c r="H20" s="4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9"/>
      <c r="B21" s="19"/>
      <c r="C21" s="83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9"/>
      <c r="B22" s="19"/>
      <c r="C22" s="83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9"/>
      <c r="B23" s="19"/>
      <c r="C23" s="83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9"/>
      <c r="B24" s="19"/>
      <c r="C24" s="83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9"/>
      <c r="B25" s="19"/>
      <c r="C25" s="83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9"/>
      <c r="B26" s="19"/>
      <c r="C26" s="83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9"/>
      <c r="B27" s="19"/>
      <c r="C27" s="83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9"/>
      <c r="B28" s="19"/>
      <c r="C28" s="83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83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8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83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83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83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83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83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83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83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8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83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83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83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83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83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83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83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83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83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83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83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83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83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83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83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83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83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83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83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83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83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83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83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83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83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83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83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83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83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83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83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83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83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83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83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83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83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83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83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83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83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83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83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83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83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83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83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83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83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83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83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83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83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83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83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83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83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83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83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83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83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83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83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83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83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83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83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83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83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83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83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83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83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83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83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83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83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83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83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83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83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83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83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83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83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83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83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83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83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83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83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83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83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83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83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83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83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83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83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83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83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83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83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83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83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83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83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83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83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83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83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83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83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83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83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83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83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83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83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83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83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83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83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83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83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83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83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83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83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83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83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83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83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83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83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83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83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83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83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83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83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83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83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83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83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83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83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83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83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83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83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83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83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83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83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83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83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83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83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83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83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83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83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83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83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83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83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83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83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83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83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83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83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83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83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83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83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83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83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83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83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83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83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83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83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83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83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83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83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83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83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83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83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83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83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83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83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83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83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83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83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83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83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83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83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83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83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83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83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83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83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83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83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83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83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83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83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83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83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83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83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83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83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83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83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83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83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83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83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83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83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83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83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83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83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83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83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83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83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83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83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83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83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83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83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83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83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83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83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83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83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83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83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83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83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83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83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83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83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83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83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83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83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83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83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83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83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83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83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83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83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83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83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83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83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83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83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83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83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83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83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83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83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83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83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83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83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83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83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83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83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83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83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83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83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83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83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83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83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83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83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83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83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83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83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83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83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83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83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83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83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83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83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83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83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83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83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83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83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83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83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83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83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83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83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83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83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83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83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83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83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83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83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83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83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83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83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83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83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83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83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83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83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83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83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83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83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83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83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83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83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83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83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83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83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83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83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83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83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83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83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83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83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83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83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83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83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83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83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83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83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83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83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83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83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83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83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83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83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83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83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83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83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83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83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83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83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83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83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83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83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83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83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83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83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83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83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83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83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83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83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83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83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83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83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83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83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83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83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83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83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83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83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83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83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83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83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83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83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83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83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83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83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83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83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83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83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83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83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83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83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83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83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83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83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83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83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83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83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83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83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83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83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83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83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83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83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83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83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83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83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83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83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83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83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83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83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83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83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83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83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83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83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83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83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83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83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83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83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83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83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83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83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83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83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83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83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83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83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83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83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83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83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83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83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83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83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83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83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83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83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83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83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83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83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83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83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83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83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83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83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83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83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83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83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83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83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83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83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83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83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83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83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83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83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83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83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83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83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83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83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83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83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83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83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83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83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83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83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83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83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83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83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83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83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83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83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83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83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83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83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83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83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83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83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83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83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83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83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83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83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83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83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83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83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83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83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83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83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83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83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83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83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83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83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83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83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83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83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83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83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83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83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83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83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83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83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83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83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83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83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83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83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83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83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83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83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83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83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83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83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83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83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83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83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83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83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83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83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83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83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83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83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83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83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83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83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83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83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83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83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83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83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83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83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83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83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83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83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83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83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83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83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83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83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83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83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83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83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83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83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83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83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83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83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83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83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83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83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83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83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83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83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83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83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83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83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83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83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83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83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83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83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83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83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83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83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83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83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83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83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83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83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83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83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83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83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83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83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83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83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83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83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83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83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83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83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83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83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83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83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83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83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83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83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83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83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83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83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83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83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83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83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83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83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83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83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83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83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83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83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83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83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83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83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83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83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83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83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83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83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83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83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83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83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83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83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83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83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83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83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83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83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83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83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83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83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83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83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83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83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83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83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83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83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83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83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83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83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83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83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83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83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83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83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83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83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83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83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83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83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83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83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83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83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83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83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83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83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83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83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83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83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83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83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83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83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83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83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83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83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83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83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83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83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83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83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83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83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83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83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83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83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83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83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83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83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83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83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83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83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83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83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83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83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83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83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83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83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83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83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83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83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83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83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83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83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83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83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83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83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83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83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83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83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83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83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83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83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83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83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83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83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83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83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83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83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83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83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83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83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83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83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83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83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83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83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83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83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83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83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83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83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83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83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83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83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83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83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83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83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83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83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83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83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83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83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83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83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83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83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83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83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83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83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83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83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83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83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83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83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83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83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83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83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83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83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83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83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83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83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83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83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83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83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83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83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83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83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83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83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83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83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83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83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83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83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83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83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83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83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83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83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83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83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83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83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83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83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83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83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83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83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83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83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83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83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83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83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83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83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83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83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83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83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83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83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83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83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83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83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83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83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83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83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83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83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83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83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83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83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83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83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83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83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83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83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83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83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83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83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83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</sheetData>
  <mergeCells count="18">
    <mergeCell ref="A5:B5"/>
    <mergeCell ref="A4:B4"/>
    <mergeCell ref="A8:B8"/>
    <mergeCell ref="A9:B9"/>
    <mergeCell ref="A2:B2"/>
    <mergeCell ref="D1:F1"/>
    <mergeCell ref="D2:F2"/>
    <mergeCell ref="A1:B1"/>
    <mergeCell ref="D3:F3"/>
    <mergeCell ref="D4:F4"/>
    <mergeCell ref="A6:B6"/>
    <mergeCell ref="D6:F6"/>
    <mergeCell ref="D8:F8"/>
    <mergeCell ref="D7:F7"/>
    <mergeCell ref="B20:H20"/>
    <mergeCell ref="A3:B3"/>
    <mergeCell ref="D9:F9"/>
    <mergeCell ref="A7:B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2008-06-02T07:34:15Z</dcterms:created>
  <dc:creator>elena.arguelles</dc:creator>
</cp:coreProperties>
</file>