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. Documento" sheetId="1" r:id="rId4"/>
    <sheet state="visible" name="Caso de Prueba" sheetId="2" r:id="rId5"/>
  </sheets>
  <definedNames/>
  <calcPr/>
  <extLst>
    <ext uri="GoogleSheetsCustomDataVersion1">
      <go:sheetsCustomData xmlns:go="http://customooxmlschemas.google.com/" r:id="rId6" roundtripDataSignature="AMtx7mgpejgPa0XcuBmdlSELfx74wMktwg=="/>
    </ext>
  </extLst>
</workbook>
</file>

<file path=xl/sharedStrings.xml><?xml version="1.0" encoding="utf-8"?>
<sst xmlns="http://schemas.openxmlformats.org/spreadsheetml/2006/main" count="72" uniqueCount="66">
  <si>
    <t xml:space="preserve">Nombre del caso de prueba: </t>
  </si>
  <si>
    <t>Verificacion de caso de prueba</t>
  </si>
  <si>
    <t>Nº C/P:</t>
  </si>
  <si>
    <t>Información del documento</t>
  </si>
  <si>
    <t>Descripción:</t>
  </si>
  <si>
    <t>Version preliminar como propusta de desarrollo</t>
  </si>
  <si>
    <t>Nombre Proyecto:</t>
  </si>
  <si>
    <t>Estado:</t>
  </si>
  <si>
    <t>OSMEJCTA</t>
  </si>
  <si>
    <t>Gerente/Jefe Proyecto:</t>
  </si>
  <si>
    <t>Andres Felipe Quiroga Osorio</t>
  </si>
  <si>
    <t>Título Documento:</t>
  </si>
  <si>
    <t>Especificacion de tipo de prueba</t>
  </si>
  <si>
    <t>Versión:</t>
  </si>
  <si>
    <t>Condiciones de entrada:</t>
  </si>
  <si>
    <t>Analizar los comportramientos del sistema</t>
  </si>
  <si>
    <t>Creado por:</t>
  </si>
  <si>
    <t>Luis Felipe Gamba Russi</t>
  </si>
  <si>
    <t>Fecha Creación:</t>
  </si>
  <si>
    <t>7-sep.-19</t>
  </si>
  <si>
    <t>Criterios de éxito global:</t>
  </si>
  <si>
    <t>Revisado por:</t>
  </si>
  <si>
    <t>Fecha Revisión:</t>
  </si>
  <si>
    <t>Información de la prueba</t>
  </si>
  <si>
    <t>Nombre del probador:</t>
  </si>
  <si>
    <t>Fecha:</t>
  </si>
  <si>
    <t>Histórico de cambios</t>
  </si>
  <si>
    <t>Número de versión:</t>
  </si>
  <si>
    <t>0.1</t>
  </si>
  <si>
    <t>Hora:</t>
  </si>
  <si>
    <t>8:00 a. m.</t>
  </si>
  <si>
    <t>Fecha</t>
  </si>
  <si>
    <t>Versión</t>
  </si>
  <si>
    <t>Descripción</t>
  </si>
  <si>
    <t>Autor</t>
  </si>
  <si>
    <t>Datos de prueba usados:</t>
  </si>
  <si>
    <t>Informacion del mobiliario de la institicion</t>
  </si>
  <si>
    <t>SO:</t>
  </si>
  <si>
    <t>Comentarios:</t>
  </si>
  <si>
    <t>7-sept.-19</t>
  </si>
  <si>
    <t>Navegador:</t>
  </si>
  <si>
    <t>V.1</t>
  </si>
  <si>
    <t>Carga masiva de mobiliario</t>
  </si>
  <si>
    <t>pasos</t>
  </si>
  <si>
    <t>Número de pasos completados por estado:</t>
  </si>
  <si>
    <t>Completado %:</t>
  </si>
  <si>
    <t>Pasos</t>
  </si>
  <si>
    <t>Acción:</t>
  </si>
  <si>
    <t>Resultado esperado:</t>
  </si>
  <si>
    <t>Éxito</t>
  </si>
  <si>
    <t>Fracaso</t>
  </si>
  <si>
    <t>N/A</t>
  </si>
  <si>
    <t>Comentarios</t>
  </si>
  <si>
    <t xml:space="preserve">El usuario dara clic izquierdo en "Seleccionar archivos" </t>
  </si>
  <si>
    <t>El sistema abrira una ventana en el explorador para buscar el archivo</t>
  </si>
  <si>
    <t>x</t>
  </si>
  <si>
    <t xml:space="preserve">El usuario eligira un archivo .CSV (correspondiente a las aulas) y dara clic en "Subir archivos" </t>
  </si>
  <si>
    <t>El sistema realizara una copia del archivo y realizara la carga masiva para posteriormente mistrar de manera automatica la tabla principal de los mobiliarios</t>
  </si>
  <si>
    <t xml:space="preserve">El usuario selecciona un archivo que </t>
  </si>
  <si>
    <t>El sistema arroja error, ya que no es el formato adecuado para la carga masiva.</t>
  </si>
  <si>
    <t xml:space="preserve">no sea .CSV y da clic en el boton </t>
  </si>
  <si>
    <t>El sistema no realizara de manera correcta la carga masiva y/o botara error.</t>
  </si>
  <si>
    <t>Subir archivo</t>
  </si>
  <si>
    <t>El sistema no guardara copia del archivo ni realizara la carga.</t>
  </si>
  <si>
    <t>Final del caso de prueba</t>
  </si>
  <si>
    <t>NOTA: los campos Éxito, Fracaso y N/A se rellenarán con una "x" según corresponda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</si>
</sst>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-409]d\-mmm\-yy"/>
  </numFmts>
  <fonts count="12">
    <font>
      <sz val="11.0"/>
      <color theme="1"/>
      <name val="Calibri"/>
    </font>
    <font>
      <sz val="11.0"/>
      <color theme="0"/>
      <name val="Arial"/>
    </font>
    <font/>
    <font>
      <sz val="11.0"/>
      <color theme="1"/>
      <name val="Arial"/>
    </font>
    <font>
      <b/>
      <sz val="14.0"/>
      <color theme="4"/>
      <name val="Arial"/>
    </font>
    <font>
      <sz val="10.0"/>
      <color theme="1"/>
      <name val="Arial"/>
    </font>
    <font>
      <b/>
      <sz val="10.0"/>
      <color theme="0"/>
      <name val="Arial"/>
    </font>
    <font>
      <sz val="10.0"/>
      <name val="Arial"/>
    </font>
    <font>
      <b/>
      <sz val="10.0"/>
      <color theme="1"/>
      <name val="Arial"/>
    </font>
    <font>
      <b/>
      <sz val="14.0"/>
      <color rgb="FF0000FF"/>
      <name val="Arial"/>
    </font>
    <font>
      <sz val="10.0"/>
      <color rgb="FF0000FF"/>
      <name val="Arial"/>
    </font>
    <font>
      <sz val="11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1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/>
      <bottom/>
    </border>
    <border>
      <right/>
      <top/>
      <bottom/>
    </border>
    <border>
      <lef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2" fillId="2" fontId="1" numFmtId="0" xfId="0" applyAlignment="1" applyBorder="1" applyFill="1" applyFont="1">
      <alignment horizontal="right" shrinkToFit="0" vertical="bottom" wrapText="0"/>
    </xf>
    <xf borderId="3" fillId="0" fontId="2" numFmtId="0" xfId="0" applyBorder="1" applyFont="1"/>
    <xf borderId="4" fillId="3" fontId="3" numFmtId="0" xfId="0" applyAlignment="1" applyBorder="1" applyFill="1" applyFont="1">
      <alignment shrinkToFit="0" vertical="bottom" wrapText="0"/>
    </xf>
    <xf borderId="5" fillId="2" fontId="1" numFmtId="0" xfId="0" applyAlignment="1" applyBorder="1" applyFont="1">
      <alignment horizontal="right" shrinkToFit="0" vertical="bottom" wrapText="0"/>
    </xf>
    <xf borderId="6" fillId="0" fontId="2" numFmtId="0" xfId="0" applyBorder="1" applyFont="1"/>
    <xf borderId="7" fillId="3" fontId="3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shrinkToFit="0" vertical="bottom" wrapText="0"/>
    </xf>
    <xf borderId="1" fillId="3" fontId="0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horizontal="right" shrinkToFit="0" vertical="bottom" wrapText="0"/>
    </xf>
    <xf borderId="9" fillId="0" fontId="2" numFmtId="0" xfId="0" applyBorder="1" applyFont="1"/>
    <xf borderId="10" fillId="3" fontId="3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horizontal="right" shrinkToFit="0" vertical="bottom" wrapText="0"/>
    </xf>
    <xf borderId="11" fillId="2" fontId="1" numFmtId="0" xfId="0" applyAlignment="1" applyBorder="1" applyFont="1">
      <alignment horizontal="right" shrinkToFit="0" vertical="bottom" wrapText="0"/>
    </xf>
    <xf borderId="12" fillId="0" fontId="5" numFmtId="0" xfId="0" applyAlignment="1" applyBorder="1" applyFont="1">
      <alignment horizontal="left" shrinkToFit="0" vertical="bottom" wrapText="1"/>
    </xf>
    <xf borderId="13" fillId="0" fontId="2" numFmtId="0" xfId="0" applyBorder="1" applyFont="1"/>
    <xf borderId="10" fillId="2" fontId="6" numFmtId="0" xfId="0" applyAlignment="1" applyBorder="1" applyFont="1">
      <alignment horizontal="right" shrinkToFit="0" vertical="bottom" wrapText="0"/>
    </xf>
    <xf borderId="10" fillId="0" fontId="5" numFmtId="0" xfId="0" applyAlignment="1" applyBorder="1" applyFont="1">
      <alignment horizontal="left" shrinkToFit="0" vertical="bottom" wrapText="1"/>
    </xf>
    <xf borderId="10" fillId="3" fontId="3" numFmtId="0" xfId="0" applyAlignment="1" applyBorder="1" applyFont="1">
      <alignment horizontal="center" shrinkToFit="0" vertical="bottom" wrapText="0"/>
    </xf>
    <xf borderId="12" fillId="4" fontId="5" numFmtId="0" xfId="0" applyAlignment="1" applyBorder="1" applyFill="1" applyFont="1">
      <alignment horizontal="left" shrinkToFit="0" vertical="bottom" wrapText="1"/>
    </xf>
    <xf borderId="14" fillId="3" fontId="3" numFmtId="0" xfId="0" applyAlignment="1" applyBorder="1" applyFont="1">
      <alignment shrinkToFit="0" vertical="bottom" wrapText="0"/>
    </xf>
    <xf borderId="10" fillId="0" fontId="5" numFmtId="164" xfId="0" applyAlignment="1" applyBorder="1" applyFont="1" applyNumberFormat="1">
      <alignment horizontal="left" shrinkToFit="0" vertical="bottom" wrapText="1"/>
    </xf>
    <xf borderId="11" fillId="3" fontId="3" numFmtId="0" xfId="0" applyAlignment="1" applyBorder="1" applyFont="1">
      <alignment horizontal="right" shrinkToFit="0" vertical="bottom" wrapText="0"/>
    </xf>
    <xf borderId="10" fillId="0" fontId="5" numFmtId="165" xfId="0" applyAlignment="1" applyBorder="1" applyFont="1" applyNumberFormat="1">
      <alignment horizontal="left" shrinkToFit="0" vertical="bottom" wrapText="1"/>
    </xf>
    <xf borderId="15" fillId="2" fontId="1" numFmtId="0" xfId="0" applyAlignment="1" applyBorder="1" applyFont="1">
      <alignment horizontal="right" shrinkToFit="0" vertical="bottom" wrapText="0"/>
    </xf>
    <xf borderId="16" fillId="0" fontId="2" numFmtId="0" xfId="0" applyBorder="1" applyFont="1"/>
    <xf borderId="17" fillId="3" fontId="3" numFmtId="0" xfId="0" applyAlignment="1" applyBorder="1" applyFont="1">
      <alignment shrinkToFit="0" vertical="bottom" wrapText="0"/>
    </xf>
    <xf borderId="18" fillId="3" fontId="3" numFmtId="0" xfId="0" applyAlignment="1" applyBorder="1" applyFont="1">
      <alignment horizontal="right" shrinkToFit="0" vertical="bottom" wrapText="0"/>
    </xf>
    <xf borderId="19" fillId="0" fontId="2" numFmtId="0" xfId="0" applyBorder="1" applyFont="1"/>
    <xf borderId="12" fillId="0" fontId="7" numFmtId="0" xfId="0" applyAlignment="1" applyBorder="1" applyFont="1">
      <alignment horizontal="left" shrinkToFit="0" vertical="bottom" wrapText="1"/>
    </xf>
    <xf borderId="20" fillId="3" fontId="3" numFmtId="0" xfId="0" applyAlignment="1" applyBorder="1" applyFont="1">
      <alignment shrinkToFit="0" vertical="bottom" wrapText="0"/>
    </xf>
    <xf borderId="21" fillId="3" fontId="3" numFmtId="0" xfId="0" applyAlignment="1" applyBorder="1" applyFont="1">
      <alignment shrinkToFit="0" vertical="bottom" wrapText="0"/>
    </xf>
    <xf borderId="22" fillId="0" fontId="2" numFmtId="0" xfId="0" applyBorder="1" applyFont="1"/>
    <xf borderId="23" fillId="0" fontId="5" numFmtId="164" xfId="0" applyAlignment="1" applyBorder="1" applyFont="1" applyNumberFormat="1">
      <alignment horizontal="center" shrinkToFit="0" vertical="bottom" wrapText="0"/>
    </xf>
    <xf borderId="1" fillId="3" fontId="3" numFmtId="0" xfId="0" applyAlignment="1" applyBorder="1" applyFont="1">
      <alignment horizontal="right" shrinkToFit="0" vertical="bottom" wrapText="0"/>
    </xf>
    <xf borderId="24" fillId="3" fontId="3" numFmtId="0" xfId="0" applyAlignment="1" applyBorder="1" applyFont="1">
      <alignment shrinkToFit="0" vertical="bottom" wrapText="0"/>
    </xf>
    <xf borderId="1" fillId="0" fontId="8" numFmtId="164" xfId="0" applyAlignment="1" applyBorder="1" applyFont="1" applyNumberFormat="1">
      <alignment horizontal="center" shrinkToFit="0" vertical="bottom" wrapText="0"/>
    </xf>
    <xf borderId="1" fillId="0" fontId="8" numFmtId="165" xfId="0" applyAlignment="1" applyBorder="1" applyFont="1" applyNumberFormat="1">
      <alignment horizontal="center" shrinkToFit="0" vertical="bottom" wrapText="0"/>
    </xf>
    <xf borderId="1" fillId="0" fontId="8" numFmtId="0" xfId="0" applyAlignment="1" applyBorder="1" applyFont="1">
      <alignment horizontal="center" shrinkToFit="0" vertical="bottom" wrapText="0"/>
    </xf>
    <xf borderId="1" fillId="0" fontId="5" numFmtId="0" xfId="0" applyAlignment="1" applyBorder="1" applyFont="1">
      <alignment horizontal="left" shrinkToFit="0" vertical="bottom" wrapText="1"/>
    </xf>
    <xf borderId="4" fillId="3" fontId="3" numFmtId="14" xfId="0" applyAlignment="1" applyBorder="1" applyFont="1" applyNumberFormat="1">
      <alignment shrinkToFit="0" vertical="bottom" wrapText="0"/>
    </xf>
    <xf borderId="1" fillId="0" fontId="9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horizontal="center" shrinkToFit="0" vertical="bottom" wrapText="0"/>
    </xf>
    <xf borderId="10" fillId="2" fontId="6" numFmtId="0" xfId="0" applyAlignment="1" applyBorder="1" applyFont="1">
      <alignment horizontal="center" shrinkToFit="0" vertical="bottom" wrapText="1"/>
    </xf>
    <xf borderId="10" fillId="0" fontId="5" numFmtId="165" xfId="0" applyAlignment="1" applyBorder="1" applyFont="1" applyNumberFormat="1">
      <alignment horizontal="left" shrinkToFit="0" vertical="top" wrapText="1"/>
    </xf>
    <xf borderId="18" fillId="2" fontId="1" numFmtId="0" xfId="0" applyAlignment="1" applyBorder="1" applyFont="1">
      <alignment horizontal="right" shrinkToFit="0" vertical="bottom" wrapText="0"/>
    </xf>
    <xf borderId="10" fillId="0" fontId="5" numFmtId="0" xfId="0" applyAlignment="1" applyBorder="1" applyFont="1">
      <alignment horizontal="left" shrinkToFit="0" vertical="top" wrapText="1"/>
    </xf>
    <xf borderId="10" fillId="0" fontId="7" numFmtId="0" xfId="0" applyAlignment="1" applyBorder="1" applyFont="1">
      <alignment horizontal="left" readingOrder="0" shrinkToFit="0" vertical="top" wrapText="1"/>
    </xf>
    <xf borderId="25" fillId="3" fontId="3" numFmtId="0" xfId="0" applyAlignment="1" applyBorder="1" applyFont="1">
      <alignment shrinkToFit="0" vertical="bottom" wrapText="0"/>
    </xf>
    <xf borderId="10" fillId="0" fontId="5" numFmtId="15" xfId="0" applyAlignment="1" applyBorder="1" applyFont="1" applyNumberFormat="1">
      <alignment horizontal="left" shrinkToFit="0" vertical="top" wrapText="1"/>
    </xf>
    <xf borderId="26" fillId="2" fontId="1" numFmtId="0" xfId="0" applyAlignment="1" applyBorder="1" applyFont="1">
      <alignment shrinkToFit="0" vertical="bottom" wrapText="0"/>
    </xf>
    <xf borderId="27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28" fillId="2" fontId="1" numFmtId="0" xfId="0" applyAlignment="1" applyBorder="1" applyFont="1">
      <alignment shrinkToFit="0" textRotation="90" vertical="bottom" wrapText="0"/>
    </xf>
    <xf borderId="10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textRotation="90" vertical="bottom" wrapText="0"/>
    </xf>
    <xf borderId="14" fillId="2" fontId="1" numFmtId="0" xfId="0" applyAlignment="1" applyBorder="1" applyFont="1">
      <alignment shrinkToFit="0" vertical="bottom" wrapText="0"/>
    </xf>
    <xf borderId="28" fillId="2" fontId="1" numFmtId="0" xfId="0" applyAlignment="1" applyBorder="1" applyFont="1">
      <alignment shrinkToFit="0" vertical="bottom" wrapText="0"/>
    </xf>
    <xf borderId="10" fillId="3" fontId="3" numFmtId="0" xfId="0" applyAlignment="1" applyBorder="1" applyFont="1">
      <alignment shrinkToFit="0" vertical="bottom" wrapText="1"/>
    </xf>
    <xf borderId="10" fillId="3" fontId="0" numFmtId="0" xfId="0" applyAlignment="1" applyBorder="1" applyFont="1">
      <alignment shrinkToFit="0" vertical="bottom" wrapText="0"/>
    </xf>
    <xf borderId="14" fillId="3" fontId="0" numFmtId="0" xfId="0" applyAlignment="1" applyBorder="1" applyFont="1">
      <alignment shrinkToFit="0" vertical="bottom" wrapText="0"/>
    </xf>
    <xf borderId="29" fillId="2" fontId="11" numFmtId="0" xfId="0" applyAlignment="1" applyBorder="1" applyFont="1">
      <alignment shrinkToFit="0" vertical="bottom" wrapText="0"/>
    </xf>
    <xf borderId="17" fillId="2" fontId="11" numFmtId="0" xfId="0" applyAlignment="1" applyBorder="1" applyFont="1">
      <alignment shrinkToFit="0" vertical="bottom" wrapText="0"/>
    </xf>
    <xf borderId="17" fillId="2" fontId="0" numFmtId="0" xfId="0" applyAlignment="1" applyBorder="1" applyFont="1">
      <alignment shrinkToFit="0" vertical="bottom" wrapText="0"/>
    </xf>
    <xf borderId="20" fillId="2" fontId="0" numFmtId="0" xfId="0" applyAlignment="1" applyBorder="1" applyFont="1">
      <alignment shrinkToFit="0" vertical="bottom" wrapText="0"/>
    </xf>
    <xf borderId="23" fillId="3" fontId="0" numFmtId="0" xfId="0" applyAlignment="1" applyBorder="1" applyFont="1">
      <alignment shrinkToFit="0" vertical="bottom" wrapText="0"/>
    </xf>
    <xf borderId="30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40.86"/>
    <col customWidth="1" min="4" max="4" width="22.14"/>
    <col customWidth="1" min="5" max="5" width="27.0"/>
    <col customWidth="1" min="6" max="7" width="11.43"/>
    <col customWidth="1" min="8" max="26" width="10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0" t="s">
        <v>3</v>
      </c>
      <c r="B3" s="11"/>
      <c r="C3" s="11"/>
      <c r="D3" s="11"/>
      <c r="E3" s="11"/>
      <c r="F3" s="11"/>
      <c r="G3" s="1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5" t="s">
        <v>6</v>
      </c>
      <c r="B4" s="13"/>
      <c r="C4" s="17" t="s">
        <v>8</v>
      </c>
      <c r="D4" s="19" t="s">
        <v>9</v>
      </c>
      <c r="E4" s="20" t="s">
        <v>10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5" t="s">
        <v>11</v>
      </c>
      <c r="B5" s="13"/>
      <c r="C5" s="22" t="s">
        <v>12</v>
      </c>
      <c r="D5" s="19" t="s">
        <v>13</v>
      </c>
      <c r="E5" s="24">
        <v>0.1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5" t="s">
        <v>16</v>
      </c>
      <c r="B6" s="13"/>
      <c r="C6" s="17" t="s">
        <v>17</v>
      </c>
      <c r="D6" s="19" t="s">
        <v>18</v>
      </c>
      <c r="E6" s="26" t="s">
        <v>19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5" t="s">
        <v>21</v>
      </c>
      <c r="B7" s="13"/>
      <c r="C7" s="32"/>
      <c r="D7" s="19" t="s">
        <v>22</v>
      </c>
      <c r="E7" s="2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1"/>
      <c r="B8" s="11"/>
      <c r="C8" s="11"/>
      <c r="D8" s="11"/>
      <c r="E8" s="11"/>
      <c r="F8" s="36"/>
      <c r="G8" s="3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9"/>
      <c r="B9" s="40"/>
      <c r="C9" s="41"/>
      <c r="D9" s="41"/>
      <c r="E9" s="40"/>
      <c r="F9" s="42"/>
      <c r="G9" s="4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10" t="s">
        <v>26</v>
      </c>
      <c r="B10" s="44"/>
      <c r="C10" s="45"/>
      <c r="D10" s="45"/>
      <c r="E10" s="45"/>
      <c r="F10" s="45"/>
      <c r="G10" s="1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6" t="s">
        <v>31</v>
      </c>
      <c r="B11" s="46" t="s">
        <v>32</v>
      </c>
      <c r="C11" s="46" t="s">
        <v>33</v>
      </c>
      <c r="D11" s="47" t="s">
        <v>34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8" t="s">
        <v>39</v>
      </c>
      <c r="B12" s="50" t="s">
        <v>41</v>
      </c>
      <c r="C12" s="51" t="s">
        <v>42</v>
      </c>
      <c r="D12" s="50" t="s">
        <v>17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8"/>
      <c r="B13" s="53"/>
      <c r="C13" s="50"/>
      <c r="D13" s="50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8"/>
      <c r="B14" s="53"/>
      <c r="C14" s="50"/>
      <c r="D14" s="5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8"/>
      <c r="B15" s="53"/>
      <c r="C15" s="50"/>
      <c r="D15" s="5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48"/>
      <c r="B16" s="53"/>
      <c r="C16" s="50"/>
      <c r="D16" s="5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48"/>
      <c r="B17" s="50"/>
      <c r="C17" s="50"/>
      <c r="D17" s="50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48"/>
      <c r="B18" s="50"/>
      <c r="C18" s="50"/>
      <c r="D18" s="5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8"/>
      <c r="B19" s="50"/>
      <c r="C19" s="50"/>
      <c r="D19" s="5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8"/>
      <c r="B20" s="50"/>
      <c r="C20" s="50"/>
      <c r="D20" s="5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48"/>
      <c r="B21" s="53"/>
      <c r="C21" s="50"/>
      <c r="D21" s="5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48"/>
      <c r="B22" s="50"/>
      <c r="C22" s="50"/>
      <c r="D22" s="5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48"/>
      <c r="B23" s="50"/>
      <c r="C23" s="50"/>
      <c r="D23" s="5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48"/>
      <c r="B24" s="50"/>
      <c r="C24" s="50"/>
      <c r="D24" s="5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48"/>
      <c r="B25" s="50"/>
      <c r="C25" s="50"/>
      <c r="D25" s="5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48"/>
      <c r="B26" s="50"/>
      <c r="C26" s="50"/>
      <c r="D26" s="5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5:B5"/>
    <mergeCell ref="A4:B4"/>
    <mergeCell ref="A7:B7"/>
    <mergeCell ref="A6:B6"/>
    <mergeCell ref="F8:G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27.43"/>
    <col customWidth="1" min="3" max="3" width="46.43"/>
    <col customWidth="1" min="4" max="4" width="4.14"/>
    <col customWidth="1" min="5" max="5" width="3.71"/>
    <col customWidth="1" min="6" max="6" width="3.29"/>
    <col customWidth="1" min="7" max="7" width="15.43"/>
    <col customWidth="1" min="8" max="10" width="11.43"/>
    <col customWidth="1" min="11" max="26" width="10.0"/>
  </cols>
  <sheetData>
    <row r="1">
      <c r="A1" s="2" t="s">
        <v>0</v>
      </c>
      <c r="B1" s="3"/>
      <c r="C1" s="4" t="s">
        <v>1</v>
      </c>
      <c r="D1" s="5" t="s">
        <v>2</v>
      </c>
      <c r="E1" s="6"/>
      <c r="F1" s="3"/>
      <c r="G1" s="4"/>
      <c r="H1" s="7"/>
      <c r="I1" s="8"/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2" t="s">
        <v>4</v>
      </c>
      <c r="B2" s="13"/>
      <c r="C2" s="14" t="s">
        <v>5</v>
      </c>
      <c r="D2" s="16" t="s">
        <v>7</v>
      </c>
      <c r="E2" s="18"/>
      <c r="F2" s="13"/>
      <c r="G2" s="21" t="str">
        <f>IF(D11+E11+F11=0,"No empezado",IF(A11=D11+F11,"Pasado",IF(A11&lt;&gt;D11+E11+F11,"No completo",IF(E11&gt;0,"Fallido"))))</f>
        <v>No completo</v>
      </c>
      <c r="H2" s="23"/>
      <c r="I2" s="8"/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2" t="s">
        <v>14</v>
      </c>
      <c r="B3" s="13"/>
      <c r="C3" s="14" t="s">
        <v>15</v>
      </c>
      <c r="D3" s="25"/>
      <c r="E3" s="18"/>
      <c r="F3" s="13"/>
      <c r="G3" s="14"/>
      <c r="H3" s="23"/>
      <c r="I3" s="8"/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27" t="s">
        <v>20</v>
      </c>
      <c r="B4" s="28"/>
      <c r="C4" s="29"/>
      <c r="D4" s="30"/>
      <c r="E4" s="31"/>
      <c r="F4" s="28"/>
      <c r="G4" s="29"/>
      <c r="H4" s="33"/>
      <c r="I4" s="8"/>
      <c r="J4" s="8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34" t="s">
        <v>23</v>
      </c>
      <c r="B5" s="35"/>
      <c r="C5" s="8"/>
      <c r="D5" s="37"/>
      <c r="E5" s="37"/>
      <c r="F5" s="37"/>
      <c r="G5" s="8"/>
      <c r="H5" s="38"/>
      <c r="I5" s="8"/>
      <c r="J5" s="8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2" t="s">
        <v>24</v>
      </c>
      <c r="B6" s="3"/>
      <c r="C6" s="4" t="s">
        <v>17</v>
      </c>
      <c r="D6" s="5" t="s">
        <v>25</v>
      </c>
      <c r="E6" s="6"/>
      <c r="F6" s="3"/>
      <c r="G6" s="43">
        <v>43654.0</v>
      </c>
      <c r="H6" s="7"/>
      <c r="I6" s="8"/>
      <c r="J6" s="8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2" t="s">
        <v>27</v>
      </c>
      <c r="B7" s="13"/>
      <c r="C7" s="14" t="s">
        <v>28</v>
      </c>
      <c r="D7" s="16" t="s">
        <v>29</v>
      </c>
      <c r="E7" s="18"/>
      <c r="F7" s="13"/>
      <c r="G7" s="14" t="s">
        <v>30</v>
      </c>
      <c r="H7" s="23"/>
      <c r="I7" s="8"/>
      <c r="J7" s="8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2" t="s">
        <v>35</v>
      </c>
      <c r="B8" s="13"/>
      <c r="C8" s="14" t="s">
        <v>36</v>
      </c>
      <c r="D8" s="16" t="s">
        <v>37</v>
      </c>
      <c r="E8" s="18"/>
      <c r="F8" s="13"/>
      <c r="G8" s="14"/>
      <c r="H8" s="23"/>
      <c r="I8" s="8"/>
      <c r="J8" s="8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27" t="s">
        <v>38</v>
      </c>
      <c r="B9" s="28"/>
      <c r="C9" s="29"/>
      <c r="D9" s="49" t="s">
        <v>40</v>
      </c>
      <c r="E9" s="31"/>
      <c r="F9" s="28"/>
      <c r="G9" s="29"/>
      <c r="H9" s="33"/>
      <c r="I9" s="8"/>
      <c r="J9" s="8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52"/>
      <c r="B10" s="8"/>
      <c r="C10" s="8"/>
      <c r="D10" s="8"/>
      <c r="E10" s="8"/>
      <c r="F10" s="8"/>
      <c r="G10" s="8"/>
      <c r="H10" s="38"/>
      <c r="I10" s="8"/>
      <c r="J10" s="8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54">
        <f>COUNTA(A13:A38)</f>
        <v>15</v>
      </c>
      <c r="B11" s="55" t="s">
        <v>43</v>
      </c>
      <c r="C11" s="56" t="s">
        <v>44</v>
      </c>
      <c r="D11" s="56">
        <f t="shared" ref="D11:F11" si="1">COUNTIF(D13:D38,"x")</f>
        <v>5</v>
      </c>
      <c r="E11" s="56">
        <f t="shared" si="1"/>
        <v>0</v>
      </c>
      <c r="F11" s="56">
        <f t="shared" si="1"/>
        <v>0</v>
      </c>
      <c r="G11" s="56" t="s">
        <v>45</v>
      </c>
      <c r="H11" s="57">
        <f>(D11+E11+F11)/A11</f>
        <v>0.3333333333</v>
      </c>
      <c r="I11" s="8"/>
      <c r="J11" s="8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48.75" customHeight="1">
      <c r="A12" s="58" t="s">
        <v>46</v>
      </c>
      <c r="B12" s="59" t="s">
        <v>47</v>
      </c>
      <c r="C12" s="59" t="s">
        <v>48</v>
      </c>
      <c r="D12" s="60" t="s">
        <v>49</v>
      </c>
      <c r="E12" s="60" t="s">
        <v>50</v>
      </c>
      <c r="F12" s="60" t="s">
        <v>51</v>
      </c>
      <c r="G12" s="59" t="s">
        <v>52</v>
      </c>
      <c r="H12" s="61"/>
      <c r="I12" s="8"/>
      <c r="J12" s="8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43.5" customHeight="1">
      <c r="A13" s="62">
        <v>1.0</v>
      </c>
      <c r="B13" s="63" t="s">
        <v>53</v>
      </c>
      <c r="C13" s="63" t="s">
        <v>54</v>
      </c>
      <c r="D13" s="14" t="s">
        <v>55</v>
      </c>
      <c r="E13" s="14"/>
      <c r="F13" s="14"/>
      <c r="G13" s="14"/>
      <c r="H13" s="23"/>
      <c r="I13" s="8"/>
      <c r="J13" s="8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57.75" customHeight="1">
      <c r="A14" s="62">
        <v>2.0</v>
      </c>
      <c r="B14" s="63" t="s">
        <v>56</v>
      </c>
      <c r="C14" s="63" t="s">
        <v>57</v>
      </c>
      <c r="D14" s="14" t="s">
        <v>55</v>
      </c>
      <c r="E14" s="14"/>
      <c r="F14" s="14"/>
      <c r="G14" s="14"/>
      <c r="H14" s="23"/>
      <c r="I14" s="8"/>
      <c r="J14" s="8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29.25" customHeight="1">
      <c r="A15" s="62">
        <v>3.0</v>
      </c>
      <c r="B15" s="63" t="s">
        <v>58</v>
      </c>
      <c r="C15" s="63" t="s">
        <v>59</v>
      </c>
      <c r="D15" s="14" t="s">
        <v>55</v>
      </c>
      <c r="E15" s="14"/>
      <c r="F15" s="14"/>
      <c r="G15" s="14"/>
      <c r="H15" s="23"/>
      <c r="I15" s="8"/>
      <c r="J15" s="8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29.25" customHeight="1">
      <c r="A16" s="62">
        <v>4.0</v>
      </c>
      <c r="B16" s="63" t="s">
        <v>60</v>
      </c>
      <c r="C16" s="63" t="s">
        <v>61</v>
      </c>
      <c r="D16" s="14" t="s">
        <v>55</v>
      </c>
      <c r="E16" s="14"/>
      <c r="F16" s="14"/>
      <c r="G16" s="14"/>
      <c r="H16" s="23"/>
      <c r="I16" s="8"/>
      <c r="J16" s="8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29.25" customHeight="1">
      <c r="A17" s="62">
        <v>5.0</v>
      </c>
      <c r="B17" s="63" t="s">
        <v>62</v>
      </c>
      <c r="C17" s="63" t="s">
        <v>63</v>
      </c>
      <c r="D17" s="14" t="s">
        <v>55</v>
      </c>
      <c r="E17" s="14"/>
      <c r="F17" s="14"/>
      <c r="G17" s="14"/>
      <c r="H17" s="23"/>
      <c r="I17" s="8"/>
      <c r="J17" s="8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62">
        <v>6.0</v>
      </c>
      <c r="B18" s="14"/>
      <c r="C18" s="14"/>
      <c r="D18" s="14"/>
      <c r="E18" s="14"/>
      <c r="F18" s="14"/>
      <c r="G18" s="14"/>
      <c r="H18" s="23"/>
      <c r="I18" s="8"/>
      <c r="J18" s="8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62">
        <v>7.0</v>
      </c>
      <c r="B19" s="14"/>
      <c r="C19" s="14"/>
      <c r="D19" s="14"/>
      <c r="E19" s="14"/>
      <c r="F19" s="14"/>
      <c r="G19" s="14"/>
      <c r="H19" s="23"/>
      <c r="I19" s="8"/>
      <c r="J19" s="8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62">
        <v>8.0</v>
      </c>
      <c r="B20" s="14"/>
      <c r="C20" s="14"/>
      <c r="D20" s="14"/>
      <c r="E20" s="14"/>
      <c r="F20" s="14"/>
      <c r="G20" s="14"/>
      <c r="H20" s="23"/>
      <c r="I20" s="8"/>
      <c r="J20" s="8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62">
        <v>9.0</v>
      </c>
      <c r="B21" s="14"/>
      <c r="C21" s="14"/>
      <c r="D21" s="14"/>
      <c r="E21" s="14"/>
      <c r="F21" s="14"/>
      <c r="G21" s="14"/>
      <c r="H21" s="23"/>
      <c r="I21" s="8"/>
      <c r="J21" s="8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62">
        <v>10.0</v>
      </c>
      <c r="B22" s="14"/>
      <c r="C22" s="14"/>
      <c r="D22" s="14"/>
      <c r="E22" s="14"/>
      <c r="F22" s="14"/>
      <c r="G22" s="14"/>
      <c r="H22" s="23"/>
      <c r="I22" s="8"/>
      <c r="J22" s="8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62">
        <v>11.0</v>
      </c>
      <c r="B23" s="14"/>
      <c r="C23" s="14"/>
      <c r="D23" s="14"/>
      <c r="E23" s="14"/>
      <c r="F23" s="14"/>
      <c r="G23" s="14"/>
      <c r="H23" s="23"/>
      <c r="I23" s="8"/>
      <c r="J23" s="8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62">
        <v>12.0</v>
      </c>
      <c r="B24" s="64"/>
      <c r="C24" s="64"/>
      <c r="D24" s="64"/>
      <c r="E24" s="64"/>
      <c r="F24" s="64"/>
      <c r="G24" s="64"/>
      <c r="H24" s="65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62">
        <v>13.0</v>
      </c>
      <c r="B25" s="64"/>
      <c r="C25" s="64"/>
      <c r="D25" s="64"/>
      <c r="E25" s="64"/>
      <c r="F25" s="64"/>
      <c r="G25" s="64"/>
      <c r="H25" s="65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62">
        <v>14.0</v>
      </c>
      <c r="B26" s="64"/>
      <c r="C26" s="64"/>
      <c r="D26" s="64"/>
      <c r="E26" s="64"/>
      <c r="F26" s="64"/>
      <c r="G26" s="64"/>
      <c r="H26" s="65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62">
        <v>15.0</v>
      </c>
      <c r="B27" s="64"/>
      <c r="C27" s="64"/>
      <c r="D27" s="64"/>
      <c r="E27" s="64"/>
      <c r="F27" s="64"/>
      <c r="G27" s="64"/>
      <c r="H27" s="65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66"/>
      <c r="B28" s="67" t="s">
        <v>64</v>
      </c>
      <c r="C28" s="68"/>
      <c r="D28" s="68"/>
      <c r="E28" s="68"/>
      <c r="F28" s="68"/>
      <c r="G28" s="68"/>
      <c r="H28" s="6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70" t="s">
        <v>65</v>
      </c>
      <c r="C30" s="71"/>
      <c r="D30" s="71"/>
      <c r="E30" s="71"/>
      <c r="F30" s="71"/>
      <c r="G30" s="71"/>
      <c r="H30" s="35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8">
    <mergeCell ref="A5:B5"/>
    <mergeCell ref="A2:B2"/>
    <mergeCell ref="A3:B3"/>
    <mergeCell ref="A1:B1"/>
    <mergeCell ref="A4:B4"/>
    <mergeCell ref="D6:F6"/>
    <mergeCell ref="D7:F7"/>
    <mergeCell ref="D1:F1"/>
    <mergeCell ref="D2:F2"/>
    <mergeCell ref="D3:F3"/>
    <mergeCell ref="D4:F4"/>
    <mergeCell ref="B30:H30"/>
    <mergeCell ref="A6:B6"/>
    <mergeCell ref="D9:F9"/>
    <mergeCell ref="A7:B7"/>
    <mergeCell ref="A8:B8"/>
    <mergeCell ref="A9:B9"/>
    <mergeCell ref="D8:F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2008-06-02T07:34:15Z</dcterms:created>
  <dc:creator>elena.arguelles</dc:creator>
</cp:coreProperties>
</file>