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846B473-D245-4729-B4C4-E7BAB982BAC1}" xr6:coauthVersionLast="43" xr6:coauthVersionMax="43" xr10:uidLastSave="{00000000-0000-0000-0000-000000000000}"/>
  <bookViews>
    <workbookView xWindow="-120" yWindow="-120" windowWidth="20730" windowHeight="11160" xr2:uid="{49E0AAA1-308C-4A9D-8A6B-C8C59042BE7D}"/>
  </bookViews>
  <sheets>
    <sheet name="Hosting" sheetId="1" r:id="rId1"/>
    <sheet name="Equipo sistema OIS" sheetId="2" r:id="rId2"/>
    <sheet name="Aproximados" sheetId="5" r:id="rId3"/>
    <sheet name="Software" sheetId="3" r:id="rId4"/>
    <sheet name="Hardware" sheetId="4" r:id="rId5"/>
    <sheet name="Sueldo trabajadores" sheetId="6" r:id="rId6"/>
    <sheet name="Costos totales" sheetId="7" r:id="rId7"/>
  </sheets>
  <definedNames>
    <definedName name="_xlchart.v1.0" hidden="1">Hardware!$A$2:$A$7</definedName>
    <definedName name="_xlchart.v1.1" hidden="1">Hardware!$B$2:$B$7</definedName>
    <definedName name="Sueldos">Tabla11[#All]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<sst xmlns="http://schemas.openxmlformats.org/spreadsheetml/2006/main" count="72" uniqueCount="68">
  <si>
    <t>Opciones</t>
  </si>
  <si>
    <t>Precio hosting cada 2 meses (costo unitario)</t>
  </si>
  <si>
    <t>Tiempo de vida en meses</t>
  </si>
  <si>
    <t>Costo total</t>
  </si>
  <si>
    <t>Tiempo de vida en años</t>
  </si>
  <si>
    <t>Cantidad Aproximada</t>
  </si>
  <si>
    <t>Agregados</t>
  </si>
  <si>
    <t>SQL server 2012-2017</t>
  </si>
  <si>
    <t>SSMS-_-ENU</t>
  </si>
  <si>
    <t>Visual Studio 2017-2019</t>
  </si>
  <si>
    <t>NetBeans 8.2</t>
  </si>
  <si>
    <t>jdk-8u201-windows-x64/32</t>
  </si>
  <si>
    <t>Java(actualizado)</t>
  </si>
  <si>
    <t>Wampp/Xampp (MariaDB/MySql)</t>
  </si>
  <si>
    <t>MySql Workbench 8.0 CE</t>
  </si>
  <si>
    <t>PHP-html(editores texto plano)</t>
  </si>
  <si>
    <t>Costo unitario</t>
  </si>
  <si>
    <t>Costo Total</t>
  </si>
  <si>
    <t>Total</t>
  </si>
  <si>
    <t>Visual paradigm (licencia educativa sena)</t>
  </si>
  <si>
    <t>Windows 10 Pro for Workstations (de por vida)</t>
  </si>
  <si>
    <t>Tiempo de vida meses</t>
  </si>
  <si>
    <t>Materiales utilizados</t>
  </si>
  <si>
    <t>Mouse                                                                                              </t>
  </si>
  <si>
    <t>Regulador de voltaje</t>
  </si>
  <si>
    <t>USB</t>
  </si>
  <si>
    <t xml:space="preserve">Impresora CANNON </t>
  </si>
  <si>
    <t>Portátil Lenovo
Tarjeta madre
Disco Duro 2T
CPU</t>
  </si>
  <si>
    <t>Cantidad</t>
  </si>
  <si>
    <t>total</t>
  </si>
  <si>
    <t>Equpo Sistema OIS</t>
  </si>
  <si>
    <t>Trabajadores</t>
  </si>
  <si>
    <t>horas diarias aproximadas</t>
  </si>
  <si>
    <t>cantidad de sueldos</t>
  </si>
  <si>
    <t>horas trabajadas al mes</t>
  </si>
  <si>
    <t>horas totales a la semana</t>
  </si>
  <si>
    <t>horas trabajadas al año</t>
  </si>
  <si>
    <t>tiempo total trabajado en horas</t>
  </si>
  <si>
    <t>sueldo por hora trabajada</t>
  </si>
  <si>
    <t>Costos totales</t>
  </si>
  <si>
    <t>costo aproximado hosting</t>
  </si>
  <si>
    <t>costo aproximado equipo por unidad</t>
  </si>
  <si>
    <t>Opción 2</t>
  </si>
  <si>
    <t>Sueldo total por trabajadores</t>
  </si>
  <si>
    <t>Opción 1</t>
  </si>
  <si>
    <t>Sueldo por trabajador semanal</t>
  </si>
  <si>
    <t>Sueldo por trabajador mensual</t>
  </si>
  <si>
    <t>Sueldo por trabajador anual</t>
  </si>
  <si>
    <t>Sueldo total de todos los empleados</t>
  </si>
  <si>
    <t>Costo máximo</t>
  </si>
  <si>
    <t>Costo mínimo</t>
  </si>
  <si>
    <t>Opción Windows</t>
  </si>
  <si>
    <t>Opción Linux</t>
  </si>
  <si>
    <t>costo máximo por equipo unid</t>
  </si>
  <si>
    <t>costo máximo hosting</t>
  </si>
  <si>
    <t>costo mínimo hosting</t>
  </si>
  <si>
    <t>Software utilizado a lo largo de la formación SENA</t>
  </si>
  <si>
    <t>Días trabajados a la semana</t>
  </si>
  <si>
    <t>Días en el mes trabajados</t>
  </si>
  <si>
    <t>Días trabajados al año</t>
  </si>
  <si>
    <t>cantidad de años trabajando</t>
  </si>
  <si>
    <t>Sueldo por trabajador diario</t>
  </si>
  <si>
    <t>total, Hardware (costos de software incluidos)</t>
  </si>
  <si>
    <t>Total, Sueldo Empleados</t>
  </si>
  <si>
    <t>Hosting costo aproximado entre máximo y mínimo</t>
  </si>
  <si>
    <t>valor individual</t>
  </si>
  <si>
    <t>inversión total</t>
  </si>
  <si>
    <t>costo máximo por equipo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</si>
</sst>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2" formatCode="_-&quot;$&quot;\ * #,##0_-;\-&quot;$&quot;\ * #,##0_-;_-&quot;$&quot;\ * &quot;-&quot;_-;_-@_-"/>
    <numFmt numFmtId="164" formatCode="_-[$$-240A]\ * #,##0.00_-;\-[$$-240A]\ * #,##0.00_-;_-[$$-240A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164" fontId="3" fillId="0" borderId="1" xfId="0" applyNumberFormat="1" applyFont="1" applyBorder="1"/>
    <xf numFmtId="0" fontId="3" fillId="0" borderId="1" xfId="0" applyFont="1" applyBorder="1"/>
    <xf numFmtId="164" fontId="3" fillId="0" borderId="6" xfId="0" applyNumberFormat="1" applyFont="1" applyBorder="1"/>
    <xf numFmtId="0" fontId="2" fillId="2" borderId="7" xfId="0" applyFont="1" applyFill="1" applyBorder="1"/>
    <xf numFmtId="164" fontId="3" fillId="0" borderId="8" xfId="0" applyNumberFormat="1" applyFont="1" applyBorder="1"/>
    <xf numFmtId="0" fontId="3" fillId="0" borderId="8" xfId="0" applyFont="1" applyBorder="1"/>
    <xf numFmtId="164" fontId="3" fillId="0" borderId="9" xfId="0" applyNumberFormat="1" applyFont="1" applyBorder="1"/>
    <xf numFmtId="164" fontId="3" fillId="0" borderId="1" xfId="1" applyNumberFormat="1" applyFont="1" applyBorder="1"/>
    <xf numFmtId="0" fontId="3" fillId="0" borderId="6" xfId="0" applyFont="1" applyBorder="1"/>
    <xf numFmtId="164" fontId="3" fillId="0" borderId="8" xfId="1" applyNumberFormat="1" applyFont="1" applyBorder="1"/>
    <xf numFmtId="0" fontId="3" fillId="0" borderId="9" xfId="0" applyFont="1" applyBorder="1"/>
    <xf numFmtId="0" fontId="2" fillId="2" borderId="5" xfId="0" applyFont="1" applyFill="1" applyBorder="1" applyAlignment="1">
      <alignment wrapText="1"/>
    </xf>
    <xf numFmtId="0" fontId="0" fillId="0" borderId="0" xfId="0" applyBorder="1"/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8" fontId="6" fillId="0" borderId="1" xfId="0" applyNumberFormat="1" applyFont="1" applyBorder="1" applyAlignment="1">
      <alignment vertical="center"/>
    </xf>
    <xf numFmtId="8" fontId="6" fillId="0" borderId="6" xfId="0" applyNumberFormat="1" applyFont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8" fontId="6" fillId="0" borderId="8" xfId="0" applyNumberFormat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8" fontId="6" fillId="0" borderId="9" xfId="0" applyNumberFormat="1" applyFont="1" applyBorder="1" applyAlignment="1">
      <alignment vertical="center"/>
    </xf>
    <xf numFmtId="8" fontId="6" fillId="0" borderId="7" xfId="0" applyNumberFormat="1" applyFont="1" applyBorder="1" applyAlignment="1">
      <alignment vertical="center"/>
    </xf>
    <xf numFmtId="8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8" fontId="5" fillId="0" borderId="8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8" fontId="5" fillId="0" borderId="9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horizontal="right" vertical="center"/>
    </xf>
    <xf numFmtId="0" fontId="4" fillId="3" borderId="8" xfId="0" applyFont="1" applyFill="1" applyBorder="1" applyAlignment="1">
      <alignment vertical="center"/>
    </xf>
    <xf numFmtId="8" fontId="6" fillId="4" borderId="8" xfId="0" applyNumberFormat="1" applyFont="1" applyFill="1" applyBorder="1" applyAlignment="1">
      <alignment vertical="center"/>
    </xf>
  </cellXfs>
  <cellStyles count="2">
    <cellStyle name="Moneda [0]" xfId="1" builtinId="7"/>
    <cellStyle name="Normal" xfId="0" builtinId="0"/>
  </cellStyles>
  <dxfs count="72"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Hosting!$A$2</c:f>
              <c:strCache>
                <c:ptCount val="1"/>
                <c:pt idx="0">
                  <c:v>Opción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(Hosting!$B$1,Hosting!$D$1)</c:f>
              <c:strCache>
                <c:ptCount val="2"/>
                <c:pt idx="0">
                  <c:v>Precio hosting cada 2 meses (costo unitario)</c:v>
                </c:pt>
                <c:pt idx="1">
                  <c:v>Costo total</c:v>
                </c:pt>
              </c:strCache>
            </c:strRef>
          </c:cat>
          <c:val>
            <c:numRef>
              <c:f>(Hosting!$B$2,Hosting!$D$2)</c:f>
              <c:numCache>
                <c:formatCode>_-[$$-240A]\ * #,##0.00_-;\-[$$-240A]\ * #,##0.00_-;_-[$$-240A]\ * "-"??_-;_-@_-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9-4540-A0AD-947D367EA13D}"/>
            </c:ext>
          </c:extLst>
        </c:ser>
        <c:ser>
          <c:idx val="1"/>
          <c:order val="1"/>
          <c:tx>
            <c:strRef>
              <c:f>Hosting!$A$3</c:f>
              <c:strCache>
                <c:ptCount val="1"/>
                <c:pt idx="0">
                  <c:v>Opción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(Hosting!$B$1,Hosting!$D$1)</c:f>
              <c:strCache>
                <c:ptCount val="2"/>
                <c:pt idx="0">
                  <c:v>Precio hosting cada 2 meses (costo unitario)</c:v>
                </c:pt>
                <c:pt idx="1">
                  <c:v>Costo total</c:v>
                </c:pt>
              </c:strCache>
            </c:strRef>
          </c:cat>
          <c:val>
            <c:numRef>
              <c:f>(Hosting!$B$3,Hosting!$D$3)</c:f>
              <c:numCache>
                <c:formatCode>_-[$$-240A]\ * #,##0.00_-;\-[$$-240A]\ * #,##0.00_-;_-[$$-240A]\ * "-"??_-;_-@_-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9-4540-A0AD-947D367E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903"/>
        <c:axId val="2115171455"/>
      </c:lineChart>
      <c:catAx>
        <c:axId val="65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5171455"/>
        <c:crosses val="autoZero"/>
        <c:auto val="1"/>
        <c:lblAlgn val="ctr"/>
        <c:lblOffset val="100"/>
        <c:noMultiLvlLbl val="0"/>
      </c:catAx>
      <c:valAx>
        <c:axId val="21151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'Sueldo trabajadores'!$C$7</c:f>
              <c:strCache>
                <c:ptCount val="1"/>
                <c:pt idx="0">
                  <c:v>Sueldo por trabajador diario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'Sueldo trabajadores'!$D$7</c:f>
              <c:numCache>
                <c:formatCode>"$"#,##0.00_);[Red]\("$"#,##0.00\)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929-478F-B1CB-4ED4936C9D07}"/>
            </c:ext>
          </c:extLst>
        </c:ser>
        <c:ser>
          <c:idx val="1"/>
          <c:order val="1"/>
          <c:tx>
            <c:strRef>
              <c:f>'Sueldo trabajadores'!$E$7</c:f>
              <c:strCache>
                <c:ptCount val="1"/>
                <c:pt idx="0">
                  <c:v>Sueldo por trabajador semanal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'Sueldo trabajadores'!$F$7</c:f>
              <c:numCache>
                <c:formatCode>"$"#,##0.00_);[Red]\("$"#,##0.00\)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929-478F-B1CB-4ED4936C9D07}"/>
            </c:ext>
          </c:extLst>
        </c:ser>
        <c:ser>
          <c:idx val="2"/>
          <c:order val="2"/>
          <c:tx>
            <c:strRef>
              <c:f>'Sueldo trabajadores'!$G$7</c:f>
              <c:strCache>
                <c:ptCount val="1"/>
                <c:pt idx="0">
                  <c:v>Sueldo por trabajador mensual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'Sueldo trabajadores'!$H$7</c:f>
              <c:numCache>
                <c:formatCode>"$"#,##0.00_);[Red]\("$"#,##0.00\)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929-478F-B1CB-4ED4936C9D07}"/>
            </c:ext>
          </c:extLst>
        </c:ser>
        <c:ser>
          <c:idx val="3"/>
          <c:order val="3"/>
          <c:tx>
            <c:strRef>
              <c:f>'Sueldo trabajadores'!$I$7</c:f>
              <c:strCache>
                <c:ptCount val="1"/>
                <c:pt idx="0">
                  <c:v>Sueldo por trabajador anual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'Sueldo trabajadores'!$J$7</c:f>
              <c:numCache>
                <c:formatCode>"$"#,##0.00_);[Red]\("$"#,##0.00\)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E929-478F-B1CB-4ED4936C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94175"/>
        <c:axId val="67951007"/>
        <c:axId val="0"/>
      </c:bar3DChart>
      <c:catAx>
        <c:axId val="16294175"/>
        <c:scaling>
          <c:orientation val="minMax"/>
        </c:scaling>
        <c:delete val="1"/>
        <c:axPos val="l"/>
        <c:numFmt formatCode="_-[$$-240A]\ * #.##000_-;\-[$$-240A]\ * #.##000_-;_-[$$-240A]\ * &quot;-&quot;??_-;_-@_-" sourceLinked="1"/>
        <c:majorTickMark val="none"/>
        <c:minorTickMark val="none"/>
        <c:tickLblPos val="nextTo"/>
        <c:crossAx val="67951007"/>
        <c:crosses val="autoZero"/>
        <c:auto val="1"/>
        <c:lblAlgn val="ctr"/>
        <c:lblOffset val="100"/>
        <c:noMultiLvlLbl val="0"/>
      </c:catAx>
      <c:valAx>
        <c:axId val="679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9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</a:t>
            </a:r>
            <a:r>
              <a:rPr lang="es-CO" baseline="0"/>
              <a:t> totales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F-4A33-8DDD-1E07F7AF7B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CF-4A33-8DDD-1E07F7AF7B3A}"/>
              </c:ext>
            </c:extLst>
          </c:dPt>
          <c:cat>
            <c:strRef>
              <c:f>'Costos totales'!$B$1:$D$1</c:f>
              <c:strCache>
                <c:ptCount val="3"/>
                <c:pt idx="0">
                  <c:v>total, Hardware (costos de software incluidos)</c:v>
                </c:pt>
                <c:pt idx="1">
                  <c:v>Total, Sueldo Empleados</c:v>
                </c:pt>
                <c:pt idx="2">
                  <c:v>Hosting costo aproximado entre máximo y mínimo</c:v>
                </c:pt>
              </c:strCache>
            </c:strRef>
          </c:cat>
          <c:val>
            <c:numRef>
              <c:f>'Costos totales'!$B$2:$D$2</c:f>
              <c:numCache>
                <c:formatCode>"$"#,##0.00_);[Red]\("$"#,##0.00\)</c:formatCode>
                <c:ptCount val="3"/>
                <c:pt idx="0">
                  <c:v>3274700</c:v>
                </c:pt>
                <c:pt idx="1">
                  <c:v>11642400</c:v>
                </c:pt>
                <c:pt idx="2">
                  <c:v>2670750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F-4A33-8DDD-1E07F7AF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643231"/>
        <c:axId val="1389555807"/>
      </c:barChart>
      <c:catAx>
        <c:axId val="13416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9555807"/>
        <c:crosses val="autoZero"/>
        <c:auto val="1"/>
        <c:lblAlgn val="ctr"/>
        <c:lblOffset val="100"/>
        <c:noMultiLvlLbl val="0"/>
      </c:catAx>
      <c:valAx>
        <c:axId val="13895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64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 y minimo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'Equipo sistema OIS'!$A$2</c:f>
              <c:strCache>
                <c:ptCount val="1"/>
                <c:pt idx="0">
                  <c:v>Opción Windows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('Equipo sistema OIS'!$D$1,'Equipo sistema OIS'!$E$1)</c:f>
              <c:strCache>
                <c:ptCount val="2"/>
                <c:pt idx="0">
                  <c:v>Costo máximo</c:v>
                </c:pt>
                <c:pt idx="1">
                  <c:v>Costo mínimo</c:v>
                </c:pt>
              </c:strCache>
            </c:strRef>
          </c:cat>
          <c:val>
            <c:numRef>
              <c:f>'Equipo sistema OIS'!$D$2:$E$2</c:f>
              <c:numCache>
                <c:formatCode>"$"#,##0.00_);[Red]\("$"#,##0.00\)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F-4F75-B1DE-B4A0DB74BEB5}"/>
            </c:ext>
          </c:extLst>
        </c:ser>
        <c:ser>
          <c:idx val="1"/>
          <c:order val="1"/>
          <c:tx>
            <c:strRef>
              <c:f>'Equipo sistema OIS'!$A$3</c:f>
              <c:strCache>
                <c:ptCount val="1"/>
                <c:pt idx="0">
                  <c:v>Opción Linux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('Equipo sistema OIS'!$D$1,'Equipo sistema OIS'!$E$1)</c:f>
              <c:strCache>
                <c:ptCount val="2"/>
                <c:pt idx="0">
                  <c:v>Costo máximo</c:v>
                </c:pt>
                <c:pt idx="1">
                  <c:v>Costo mínimo</c:v>
                </c:pt>
              </c:strCache>
            </c:strRef>
          </c:cat>
          <c:val>
            <c:numRef>
              <c:f>'Equipo sistema OIS'!$D$3:$E$3</c:f>
              <c:numCache>
                <c:formatCode>"$"#,##0.00_);[Red]\("$"#,##0.00\)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F-4F75-B1DE-B4A0DB74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391695"/>
        <c:axId val="1132656639"/>
      </c:lineChart>
      <c:catAx>
        <c:axId val="13793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2656639"/>
        <c:crosses val="autoZero"/>
        <c:auto val="1"/>
        <c:lblAlgn val="ctr"/>
        <c:lblOffset val="100"/>
        <c:noMultiLvlLbl val="0"/>
      </c:catAx>
      <c:valAx>
        <c:axId val="11326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939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Aproximado hosting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F-42CE-96FA-DCCA01CDF4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FF-42CE-96FA-DCCA01CDF4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FF-42CE-96FA-DCCA01CDF480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</c:v>
                </c:pt>
                <c:pt idx="1">
                  <c:v>costo máximo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931-48B0-BACA-0BA8ADE4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Aproximado hosting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3-44F2-A5FF-A05024DFA8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B3-44F2-A5FF-A05024DFA8D2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</c:v>
                </c:pt>
                <c:pt idx="1">
                  <c:v>costo máximo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DB3-44F2-A5FF-A05024DF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714927"/>
        <c:axId val="1285442415"/>
      </c:barChart>
      <c:catAx>
        <c:axId val="134171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442415"/>
        <c:crosses val="autoZero"/>
        <c:auto val="1"/>
        <c:lblAlgn val="ctr"/>
        <c:lblOffset val="100"/>
        <c:noMultiLvlLbl val="0"/>
      </c:catAx>
      <c:valAx>
        <c:axId val="12854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1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Aproximado hosting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3E-41CF-A16F-669536E719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3E-41CF-A16F-669536E719DD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</c:v>
                </c:pt>
                <c:pt idx="1">
                  <c:v>costo máximo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83E-41CF-A16F-669536E7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453199"/>
        <c:axId val="1285453231"/>
      </c:barChart>
      <c:catAx>
        <c:axId val="12844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453231"/>
        <c:crosses val="autoZero"/>
        <c:auto val="1"/>
        <c:lblAlgn val="ctr"/>
        <c:lblOffset val="100"/>
        <c:noMultiLvlLbl val="0"/>
      </c:catAx>
      <c:valAx>
        <c:axId val="12854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4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Aproximado Equipo OIS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6-4C3A-8FA9-4C5EEC43F4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E6-4C3A-8FA9-4C5EEC43F460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E8E6-4C3A-8FA9-4C5EEC43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9100559"/>
        <c:axId val="1132643743"/>
      </c:barChart>
      <c:catAx>
        <c:axId val="132910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2643743"/>
        <c:crosses val="autoZero"/>
        <c:auto val="1"/>
        <c:lblAlgn val="ctr"/>
        <c:lblOffset val="100"/>
        <c:noMultiLvlLbl val="0"/>
      </c:catAx>
      <c:valAx>
        <c:axId val="11326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10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Aproximado Equipo OIS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4D-4207-8456-E59081542A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4D-4207-8456-E59081542A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4D-4207-8456-E59081542A6A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086-4522-ACCC-0CEB5440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Aproximado Equipo OIS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D-4533-8EAC-EF55FD6D20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2D-4533-8EAC-EF55FD6D20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D-4533-8EAC-EF55FD6D2078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E02D-4533-8EAC-EF55FD6D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090303"/>
        <c:axId val="1132631679"/>
      </c:barChart>
      <c:catAx>
        <c:axId val="13420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2631679"/>
        <c:crosses val="autoZero"/>
        <c:auto val="1"/>
        <c:lblAlgn val="ctr"/>
        <c:lblOffset val="100"/>
        <c:noMultiLvlLbl val="0"/>
      </c:catAx>
      <c:valAx>
        <c:axId val="11326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20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Software!$A$13:$B$13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EB-4739-8396-0619B9B7AD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EB-4739-8396-0619B9B7AD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EB-4739-8396-0619B9B7AD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EB-4739-8396-0619B9B7AD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EB-4739-8396-0619B9B7AD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EB-4739-8396-0619B9B7AD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EB-4739-8396-0619B9B7AD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5EB-4739-8396-0619B9B7AD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5EB-4739-8396-0619B9B7AD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5EB-4739-8396-0619B9B7AD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5EB-4739-8396-0619B9B7AD8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Software!$A$2:$A$13</c15:sqref>
                  </c15:fullRef>
                </c:ext>
              </c:extLst>
              <c:f>Software!$A$2:$A$12</c:f>
              <c:strCache>
                <c:ptCount val="11"/>
                <c:pt idx="0">
                  <c:v>SQL server 2012-2017</c:v>
                </c:pt>
                <c:pt idx="1">
                  <c:v>SSMS-_-ENU</c:v>
                </c:pt>
                <c:pt idx="2">
                  <c:v>Visual Studio 2017-2019</c:v>
                </c:pt>
                <c:pt idx="3">
                  <c:v>NetBeans 8.2</c:v>
                </c:pt>
                <c:pt idx="4">
                  <c:v>jdk-8u201-windows-x64/32</c:v>
                </c:pt>
                <c:pt idx="5">
                  <c:v>Java(actualizado)</c:v>
                </c:pt>
                <c:pt idx="6">
                  <c:v>Wampp/Xampp (MariaDB/MySql)</c:v>
                </c:pt>
                <c:pt idx="7">
                  <c:v>MySql Workbench 8.0 CE</c:v>
                </c:pt>
                <c:pt idx="8">
                  <c:v>PHP-html(editores texto plano)</c:v>
                </c:pt>
                <c:pt idx="9">
                  <c:v>Windows 10 Pro for Workstations (de por vida)</c:v>
                </c:pt>
                <c:pt idx="10">
                  <c:v>Visual paradigm (licencia educativa sena)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Software!$B$2:$B$13</c15:sqref>
                  </c15:fullRef>
                </c:ext>
              </c:extLst>
              <c:f>Software!$B$2:$B$12</c:f>
              <c:numCache>
                <c:formatCode>General</c:formatCode>
                <c:ptCount val="11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B448-4E86-A34C-F3B5E1E8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Costos Hardware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Costos Hardware</a:t>
          </a:r>
        </a:p>
      </cx:txPr>
    </cx:title>
    <cx:plotArea>
      <cx:plotAreaRegion>
        <cx:series layoutId="clusteredColumn" uniqueId="{4BE443C8-9A0F-4859-98D2-C724A1CD41F8}">
          <cx:dataPt idx="0">
            <cx:spPr>
              <a:solidFill>
                <a:srgbClr val="ED7D31"/>
              </a:solidFill>
            </cx:spPr>
          </cx:dataPt>
          <cx:dataPt idx="1">
            <cx:spPr>
              <a:solidFill>
                <a:srgbClr val="70AD47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rgbClr val="FF0000"/>
              </a:solidFill>
            </cx:spPr>
          </cx:dataPt>
          <cx:dataPt idx="4">
            <cx:spPr>
              <a:solidFill>
                <a:srgbClr val="00B050"/>
              </a:solidFill>
            </cx:spPr>
          </cx:dataPt>
          <cx:dataPt idx="5">
            <cx:spPr>
              <a:solidFill>
                <a:srgbClr val="FFC000"/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48760600-F5F1-4E39-B3BB-590F8EFD5C78}">
          <cx:spPr>
            <a:ln cap="rnd">
              <a:solidFill>
                <a:schemeClr val="tx1">
                  <a:alpha val="0"/>
                </a:schemeClr>
              </a:solidFill>
              <a:round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4</xdr:row>
      <xdr:rowOff>4762</xdr:rowOff>
    </xdr:from>
    <xdr:to>
      <xdr:col>3</xdr:col>
      <xdr:colOff>76200</xdr:colOff>
      <xdr:row>18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ECC708-655C-452B-8E4F-1BAFC8C5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</xdr:row>
      <xdr:rowOff>119062</xdr:rowOff>
    </xdr:from>
    <xdr:to>
      <xdr:col>4</xdr:col>
      <xdr:colOff>104775</xdr:colOff>
      <xdr:row>18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E116D-AFCA-470D-BDD9-1102928C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</xdr:rowOff>
    </xdr:from>
    <xdr:to>
      <xdr:col>2</xdr:col>
      <xdr:colOff>600075</xdr:colOff>
      <xdr:row>17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8F93CA-C14A-42F0-B281-B081307E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65808</xdr:rowOff>
    </xdr:from>
    <xdr:to>
      <xdr:col>2</xdr:col>
      <xdr:colOff>588818</xdr:colOff>
      <xdr:row>33</xdr:row>
      <xdr:rowOff>142008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2F35C0-B77C-4405-B458-A57BF1536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632112</xdr:colOff>
      <xdr:row>3</xdr:row>
      <xdr:rowOff>83127</xdr:rowOff>
    </xdr:from>
    <xdr:to>
      <xdr:col>4</xdr:col>
      <xdr:colOff>1342158</xdr:colOff>
      <xdr:row>17</xdr:row>
      <xdr:rowOff>159327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B3670C-5506-4E90-B4E1-9E36E1DA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251113</xdr:colOff>
      <xdr:row>3</xdr:row>
      <xdr:rowOff>152400</xdr:rowOff>
    </xdr:from>
    <xdr:to>
      <xdr:col>10</xdr:col>
      <xdr:colOff>43295</xdr:colOff>
      <xdr:row>18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B764E7-EF9C-4B07-90FE-94EE74E9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943840</xdr:colOff>
      <xdr:row>19</xdr:row>
      <xdr:rowOff>152400</xdr:rowOff>
    </xdr:from>
    <xdr:to>
      <xdr:col>4</xdr:col>
      <xdr:colOff>1653886</xdr:colOff>
      <xdr:row>34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D43D5B-054A-4152-A36F-FF106E009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33770</xdr:colOff>
      <xdr:row>19</xdr:row>
      <xdr:rowOff>183572</xdr:rowOff>
    </xdr:from>
    <xdr:to>
      <xdr:col>9</xdr:col>
      <xdr:colOff>583622</xdr:colOff>
      <xdr:row>34</xdr:row>
      <xdr:rowOff>69272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AC29B6E-A397-4655-95B6-70F857688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193300</xdr:colOff>
      <xdr:row>0</xdr:row>
      <xdr:rowOff>33617</xdr:rowOff>
    </xdr:from>
    <xdr:to>
      <xdr:col>12</xdr:col>
      <xdr:colOff>136151</xdr:colOff>
      <xdr:row>24</xdr:row>
      <xdr:rowOff>9807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A156C1-C674-4062-B091-F91C43271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109087</xdr:colOff>
      <xdr:row>0</xdr:row>
      <xdr:rowOff>0</xdr:rowOff>
    </xdr:from>
    <xdr:to>
      <xdr:col>13</xdr:col>
      <xdr:colOff>58586</xdr:colOff>
      <xdr:row>14</xdr:row>
      <xdr:rowOff>10693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BE92001-F410-4824-99BB-9A0C144683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4412" y="0"/>
              <a:ext cx="6807499" cy="3249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2199715</xdr:colOff>
      <xdr:row>7</xdr:row>
      <xdr:rowOff>176772</xdr:rowOff>
    </xdr:from>
    <xdr:to>
      <xdr:col>7</xdr:col>
      <xdr:colOff>1746250</xdr:colOff>
      <xdr:row>26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5CEFD87-F790-4AEE-9836-4BEB74B0A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14286</xdr:rowOff>
    </xdr:from>
    <xdr:to>
      <xdr:col>4</xdr:col>
      <xdr:colOff>1485899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3EEEC2-5E4E-466B-B1F2-3AA0545EA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99FD28-A156-473C-9981-A7B3D38A080D}" name="Tabla1" displayName="Tabla1" ref="A1:E3" totalsRowShown="0" headerRowDxfId="63" headerRowBorderDxfId="70" tableBorderDxfId="71" totalsRowBorderDxfId="69">
  <autoFilter ref="A1:E3" xr:uid="{FD92B092-6A91-460F-8C82-7A9CC840FEBB}"/>
  <tableColumns count="5">
    <tableColumn id="1" xr3:uid="{1B3F5540-D6D6-417D-8699-3B589313DD0A}" name="Opciones" dataDxfId="68"/>
    <tableColumn id="2" xr3:uid="{26FC8C05-7FD0-469D-9B41-015D23773BCC}" name="Precio hosting cada 2 meses (costo unitario)" dataDxfId="67" dataCellStyle="Moneda [0]"/>
    <tableColumn id="3" xr3:uid="{AFCEC0D3-ABEE-448F-9147-DF661278C0E5}" name="Tiempo de vida en meses" dataDxfId="66"/>
    <tableColumn id="4" xr3:uid="{ED359EC2-4781-4737-9962-EC41FC4E6800}" name="Costo total" dataDxfId="65" dataCellStyle="Moneda [0]"/>
    <tableColumn id="5" xr3:uid="{CBBE41CA-162F-43C2-8654-D4C3FEEFA24B}" name="Tiempo de vida en años" dataDxfId="6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533B6-6DB9-4B68-ABFC-57225EC9F1E0}" name="Tabla2" displayName="Tabla2" ref="A1:F3" totalsRowShown="0" headerRowDxfId="53" headerRowBorderDxfId="61" tableBorderDxfId="62" totalsRowBorderDxfId="60">
  <autoFilter ref="A1:F3" xr:uid="{3A127CC7-DAE3-4C2A-B7B0-EECBD144C7E2}"/>
  <tableColumns count="6">
    <tableColumn id="1" xr3:uid="{1B75F409-FA25-4346-8E4D-64FF16C681CA}" name="Opciones" dataDxfId="59"/>
    <tableColumn id="2" xr3:uid="{EDF03F68-B05E-458B-9397-67652DD6354C}" name="Costo unitario" dataDxfId="58"/>
    <tableColumn id="3" xr3:uid="{9BBDB5A0-B3F9-495B-A266-18A70D898C5C}" name="Cantidad Aproximada" dataDxfId="57"/>
    <tableColumn id="4" xr3:uid="{17C78C4C-74BA-40FC-846A-2AAA6B0F4733}" name="Costo máximo" dataDxfId="56"/>
    <tableColumn id="5" xr3:uid="{58105867-8672-4C6D-8634-3369D7D6A946}" name="Costo mínimo" dataDxfId="55"/>
    <tableColumn id="6" xr3:uid="{077EA4FF-D3B5-4AE7-B616-AFBEA30FF35E}" name="Agregados" dataDxfId="5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439F3C-E7F1-4B75-B02C-26F3556A9256}" name="Tabla8" displayName="Tabla8" ref="A1:F2" totalsRowShown="0" headerRowDxfId="43" headerRowBorderDxfId="51" tableBorderDxfId="52" totalsRowBorderDxfId="50">
  <autoFilter ref="A1:F2" xr:uid="{38799284-46D0-46BC-8F3C-A58FB8AAA3D2}"/>
  <tableColumns count="6">
    <tableColumn id="1" xr3:uid="{6F2C125C-CE93-4CC6-B676-C0BFF842AA48}" name="costo máximo por equipo unid" dataDxfId="49"/>
    <tableColumn id="2" xr3:uid="{E3EE1DCC-37F1-469B-B680-F7E156B938FF}" name="costo máximo por equipo unidad" dataDxfId="48"/>
    <tableColumn id="3" xr3:uid="{5831ADBA-C865-49AF-8982-9036178BEB27}" name="costo aproximado equipo por unidad" dataDxfId="47"/>
    <tableColumn id="4" xr3:uid="{9AF8B22D-351D-4645-95BE-F85D0CE64D31}" name="costo máximo hosting" dataDxfId="46"/>
    <tableColumn id="5" xr3:uid="{A026F4D9-EECA-49C1-8402-0286A6150964}" name="costo mínimo hosting" dataDxfId="45"/>
    <tableColumn id="6" xr3:uid="{04A61BF3-999E-4926-90E2-D96047DA2D40}" name="costo aproximado hosting" dataDxfId="4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48A00A-C767-4E0F-8984-789F7FB2C5BA}" name="Tabla9" displayName="Tabla9" ref="A1:D13" totalsRowShown="0" headerRowDxfId="35" headerRowBorderDxfId="41" tableBorderDxfId="42" totalsRowBorderDxfId="40">
  <autoFilter ref="A1:D13" xr:uid="{A5290602-D0AE-456B-9F17-8AD1684A5037}"/>
  <tableColumns count="4">
    <tableColumn id="1" xr3:uid="{2578C7E5-C806-4395-ABF5-2919CC47BEBA}" name="Software utilizado a lo largo de la formación SENA" dataDxfId="39"/>
    <tableColumn id="2" xr3:uid="{A6D87804-D924-4017-933F-31546390711D}" name="Costo unitario" dataDxfId="38"/>
    <tableColumn id="3" xr3:uid="{40F0EAC5-4C66-4801-8CA4-F335051458ED}" name="Tiempo de vida meses" dataDxfId="37"/>
    <tableColumn id="4" xr3:uid="{8F2DC6A1-5D98-4C05-91E0-91A858EA4A27}" name="Costo Total" dataDxfId="3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C4484D-DEC4-4F67-B1DF-29C83C826DB2}" name="Tabla10" displayName="Tabla10" ref="A1:D8" totalsRowShown="0" headerRowDxfId="0" dataDxfId="34" headerRowBorderDxfId="6" tableBorderDxfId="7" totalsRowBorderDxfId="5">
  <autoFilter ref="A1:D8" xr:uid="{4E55ED4C-D5D4-422D-AE44-77FEDAB01CC6}"/>
  <tableColumns count="4">
    <tableColumn id="1" xr3:uid="{286CE787-B13B-4B6F-8EF6-D9A19BC96A65}" name="Materiales utilizados" dataDxfId="4"/>
    <tableColumn id="2" xr3:uid="{7AA5CF79-F6D4-4213-B0D2-F184E5D244B3}" name="Costo unitario" dataDxfId="3"/>
    <tableColumn id="3" xr3:uid="{E5E3F461-5637-4E69-9AF7-12C7A4A1BD33}" name="Cantidad" dataDxfId="2"/>
    <tableColumn id="4" xr3:uid="{EEC05451-3302-4DAB-A330-1A44B195E49F}" name="Costo total" dataDxfId="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C99CC8-9823-4FE5-B9FE-02CC90D2264B}" name="Tabla11" displayName="Tabla11" ref="A1:M7" totalsRowShown="0" headerRowDxfId="17" headerRowBorderDxfId="32" tableBorderDxfId="33" totalsRowBorderDxfId="31">
  <autoFilter ref="A1:M7" xr:uid="{550A1048-6349-42B7-AD8E-EA5F64EC05E7}"/>
  <tableColumns count="13">
    <tableColumn id="1" xr3:uid="{4E19352F-FA7C-4B5F-AA8A-B743E1EC4AD5}" name="Trabajadores" dataDxfId="30"/>
    <tableColumn id="2" xr3:uid="{FCF7865E-938D-4471-8CA7-F6554A87962D}" name="cantidad de sueldos" dataDxfId="29"/>
    <tableColumn id="3" xr3:uid="{65B3AF0D-7D9E-43F6-A246-A6EBFB0A3575}" name="horas diarias aproximadas" dataDxfId="28"/>
    <tableColumn id="4" xr3:uid="{D11AE30D-2A40-4A90-B1FF-6FF849864036}" name="Días trabajados a la semana" dataDxfId="27"/>
    <tableColumn id="5" xr3:uid="{172C53AC-1FDA-4D5F-9B4B-B1129D99EA57}" name="horas totales a la semana" dataDxfId="26"/>
    <tableColumn id="6" xr3:uid="{D301C8EC-8342-4BB2-A591-E44040720CC9}" name="Días en el mes trabajados" dataDxfId="25"/>
    <tableColumn id="7" xr3:uid="{6C965FEF-03B7-4DB7-8239-9725B5314AC5}" name="horas trabajadas al mes" dataDxfId="24"/>
    <tableColumn id="8" xr3:uid="{166578CD-391A-4AA5-B469-E52A399F329B}" name="Días trabajados al año" dataDxfId="23"/>
    <tableColumn id="9" xr3:uid="{534E3235-CA07-4154-898C-20DCAA66DC71}" name="horas trabajadas al año" dataDxfId="22"/>
    <tableColumn id="10" xr3:uid="{686F7D38-2EBC-4103-912C-40B38D6D43C2}" name="cantidad de años trabajando" dataDxfId="21"/>
    <tableColumn id="11" xr3:uid="{74277FDF-4DD8-46F9-9817-34133891C375}" name="tiempo total trabajado en horas" dataDxfId="20"/>
    <tableColumn id="12" xr3:uid="{02D053D6-7911-4215-A625-D89152AC3C1D}" name="sueldo por hora trabajada" dataDxfId="19"/>
    <tableColumn id="13" xr3:uid="{373CA9F8-E448-465E-8A78-F24886D3A252}" name="Sueldo total por trabajadores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66434C-F025-49DA-98B0-2E3682FECCD2}" name="Tabla12" displayName="Tabla12" ref="A1:E2" totalsRowShown="0" headerRowDxfId="8" headerRowBorderDxfId="15" tableBorderDxfId="16" totalsRowBorderDxfId="14">
  <autoFilter ref="A1:E2" xr:uid="{C17CCDA1-4B53-406D-A50D-7209B5FBCD23}"/>
  <tableColumns count="5">
    <tableColumn id="1" xr3:uid="{F3E45B28-6EB8-44DF-819C-0B3A45739E96}" name="Costos totales" dataDxfId="13"/>
    <tableColumn id="2" xr3:uid="{282BF41D-CB03-4486-A794-23E707A5862C}" name="total, Hardware (costos de software incluidos)" dataDxfId="12"/>
    <tableColumn id="3" xr3:uid="{96191D73-55FD-43F2-A321-BC535B8169E1}" name="Total, Sueldo Empleados" dataDxfId="11"/>
    <tableColumn id="4" xr3:uid="{14353850-58B7-4B10-8780-806BB10C2B85}" name="Hosting costo aproximado entre máximo y mínimo" dataDxfId="10"/>
    <tableColumn id="5" xr3:uid="{70DBB349-CBCE-4D98-AE2E-2F947758D6D1}" name="inversión total" dataDxfId="9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9AC8-23CC-44B8-9435-D8F876E8BE58}">
  <dimension ref="A1:E3"/>
  <sheetViews>
    <sheetView tabSelected="1" workbookViewId="0">
      <selection activeCell="B2" sqref="B2:E3"/>
    </sheetView>
  </sheetViews>
  <sheetFormatPr baseColWidth="10" defaultRowHeight="15" x14ac:dyDescent="0.25"/>
  <cols>
    <col min="2" max="2" width="41.7109375" customWidth="1"/>
    <col min="3" max="3" width="25.5703125" customWidth="1"/>
    <col min="4" max="4" width="23.85546875" customWidth="1"/>
    <col min="5" max="5" width="24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25">
      <c r="A2" s="5" t="s">
        <v>44</v>
      </c>
      <c r="B2" s="13"/>
      <c r="C2" s="7"/>
      <c r="D2" s="13"/>
      <c r="E2" s="14"/>
    </row>
    <row r="3" spans="1:5" x14ac:dyDescent="0.25">
      <c r="A3" s="9" t="s">
        <v>42</v>
      </c>
      <c r="B3" s="15"/>
      <c r="C3" s="11"/>
      <c r="D3" s="15"/>
      <c r="E3" s="16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E4EB-24DB-4175-817F-9DD34C1F42AC}">
  <dimension ref="A1:F3"/>
  <sheetViews>
    <sheetView workbookViewId="0">
      <selection activeCell="B2" sqref="B2:F3"/>
    </sheetView>
  </sheetViews>
  <sheetFormatPr baseColWidth="10" defaultRowHeight="15" x14ac:dyDescent="0.25"/>
  <cols>
    <col min="1" max="1" width="15.5703125" customWidth="1"/>
    <col min="2" max="2" width="17.7109375" customWidth="1"/>
    <col min="3" max="3" width="22.140625" customWidth="1"/>
    <col min="4" max="4" width="19.7109375" customWidth="1"/>
    <col min="5" max="5" width="17.140625" customWidth="1"/>
    <col min="6" max="6" width="14.5703125" bestFit="1" customWidth="1"/>
  </cols>
  <sheetData>
    <row r="1" spans="1:6" x14ac:dyDescent="0.25">
      <c r="A1" s="19" t="s">
        <v>0</v>
      </c>
      <c r="B1" s="20" t="s">
        <v>16</v>
      </c>
      <c r="C1" s="20" t="s">
        <v>5</v>
      </c>
      <c r="D1" s="20" t="s">
        <v>49</v>
      </c>
      <c r="E1" s="20" t="s">
        <v>50</v>
      </c>
      <c r="F1" s="21" t="s">
        <v>6</v>
      </c>
    </row>
    <row r="2" spans="1:6" x14ac:dyDescent="0.25">
      <c r="A2" s="22" t="s">
        <v>51</v>
      </c>
      <c r="B2" s="33"/>
      <c r="C2" s="34"/>
      <c r="D2" s="33"/>
      <c r="E2" s="33"/>
      <c r="F2" s="35"/>
    </row>
    <row r="3" spans="1:6" x14ac:dyDescent="0.25">
      <c r="A3" s="28" t="s">
        <v>52</v>
      </c>
      <c r="B3" s="36"/>
      <c r="C3" s="37"/>
      <c r="D3" s="36"/>
      <c r="E3" s="36"/>
      <c r="F3" s="38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D984-23D8-45BF-8C43-D2652B354B63}">
  <dimension ref="A1:F4"/>
  <sheetViews>
    <sheetView zoomScale="70" zoomScaleNormal="70" workbookViewId="0">
      <selection activeCell="A2" sqref="A2:F2"/>
    </sheetView>
  </sheetViews>
  <sheetFormatPr baseColWidth="10" defaultRowHeight="15" x14ac:dyDescent="0.25"/>
  <cols>
    <col min="1" max="1" width="30" customWidth="1"/>
    <col min="2" max="2" width="29.5703125" customWidth="1"/>
    <col min="3" max="3" width="35.5703125" customWidth="1"/>
    <col min="4" max="4" width="22.42578125" customWidth="1"/>
    <col min="5" max="5" width="26.42578125" customWidth="1"/>
    <col min="6" max="6" width="25.85546875" customWidth="1"/>
  </cols>
  <sheetData>
    <row r="1" spans="1:6" x14ac:dyDescent="0.25">
      <c r="A1" s="19" t="s">
        <v>53</v>
      </c>
      <c r="B1" s="20" t="s">
        <v>67</v>
      </c>
      <c r="C1" s="20" t="s">
        <v>41</v>
      </c>
      <c r="D1" s="20" t="s">
        <v>54</v>
      </c>
      <c r="E1" s="20" t="s">
        <v>55</v>
      </c>
      <c r="F1" s="21" t="s">
        <v>40</v>
      </c>
    </row>
    <row r="2" spans="1:6" x14ac:dyDescent="0.25">
      <c r="A2" s="32"/>
      <c r="B2" s="29"/>
      <c r="C2" s="29"/>
      <c r="D2" s="29"/>
      <c r="E2" s="29"/>
      <c r="F2" s="31"/>
    </row>
    <row r="3" spans="1:6" x14ac:dyDescent="0.25">
      <c r="D3" s="1"/>
      <c r="E3" s="1"/>
      <c r="F3" s="1"/>
    </row>
    <row r="4" spans="1:6" x14ac:dyDescent="0.25">
      <c r="B4" s="1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83CB-CD0A-4A41-AFAF-DFD05E10F3F6}">
  <dimension ref="A1:D13"/>
  <sheetViews>
    <sheetView zoomScale="85" zoomScaleNormal="85" workbookViewId="0">
      <selection activeCell="B2" sqref="B2:D13"/>
    </sheetView>
  </sheetViews>
  <sheetFormatPr baseColWidth="10" defaultRowHeight="15" x14ac:dyDescent="0.25"/>
  <cols>
    <col min="1" max="1" width="47" customWidth="1"/>
    <col min="2" max="2" width="17.140625" customWidth="1"/>
    <col min="3" max="3" width="22.85546875" customWidth="1"/>
    <col min="4" max="4" width="16.28515625" customWidth="1"/>
  </cols>
  <sheetData>
    <row r="1" spans="1:4" x14ac:dyDescent="0.25">
      <c r="A1" s="19" t="s">
        <v>56</v>
      </c>
      <c r="B1" s="20" t="s">
        <v>16</v>
      </c>
      <c r="C1" s="20" t="s">
        <v>21</v>
      </c>
      <c r="D1" s="21" t="s">
        <v>17</v>
      </c>
    </row>
    <row r="2" spans="1:4" x14ac:dyDescent="0.25">
      <c r="A2" s="22" t="s">
        <v>7</v>
      </c>
      <c r="B2" s="23"/>
      <c r="C2" s="24"/>
      <c r="D2" s="25"/>
    </row>
    <row r="3" spans="1:4" x14ac:dyDescent="0.25">
      <c r="A3" s="22" t="s">
        <v>8</v>
      </c>
      <c r="B3" s="23"/>
      <c r="C3" s="24"/>
      <c r="D3" s="25"/>
    </row>
    <row r="4" spans="1:4" x14ac:dyDescent="0.25">
      <c r="A4" s="22" t="s">
        <v>9</v>
      </c>
      <c r="B4" s="23"/>
      <c r="C4" s="24"/>
      <c r="D4" s="25"/>
    </row>
    <row r="5" spans="1:4" x14ac:dyDescent="0.25">
      <c r="A5" s="22" t="s">
        <v>10</v>
      </c>
      <c r="B5" s="23"/>
      <c r="C5" s="24"/>
      <c r="D5" s="25"/>
    </row>
    <row r="6" spans="1:4" x14ac:dyDescent="0.25">
      <c r="A6" s="22" t="s">
        <v>11</v>
      </c>
      <c r="B6" s="23"/>
      <c r="C6" s="24"/>
      <c r="D6" s="25"/>
    </row>
    <row r="7" spans="1:4" x14ac:dyDescent="0.25">
      <c r="A7" s="22" t="s">
        <v>12</v>
      </c>
      <c r="B7" s="23"/>
      <c r="C7" s="24"/>
      <c r="D7" s="25"/>
    </row>
    <row r="8" spans="1:4" x14ac:dyDescent="0.25">
      <c r="A8" s="22" t="s">
        <v>13</v>
      </c>
      <c r="B8" s="23"/>
      <c r="C8" s="24"/>
      <c r="D8" s="25"/>
    </row>
    <row r="9" spans="1:4" x14ac:dyDescent="0.25">
      <c r="A9" s="22" t="s">
        <v>14</v>
      </c>
      <c r="B9" s="23"/>
      <c r="C9" s="24"/>
      <c r="D9" s="25"/>
    </row>
    <row r="10" spans="1:4" x14ac:dyDescent="0.25">
      <c r="A10" s="22" t="s">
        <v>15</v>
      </c>
      <c r="B10" s="23"/>
      <c r="C10" s="24"/>
      <c r="D10" s="25"/>
    </row>
    <row r="11" spans="1:4" x14ac:dyDescent="0.25">
      <c r="A11" s="22" t="s">
        <v>20</v>
      </c>
      <c r="B11" s="26"/>
      <c r="C11" s="24"/>
      <c r="D11" s="27"/>
    </row>
    <row r="12" spans="1:4" x14ac:dyDescent="0.25">
      <c r="A12" s="22" t="s">
        <v>19</v>
      </c>
      <c r="B12" s="23"/>
      <c r="C12" s="24"/>
      <c r="D12" s="25"/>
    </row>
    <row r="13" spans="1:4" x14ac:dyDescent="0.25">
      <c r="A13" s="28" t="s">
        <v>18</v>
      </c>
      <c r="B13" s="29"/>
      <c r="C13" s="30"/>
      <c r="D13" s="31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D587-25E9-4E29-B5CF-0900FDF6CB73}">
  <dimension ref="A1:D8"/>
  <sheetViews>
    <sheetView zoomScale="106" zoomScaleNormal="106" workbookViewId="0">
      <selection activeCell="B2" sqref="B2:D8"/>
    </sheetView>
  </sheetViews>
  <sheetFormatPr baseColWidth="10" defaultRowHeight="15" x14ac:dyDescent="0.25"/>
  <cols>
    <col min="1" max="1" width="21.7109375" customWidth="1"/>
    <col min="2" max="2" width="15.5703125" customWidth="1"/>
    <col min="4" max="4" width="18.85546875" customWidth="1"/>
  </cols>
  <sheetData>
    <row r="1" spans="1:4" x14ac:dyDescent="0.25">
      <c r="A1" s="2" t="s">
        <v>22</v>
      </c>
      <c r="B1" s="3" t="s">
        <v>16</v>
      </c>
      <c r="C1" s="3" t="s">
        <v>28</v>
      </c>
      <c r="D1" s="4" t="s">
        <v>3</v>
      </c>
    </row>
    <row r="2" spans="1:4" ht="60" x14ac:dyDescent="0.25">
      <c r="A2" s="17" t="s">
        <v>27</v>
      </c>
      <c r="B2" s="6"/>
      <c r="C2" s="7"/>
      <c r="D2" s="8"/>
    </row>
    <row r="3" spans="1:4" x14ac:dyDescent="0.25">
      <c r="A3" s="5" t="s">
        <v>23</v>
      </c>
      <c r="B3" s="6"/>
      <c r="C3" s="7"/>
      <c r="D3" s="8"/>
    </row>
    <row r="4" spans="1:4" x14ac:dyDescent="0.25">
      <c r="A4" s="5" t="s">
        <v>24</v>
      </c>
      <c r="B4" s="6"/>
      <c r="C4" s="7"/>
      <c r="D4" s="8"/>
    </row>
    <row r="5" spans="1:4" x14ac:dyDescent="0.25">
      <c r="A5" s="5" t="s">
        <v>25</v>
      </c>
      <c r="B5" s="6"/>
      <c r="C5" s="7"/>
      <c r="D5" s="8"/>
    </row>
    <row r="6" spans="1:4" x14ac:dyDescent="0.25">
      <c r="A6" s="5" t="s">
        <v>26</v>
      </c>
      <c r="B6" s="6"/>
      <c r="C6" s="7"/>
      <c r="D6" s="8"/>
    </row>
    <row r="7" spans="1:4" x14ac:dyDescent="0.25">
      <c r="A7" s="5" t="s">
        <v>30</v>
      </c>
      <c r="B7" s="6"/>
      <c r="C7" s="7"/>
      <c r="D7" s="8"/>
    </row>
    <row r="8" spans="1:4" x14ac:dyDescent="0.25">
      <c r="A8" s="9" t="s">
        <v>29</v>
      </c>
      <c r="B8" s="10"/>
      <c r="C8" s="11"/>
      <c r="D8" s="12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F3A6-F5C3-40FE-8C2B-98C3E95BE96B}">
  <dimension ref="A1:M8"/>
  <sheetViews>
    <sheetView topLeftCell="G1" zoomScale="78" zoomScaleNormal="78" workbookViewId="0">
      <selection activeCell="L7" sqref="L7"/>
    </sheetView>
  </sheetViews>
  <sheetFormatPr baseColWidth="10" defaultRowHeight="15" x14ac:dyDescent="0.25"/>
  <cols>
    <col min="1" max="1" width="29.28515625" customWidth="1"/>
    <col min="2" max="2" width="26.28515625" customWidth="1"/>
    <col min="3" max="3" width="32.85546875" customWidth="1"/>
    <col min="4" max="4" width="35.140625" customWidth="1"/>
    <col min="5" max="5" width="32.28515625" customWidth="1"/>
    <col min="6" max="6" width="32" customWidth="1"/>
    <col min="7" max="7" width="30.140625" customWidth="1"/>
    <col min="8" max="8" width="28.42578125" customWidth="1"/>
    <col min="9" max="9" width="30" customWidth="1"/>
    <col min="10" max="10" width="34.42578125" customWidth="1"/>
    <col min="11" max="11" width="43.28515625" customWidth="1"/>
    <col min="12" max="12" width="32.42578125" customWidth="1"/>
    <col min="13" max="13" width="33.7109375" customWidth="1"/>
  </cols>
  <sheetData>
    <row r="1" spans="1:13" x14ac:dyDescent="0.25">
      <c r="A1" s="19" t="s">
        <v>31</v>
      </c>
      <c r="B1" s="20" t="s">
        <v>33</v>
      </c>
      <c r="C1" s="20" t="s">
        <v>32</v>
      </c>
      <c r="D1" s="20" t="s">
        <v>57</v>
      </c>
      <c r="E1" s="20" t="s">
        <v>35</v>
      </c>
      <c r="F1" s="20" t="s">
        <v>58</v>
      </c>
      <c r="G1" s="20" t="s">
        <v>34</v>
      </c>
      <c r="H1" s="20" t="s">
        <v>59</v>
      </c>
      <c r="I1" s="20" t="s">
        <v>36</v>
      </c>
      <c r="J1" s="20" t="s">
        <v>60</v>
      </c>
      <c r="K1" s="20" t="s">
        <v>37</v>
      </c>
      <c r="L1" s="20" t="s">
        <v>38</v>
      </c>
      <c r="M1" s="21" t="s">
        <v>43</v>
      </c>
    </row>
    <row r="2" spans="1:13" x14ac:dyDescent="0.25">
      <c r="A2" s="39"/>
      <c r="B2" s="24"/>
      <c r="C2" s="24"/>
      <c r="D2" s="24"/>
      <c r="E2" s="24"/>
      <c r="F2" s="24"/>
      <c r="G2" s="24"/>
      <c r="H2" s="24"/>
      <c r="I2" s="24"/>
      <c r="J2" s="24"/>
      <c r="K2" s="24"/>
      <c r="L2" s="26"/>
      <c r="M2" s="27"/>
    </row>
    <row r="3" spans="1:13" x14ac:dyDescent="0.25">
      <c r="A3" s="39"/>
      <c r="B3" s="24"/>
      <c r="C3" s="24"/>
      <c r="D3" s="24"/>
      <c r="E3" s="24"/>
      <c r="F3" s="24"/>
      <c r="G3" s="24"/>
      <c r="H3" s="24"/>
      <c r="I3" s="24"/>
      <c r="J3" s="24"/>
      <c r="K3" s="24"/>
      <c r="L3" s="26"/>
      <c r="M3" s="27"/>
    </row>
    <row r="4" spans="1:13" x14ac:dyDescent="0.25">
      <c r="A4" s="39"/>
      <c r="B4" s="24"/>
      <c r="C4" s="24"/>
      <c r="D4" s="24"/>
      <c r="E4" s="24"/>
      <c r="F4" s="24"/>
      <c r="G4" s="24"/>
      <c r="H4" s="24"/>
      <c r="I4" s="24"/>
      <c r="J4" s="24"/>
      <c r="K4" s="24"/>
      <c r="L4" s="26"/>
      <c r="M4" s="27"/>
    </row>
    <row r="5" spans="1:13" x14ac:dyDescent="0.25">
      <c r="A5" s="39"/>
      <c r="B5" s="24"/>
      <c r="C5" s="24"/>
      <c r="D5" s="24"/>
      <c r="E5" s="24"/>
      <c r="F5" s="24"/>
      <c r="G5" s="24"/>
      <c r="H5" s="24"/>
      <c r="I5" s="24"/>
      <c r="J5" s="24"/>
      <c r="K5" s="24"/>
      <c r="L5" s="26"/>
      <c r="M5" s="27"/>
    </row>
    <row r="6" spans="1:13" x14ac:dyDescent="0.25">
      <c r="A6" s="39"/>
      <c r="B6" s="24"/>
      <c r="C6" s="24"/>
      <c r="D6" s="24"/>
      <c r="E6" s="24"/>
      <c r="F6" s="24"/>
      <c r="G6" s="24"/>
      <c r="H6" s="24"/>
      <c r="I6" s="24"/>
      <c r="J6" s="24"/>
      <c r="K6" s="24"/>
      <c r="L6" s="26"/>
      <c r="M6" s="27"/>
    </row>
    <row r="7" spans="1:13" x14ac:dyDescent="0.25">
      <c r="A7" s="40"/>
      <c r="B7" s="41"/>
      <c r="C7" s="42" t="s">
        <v>61</v>
      </c>
      <c r="D7" s="43"/>
      <c r="E7" s="42" t="s">
        <v>45</v>
      </c>
      <c r="F7" s="43"/>
      <c r="G7" s="42" t="s">
        <v>46</v>
      </c>
      <c r="H7" s="43"/>
      <c r="I7" s="42" t="s">
        <v>47</v>
      </c>
      <c r="J7" s="43"/>
      <c r="K7" s="42" t="s">
        <v>48</v>
      </c>
      <c r="L7" s="26"/>
      <c r="M7" s="31"/>
    </row>
    <row r="8" spans="1:13" x14ac:dyDescent="0.25">
      <c r="C8" s="18"/>
      <c r="D8" s="18"/>
      <c r="E8" s="18"/>
      <c r="F8" s="18"/>
      <c r="G8" s="18"/>
      <c r="H8" s="18"/>
    </row>
  </sheetData>
  <dataConsolidate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CC14-43B8-4EA8-AE03-2B7A9E783130}">
  <dimension ref="A1:E2"/>
  <sheetViews>
    <sheetView workbookViewId="0">
      <selection activeCell="F7" sqref="F7"/>
    </sheetView>
  </sheetViews>
  <sheetFormatPr baseColWidth="10" defaultRowHeight="15" x14ac:dyDescent="0.25"/>
  <cols>
    <col min="1" max="1" width="45.140625" customWidth="1"/>
    <col min="2" max="2" width="43.140625" customWidth="1"/>
    <col min="3" max="3" width="24.28515625" customWidth="1"/>
    <col min="4" max="4" width="47.5703125" customWidth="1"/>
    <col min="5" max="5" width="23.140625" customWidth="1"/>
  </cols>
  <sheetData>
    <row r="1" spans="1:5" x14ac:dyDescent="0.25">
      <c r="A1" s="19" t="s">
        <v>39</v>
      </c>
      <c r="B1" s="20" t="s">
        <v>62</v>
      </c>
      <c r="C1" s="20" t="s">
        <v>63</v>
      </c>
      <c r="D1" s="20" t="s">
        <v>64</v>
      </c>
      <c r="E1" s="21" t="s">
        <v>66</v>
      </c>
    </row>
    <row r="2" spans="1:5" x14ac:dyDescent="0.25">
      <c r="A2" s="28" t="s">
        <v>65</v>
      </c>
      <c r="B2" s="29">
        <v>3274700</v>
      </c>
      <c r="C2" s="29">
        <v>11642400</v>
      </c>
      <c r="D2" s="29">
        <v>2670750</v>
      </c>
      <c r="E2" s="31">
        <v>17587850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Hosting</vt:lpstr>
      <vt:lpstr>Equipo sistema OIS</vt:lpstr>
      <vt:lpstr>Aproximados</vt:lpstr>
      <vt:lpstr>Software</vt:lpstr>
      <vt:lpstr>Hardware</vt:lpstr>
      <vt:lpstr>Sueldo trabajadores</vt:lpstr>
      <vt:lpstr>Costos totales</vt:lpstr>
      <vt:lpstr>Sueldos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2019-06-13T12:13:56Z</dcterms:created>
  <dcterms:modified xsi:type="dcterms:W3CDTF">2019-06-14T16:04:44Z</dcterms:modified>
</cp:coreProperties>
</file>