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caciónIT\Desktop\"/>
    </mc:Choice>
  </mc:AlternateContent>
  <bookViews>
    <workbookView xWindow="0" yWindow="0" windowWidth="11490" windowHeight="4575"/>
  </bookViews>
  <sheets>
    <sheet name="10 REDES" sheetId="1" r:id="rId1"/>
    <sheet name="VLS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Q37" i="2"/>
  <c r="Q28" i="2"/>
  <c r="Q19" i="2"/>
  <c r="Q10" i="2"/>
  <c r="O38" i="2"/>
  <c r="O29" i="2"/>
  <c r="O20" i="2"/>
  <c r="O11" i="2"/>
  <c r="Q8" i="2"/>
  <c r="D10" i="1"/>
  <c r="D9" i="1"/>
  <c r="D5" i="1"/>
  <c r="B10" i="1"/>
  <c r="B11" i="1" s="1"/>
</calcChain>
</file>

<file path=xl/sharedStrings.xml><?xml version="1.0" encoding="utf-8"?>
<sst xmlns="http://schemas.openxmlformats.org/spreadsheetml/2006/main" count="51" uniqueCount="37">
  <si>
    <t>IP</t>
  </si>
  <si>
    <t>172.16._._</t>
  </si>
  <si>
    <t>MASC</t>
  </si>
  <si>
    <t>/16</t>
  </si>
  <si>
    <t>formula</t>
  </si>
  <si>
    <t>2^x -2 &gt;= 10</t>
  </si>
  <si>
    <t>2^4-2&gt;=10</t>
  </si>
  <si>
    <t>2^X-2 = H</t>
  </si>
  <si>
    <t>RED</t>
  </si>
  <si>
    <t xml:space="preserve">              RED</t>
  </si>
  <si>
    <t>UTILIZABLES 10 SUBREDES</t>
  </si>
  <si>
    <t>172.18._._/16</t>
  </si>
  <si>
    <t>MASCARA</t>
  </si>
  <si>
    <t>255.255.0.0</t>
  </si>
  <si>
    <t>1 SUBRED</t>
  </si>
  <si>
    <t>+2</t>
  </si>
  <si>
    <t>2 SUBRED</t>
  </si>
  <si>
    <t>30 PC</t>
  </si>
  <si>
    <t>20 PC + 2 PRINT</t>
  </si>
  <si>
    <t>+10</t>
  </si>
  <si>
    <t>3 SUBRED</t>
  </si>
  <si>
    <t>10 PRINT + 5 VOIP + 3PC</t>
  </si>
  <si>
    <t>4 SUBRED</t>
  </si>
  <si>
    <t>50 PC</t>
  </si>
  <si>
    <t>00000000</t>
  </si>
  <si>
    <t>2^n-2 =&gt;30</t>
  </si>
  <si>
    <t>2^bits libre - 2 = H</t>
  </si>
  <si>
    <t>4 subred</t>
  </si>
  <si>
    <t>1 subred</t>
  </si>
  <si>
    <t>2 subred</t>
  </si>
  <si>
    <t>3 subred</t>
  </si>
  <si>
    <t>2^n-2 =&gt;50</t>
  </si>
  <si>
    <t>2^n-2 =&gt;22</t>
  </si>
  <si>
    <t>2^n-2 =&gt;18</t>
  </si>
  <si>
    <t>subred 4</t>
  </si>
  <si>
    <t>172.18.0.1</t>
  </si>
  <si>
    <t>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</si>
</sst>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quotePrefix="1"/>
    <xf numFmtId="0" fontId="0" fillId="0" borderId="12" xfId="0" applyBorder="1"/>
    <xf numFmtId="0" fontId="0" fillId="0" borderId="0" xfId="0" quotePrefix="1" applyAlignment="1">
      <alignment horizontal="center"/>
    </xf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tabSelected="1" topLeftCell="A8" workbookViewId="0">
      <selection activeCell="K17" sqref="K17"/>
    </sheetView>
  </sheetViews>
  <sheetFormatPr baseColWidth="10" defaultRowHeight="15" x14ac:dyDescent="0.25"/>
  <cols>
    <col min="5" max="5" width="3" bestFit="1" customWidth="1"/>
    <col min="6" max="7" width="4" bestFit="1" customWidth="1"/>
    <col min="9" max="9" width="11.5703125" bestFit="1" customWidth="1"/>
  </cols>
  <sheetData>
    <row r="2" spans="1:9" x14ac:dyDescent="0.25">
      <c r="A2" t="s">
        <v>0</v>
      </c>
      <c r="B2" t="s">
        <v>1</v>
      </c>
      <c r="D2">
        <v>128</v>
      </c>
      <c r="E2">
        <v>64</v>
      </c>
      <c r="F2">
        <v>32</v>
      </c>
      <c r="G2">
        <v>16</v>
      </c>
      <c r="H2">
        <v>8</v>
      </c>
      <c r="I2">
        <v>1</v>
      </c>
    </row>
    <row r="3" spans="1:9" x14ac:dyDescent="0.25">
      <c r="A3" t="s">
        <v>2</v>
      </c>
      <c r="B3" t="s">
        <v>3</v>
      </c>
      <c r="D3">
        <v>7</v>
      </c>
      <c r="E3">
        <v>6</v>
      </c>
      <c r="F3">
        <v>5</v>
      </c>
      <c r="G3">
        <v>4</v>
      </c>
      <c r="H3">
        <v>3</v>
      </c>
      <c r="I3">
        <v>0</v>
      </c>
    </row>
    <row r="4" spans="1:9" x14ac:dyDescent="0.25">
      <c r="D4">
        <v>1</v>
      </c>
      <c r="E4">
        <v>1</v>
      </c>
      <c r="F4">
        <v>1</v>
      </c>
      <c r="G4">
        <v>1</v>
      </c>
    </row>
    <row r="5" spans="1:9" x14ac:dyDescent="0.25">
      <c r="A5" t="s">
        <v>4</v>
      </c>
      <c r="B5" t="s">
        <v>5</v>
      </c>
      <c r="D5">
        <f>+D2+E2+F2+G2</f>
        <v>240</v>
      </c>
    </row>
    <row r="6" spans="1:9" x14ac:dyDescent="0.25">
      <c r="B6">
        <v>2</v>
      </c>
    </row>
    <row r="7" spans="1:9" x14ac:dyDescent="0.25">
      <c r="B7">
        <v>2</v>
      </c>
    </row>
    <row r="8" spans="1:9" x14ac:dyDescent="0.25">
      <c r="B8">
        <v>2</v>
      </c>
      <c r="D8">
        <v>256</v>
      </c>
    </row>
    <row r="9" spans="1:9" x14ac:dyDescent="0.25">
      <c r="B9">
        <v>2</v>
      </c>
      <c r="D9">
        <f>+D8/16</f>
        <v>16</v>
      </c>
    </row>
    <row r="10" spans="1:9" x14ac:dyDescent="0.25">
      <c r="B10">
        <f>+B6*B8*B7*B9</f>
        <v>16</v>
      </c>
      <c r="D10">
        <f>+D8/16</f>
        <v>16</v>
      </c>
    </row>
    <row r="11" spans="1:9" x14ac:dyDescent="0.25">
      <c r="B11">
        <f>+B10-2</f>
        <v>14</v>
      </c>
    </row>
    <row r="12" spans="1:9" ht="15.75" thickBot="1" x14ac:dyDescent="0.3"/>
    <row r="13" spans="1:9" ht="15.75" thickBot="1" x14ac:dyDescent="0.3">
      <c r="B13" t="s">
        <v>6</v>
      </c>
      <c r="D13" s="11" t="s">
        <v>9</v>
      </c>
      <c r="E13" s="12"/>
      <c r="F13" s="12"/>
      <c r="G13" s="12"/>
      <c r="H13" s="13" t="s">
        <v>36</v>
      </c>
      <c r="I13" s="20"/>
    </row>
    <row r="14" spans="1:9" x14ac:dyDescent="0.25">
      <c r="D14" s="2">
        <v>172</v>
      </c>
      <c r="E14" s="3">
        <v>16</v>
      </c>
      <c r="F14" s="3">
        <v>0</v>
      </c>
      <c r="G14" s="3">
        <v>0</v>
      </c>
      <c r="H14" s="4">
        <v>16</v>
      </c>
      <c r="I14" s="14" t="s">
        <v>10</v>
      </c>
    </row>
    <row r="15" spans="1:9" x14ac:dyDescent="0.25">
      <c r="B15" t="s">
        <v>7</v>
      </c>
      <c r="D15" s="5">
        <v>172</v>
      </c>
      <c r="E15" s="6">
        <v>16</v>
      </c>
      <c r="F15" s="6">
        <v>16</v>
      </c>
      <c r="G15" s="6">
        <v>0</v>
      </c>
      <c r="H15" s="7">
        <v>16</v>
      </c>
      <c r="I15" s="15"/>
    </row>
    <row r="16" spans="1:9" x14ac:dyDescent="0.25">
      <c r="D16" s="5">
        <v>172</v>
      </c>
      <c r="E16" s="6">
        <v>16</v>
      </c>
      <c r="F16" s="6">
        <v>32</v>
      </c>
      <c r="G16" s="6">
        <v>0</v>
      </c>
      <c r="H16" s="7">
        <v>16</v>
      </c>
      <c r="I16" s="15"/>
    </row>
    <row r="17" spans="4:9" x14ac:dyDescent="0.25">
      <c r="D17" s="5">
        <v>172</v>
      </c>
      <c r="E17" s="6">
        <v>16</v>
      </c>
      <c r="F17" s="6">
        <v>48</v>
      </c>
      <c r="G17" s="6">
        <v>0</v>
      </c>
      <c r="H17" s="7">
        <v>16</v>
      </c>
      <c r="I17" s="15"/>
    </row>
    <row r="18" spans="4:9" x14ac:dyDescent="0.25">
      <c r="D18" s="5">
        <v>172</v>
      </c>
      <c r="E18" s="6">
        <v>16</v>
      </c>
      <c r="F18" s="6">
        <f>+F17+16</f>
        <v>64</v>
      </c>
      <c r="G18" s="6">
        <v>0</v>
      </c>
      <c r="H18" s="7">
        <v>16</v>
      </c>
      <c r="I18" s="15"/>
    </row>
    <row r="19" spans="4:9" x14ac:dyDescent="0.25">
      <c r="D19" s="5">
        <v>172</v>
      </c>
      <c r="E19" s="6">
        <v>16</v>
      </c>
      <c r="F19" s="6">
        <f>+F18+16</f>
        <v>80</v>
      </c>
      <c r="G19" s="6">
        <v>0</v>
      </c>
      <c r="H19" s="7">
        <v>16</v>
      </c>
      <c r="I19" s="15"/>
    </row>
    <row r="20" spans="4:9" x14ac:dyDescent="0.25">
      <c r="D20" s="5">
        <v>172</v>
      </c>
      <c r="E20" s="6">
        <v>16</v>
      </c>
      <c r="F20" s="6">
        <f>+F19+16</f>
        <v>96</v>
      </c>
      <c r="G20" s="6">
        <v>0</v>
      </c>
      <c r="H20" s="7">
        <v>16</v>
      </c>
      <c r="I20" s="15"/>
    </row>
    <row r="21" spans="4:9" x14ac:dyDescent="0.25">
      <c r="D21" s="5">
        <v>172</v>
      </c>
      <c r="E21" s="6">
        <v>16</v>
      </c>
      <c r="F21" s="6">
        <f t="shared" ref="F21:F29" si="0">+F20+16</f>
        <v>112</v>
      </c>
      <c r="G21" s="6">
        <v>0</v>
      </c>
      <c r="H21" s="7">
        <v>16</v>
      </c>
      <c r="I21" s="15"/>
    </row>
    <row r="22" spans="4:9" x14ac:dyDescent="0.25">
      <c r="D22" s="5">
        <v>172</v>
      </c>
      <c r="E22" s="6">
        <v>16</v>
      </c>
      <c r="F22" s="6">
        <f t="shared" si="0"/>
        <v>128</v>
      </c>
      <c r="G22" s="6">
        <v>0</v>
      </c>
      <c r="H22" s="7">
        <v>16</v>
      </c>
      <c r="I22" s="15"/>
    </row>
    <row r="23" spans="4:9" ht="15.75" thickBot="1" x14ac:dyDescent="0.3">
      <c r="D23" s="8">
        <v>172</v>
      </c>
      <c r="E23" s="9">
        <v>16</v>
      </c>
      <c r="F23" s="9">
        <f t="shared" si="0"/>
        <v>144</v>
      </c>
      <c r="G23" s="9">
        <v>0</v>
      </c>
      <c r="H23" s="10">
        <v>16</v>
      </c>
      <c r="I23" s="16"/>
    </row>
    <row r="24" spans="4:9" x14ac:dyDescent="0.25">
      <c r="D24">
        <v>172</v>
      </c>
      <c r="E24">
        <v>16</v>
      </c>
      <c r="F24">
        <f t="shared" si="0"/>
        <v>160</v>
      </c>
      <c r="G24">
        <v>0</v>
      </c>
      <c r="H24" s="1">
        <v>16</v>
      </c>
    </row>
    <row r="25" spans="4:9" x14ac:dyDescent="0.25">
      <c r="D25">
        <v>172</v>
      </c>
      <c r="E25">
        <v>16</v>
      </c>
      <c r="F25">
        <f t="shared" si="0"/>
        <v>176</v>
      </c>
      <c r="G25">
        <v>0</v>
      </c>
      <c r="H25" s="1">
        <v>16</v>
      </c>
    </row>
    <row r="26" spans="4:9" x14ac:dyDescent="0.25">
      <c r="D26">
        <v>172</v>
      </c>
      <c r="E26">
        <v>16</v>
      </c>
      <c r="F26">
        <f t="shared" si="0"/>
        <v>192</v>
      </c>
      <c r="G26">
        <v>0</v>
      </c>
      <c r="H26" s="1">
        <v>16</v>
      </c>
    </row>
    <row r="27" spans="4:9" x14ac:dyDescent="0.25">
      <c r="D27">
        <v>172</v>
      </c>
      <c r="E27">
        <v>16</v>
      </c>
      <c r="F27">
        <f t="shared" si="0"/>
        <v>208</v>
      </c>
      <c r="G27">
        <v>0</v>
      </c>
      <c r="H27" s="1">
        <v>16</v>
      </c>
    </row>
    <row r="28" spans="4:9" x14ac:dyDescent="0.25">
      <c r="D28">
        <v>172</v>
      </c>
      <c r="E28">
        <v>16</v>
      </c>
      <c r="F28">
        <f t="shared" si="0"/>
        <v>224</v>
      </c>
      <c r="G28">
        <v>0</v>
      </c>
      <c r="H28" s="1">
        <v>16</v>
      </c>
    </row>
    <row r="29" spans="4:9" x14ac:dyDescent="0.25">
      <c r="D29">
        <v>172</v>
      </c>
      <c r="E29">
        <v>16</v>
      </c>
      <c r="F29">
        <f t="shared" si="0"/>
        <v>240</v>
      </c>
      <c r="G29">
        <v>0</v>
      </c>
      <c r="H29" s="1">
        <v>16</v>
      </c>
    </row>
  </sheetData>
  <mergeCells count="2">
    <mergeCell ref="D13:G13"/>
    <mergeCell ref="I14:I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D12" sqref="D12"/>
    </sheetView>
  </sheetViews>
  <sheetFormatPr baseColWidth="10" defaultRowHeight="15" x14ac:dyDescent="0.25"/>
  <cols>
    <col min="2" max="2" width="21.85546875" bestFit="1" customWidth="1"/>
    <col min="5" max="5" width="4" bestFit="1" customWidth="1"/>
    <col min="6" max="8" width="3" bestFit="1" customWidth="1"/>
    <col min="9" max="12" width="2" bestFit="1" customWidth="1"/>
    <col min="14" max="14" width="16.7109375" bestFit="1" customWidth="1"/>
    <col min="18" max="18" width="11.42578125" style="1"/>
  </cols>
  <sheetData>
    <row r="1" spans="1:18" x14ac:dyDescent="0.25">
      <c r="E1" s="18">
        <v>128</v>
      </c>
      <c r="F1" s="18">
        <v>64</v>
      </c>
      <c r="G1" s="18">
        <v>32</v>
      </c>
      <c r="H1" s="18">
        <v>16</v>
      </c>
      <c r="I1" s="18">
        <v>8</v>
      </c>
      <c r="J1" s="18">
        <v>4</v>
      </c>
      <c r="K1" s="18">
        <v>2</v>
      </c>
      <c r="L1" s="18">
        <v>1</v>
      </c>
    </row>
    <row r="2" spans="1:18" x14ac:dyDescent="0.25">
      <c r="A2" t="s">
        <v>8</v>
      </c>
      <c r="B2" t="s">
        <v>11</v>
      </c>
      <c r="E2" s="18">
        <v>7</v>
      </c>
      <c r="F2" s="18">
        <v>6</v>
      </c>
      <c r="G2" s="18">
        <v>5</v>
      </c>
      <c r="H2" s="18">
        <v>4</v>
      </c>
      <c r="I2" s="18">
        <v>3</v>
      </c>
      <c r="J2" s="18">
        <v>2</v>
      </c>
      <c r="K2" s="18">
        <v>1</v>
      </c>
      <c r="L2" s="18">
        <v>0</v>
      </c>
    </row>
    <row r="3" spans="1:18" x14ac:dyDescent="0.25">
      <c r="A3" t="s">
        <v>12</v>
      </c>
      <c r="B3" t="s">
        <v>13</v>
      </c>
    </row>
    <row r="5" spans="1:18" x14ac:dyDescent="0.25">
      <c r="A5" t="s">
        <v>14</v>
      </c>
      <c r="B5" t="s">
        <v>17</v>
      </c>
      <c r="C5" s="17" t="s">
        <v>15</v>
      </c>
      <c r="O5" s="1">
        <v>255</v>
      </c>
      <c r="P5" s="1">
        <v>255</v>
      </c>
      <c r="Q5" s="1">
        <v>0</v>
      </c>
      <c r="R5" s="1">
        <v>0</v>
      </c>
    </row>
    <row r="6" spans="1:18" x14ac:dyDescent="0.25">
      <c r="A6" t="s">
        <v>16</v>
      </c>
      <c r="B6" t="s">
        <v>18</v>
      </c>
      <c r="C6" s="17" t="s">
        <v>19</v>
      </c>
      <c r="O6" s="1">
        <v>11111111</v>
      </c>
      <c r="P6" s="1">
        <v>11111111</v>
      </c>
      <c r="Q6" s="19" t="s">
        <v>24</v>
      </c>
      <c r="R6" s="19" t="s">
        <v>24</v>
      </c>
    </row>
    <row r="7" spans="1:18" x14ac:dyDescent="0.25">
      <c r="A7" t="s">
        <v>20</v>
      </c>
      <c r="B7" t="s">
        <v>21</v>
      </c>
      <c r="C7" s="17"/>
      <c r="O7" s="1">
        <v>11111111</v>
      </c>
      <c r="P7" s="1">
        <v>11111111</v>
      </c>
      <c r="Q7" s="1">
        <v>11111100</v>
      </c>
      <c r="R7" s="19" t="s">
        <v>24</v>
      </c>
    </row>
    <row r="8" spans="1:18" x14ac:dyDescent="0.25">
      <c r="A8" t="s">
        <v>22</v>
      </c>
      <c r="B8" t="s">
        <v>23</v>
      </c>
      <c r="O8" s="1">
        <v>255</v>
      </c>
      <c r="P8" s="1">
        <v>255</v>
      </c>
      <c r="Q8" s="1">
        <f>128+64+32+16+8+4</f>
        <v>252</v>
      </c>
      <c r="R8" s="1">
        <v>0</v>
      </c>
    </row>
    <row r="10" spans="1:18" x14ac:dyDescent="0.25">
      <c r="N10" t="s">
        <v>31</v>
      </c>
      <c r="O10">
        <v>6</v>
      </c>
      <c r="Q10">
        <f>256-252</f>
        <v>4</v>
      </c>
    </row>
    <row r="11" spans="1:18" x14ac:dyDescent="0.25">
      <c r="N11" t="s">
        <v>26</v>
      </c>
      <c r="O11">
        <f>+(2*10)-2</f>
        <v>18</v>
      </c>
    </row>
    <row r="12" spans="1:18" x14ac:dyDescent="0.25">
      <c r="A12" t="s">
        <v>27</v>
      </c>
      <c r="B12">
        <v>50</v>
      </c>
    </row>
    <row r="13" spans="1:18" x14ac:dyDescent="0.25">
      <c r="A13" t="s">
        <v>28</v>
      </c>
      <c r="B13">
        <v>30</v>
      </c>
    </row>
    <row r="14" spans="1:18" x14ac:dyDescent="0.25">
      <c r="A14" t="s">
        <v>29</v>
      </c>
      <c r="B14">
        <v>22</v>
      </c>
      <c r="O14" s="1">
        <v>255</v>
      </c>
      <c r="P14" s="1">
        <v>255</v>
      </c>
      <c r="Q14" s="1">
        <v>0</v>
      </c>
      <c r="R14" s="1">
        <v>0</v>
      </c>
    </row>
    <row r="15" spans="1:18" x14ac:dyDescent="0.25">
      <c r="A15" t="s">
        <v>30</v>
      </c>
      <c r="B15">
        <v>18</v>
      </c>
      <c r="O15" s="1">
        <v>11111111</v>
      </c>
      <c r="P15" s="1">
        <v>11111111</v>
      </c>
      <c r="Q15" s="19" t="s">
        <v>24</v>
      </c>
      <c r="R15" s="19" t="s">
        <v>24</v>
      </c>
    </row>
    <row r="16" spans="1:18" x14ac:dyDescent="0.25">
      <c r="O16" s="1">
        <v>11111111</v>
      </c>
      <c r="P16" s="1">
        <v>11111111</v>
      </c>
      <c r="Q16" s="1">
        <v>11111000</v>
      </c>
      <c r="R16" s="19" t="s">
        <v>24</v>
      </c>
    </row>
    <row r="17" spans="1:18" x14ac:dyDescent="0.25">
      <c r="O17" s="1">
        <v>255</v>
      </c>
      <c r="P17" s="1">
        <v>255</v>
      </c>
      <c r="Q17" s="1">
        <v>248</v>
      </c>
      <c r="R17" s="1">
        <v>0</v>
      </c>
    </row>
    <row r="19" spans="1:18" x14ac:dyDescent="0.25">
      <c r="A19" t="s">
        <v>34</v>
      </c>
      <c r="B19" t="s">
        <v>35</v>
      </c>
      <c r="N19" t="s">
        <v>25</v>
      </c>
      <c r="O19">
        <v>5</v>
      </c>
      <c r="Q19">
        <f>256-Q17</f>
        <v>8</v>
      </c>
    </row>
    <row r="20" spans="1:18" x14ac:dyDescent="0.25">
      <c r="N20" t="s">
        <v>26</v>
      </c>
      <c r="O20">
        <f>+(2*11)-2</f>
        <v>20</v>
      </c>
    </row>
    <row r="23" spans="1:18" x14ac:dyDescent="0.25">
      <c r="O23" s="1">
        <v>255</v>
      </c>
      <c r="P23" s="1">
        <v>255</v>
      </c>
      <c r="Q23" s="1">
        <v>0</v>
      </c>
      <c r="R23" s="1">
        <v>0</v>
      </c>
    </row>
    <row r="24" spans="1:18" x14ac:dyDescent="0.25">
      <c r="O24" s="1">
        <v>11111111</v>
      </c>
      <c r="P24" s="1">
        <v>11111111</v>
      </c>
      <c r="Q24" s="19" t="s">
        <v>24</v>
      </c>
      <c r="R24" s="19" t="s">
        <v>24</v>
      </c>
    </row>
    <row r="25" spans="1:18" x14ac:dyDescent="0.25">
      <c r="O25" s="1">
        <v>11111111</v>
      </c>
      <c r="P25" s="1">
        <v>11111111</v>
      </c>
      <c r="Q25" s="1">
        <v>11111000</v>
      </c>
      <c r="R25" s="19" t="s">
        <v>24</v>
      </c>
    </row>
    <row r="26" spans="1:18" x14ac:dyDescent="0.25">
      <c r="O26" s="1">
        <v>255</v>
      </c>
      <c r="P26" s="1">
        <v>255</v>
      </c>
      <c r="Q26" s="1">
        <v>248</v>
      </c>
      <c r="R26" s="1">
        <v>0</v>
      </c>
    </row>
    <row r="28" spans="1:18" x14ac:dyDescent="0.25">
      <c r="N28" t="s">
        <v>32</v>
      </c>
      <c r="O28">
        <v>5</v>
      </c>
      <c r="Q28">
        <f>256-Q26</f>
        <v>8</v>
      </c>
    </row>
    <row r="29" spans="1:18" x14ac:dyDescent="0.25">
      <c r="N29" t="s">
        <v>26</v>
      </c>
      <c r="O29">
        <f>+(2*11)-2</f>
        <v>20</v>
      </c>
    </row>
    <row r="32" spans="1:18" x14ac:dyDescent="0.25">
      <c r="O32" s="1">
        <v>255</v>
      </c>
      <c r="P32" s="1">
        <v>255</v>
      </c>
      <c r="Q32" s="1">
        <v>0</v>
      </c>
      <c r="R32" s="1">
        <v>0</v>
      </c>
    </row>
    <row r="33" spans="14:18" x14ac:dyDescent="0.25">
      <c r="O33" s="1">
        <v>11111111</v>
      </c>
      <c r="P33" s="1">
        <v>11111111</v>
      </c>
      <c r="Q33" s="19" t="s">
        <v>24</v>
      </c>
      <c r="R33" s="19" t="s">
        <v>24</v>
      </c>
    </row>
    <row r="34" spans="14:18" x14ac:dyDescent="0.25">
      <c r="O34" s="1">
        <v>11111111</v>
      </c>
      <c r="P34" s="1">
        <v>11111111</v>
      </c>
      <c r="Q34" s="1">
        <v>11111000</v>
      </c>
      <c r="R34" s="19" t="s">
        <v>24</v>
      </c>
    </row>
    <row r="35" spans="14:18" x14ac:dyDescent="0.25">
      <c r="O35" s="1">
        <v>255</v>
      </c>
      <c r="P35" s="1">
        <v>255</v>
      </c>
      <c r="Q35" s="1">
        <v>248</v>
      </c>
      <c r="R35" s="1">
        <v>0</v>
      </c>
    </row>
    <row r="37" spans="14:18" x14ac:dyDescent="0.25">
      <c r="N37" t="s">
        <v>33</v>
      </c>
      <c r="O37">
        <v>5</v>
      </c>
      <c r="Q37">
        <f>256-Q35</f>
        <v>8</v>
      </c>
    </row>
    <row r="38" spans="14:18" x14ac:dyDescent="0.25">
      <c r="N38" t="s">
        <v>26</v>
      </c>
      <c r="O38">
        <f>+(2*11)-2</f>
        <v>20</v>
      </c>
    </row>
  </sheetData>
  <sortState ref="B12:B15">
    <sortCondition descending="1" ref="B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 REDES</vt:lpstr>
      <vt:lpstr>VLSM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2019-10-09T22:27:20Z</dcterms:created>
  <dcterms:modified xsi:type="dcterms:W3CDTF">2019-10-09T23:57:17Z</dcterms:modified>
</cp:coreProperties>
</file>