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05" windowWidth="14115" windowHeight="4695" activeTab="1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S13" i="2" l="1"/>
  <c r="S15" i="2" l="1"/>
  <c r="V54" i="2"/>
  <c r="V56" i="2"/>
  <c r="O43" i="2" l="1"/>
  <c r="O45" i="2"/>
  <c r="O47" i="2"/>
  <c r="O49" i="2"/>
  <c r="O51" i="2"/>
  <c r="O53" i="2"/>
  <c r="O55" i="2"/>
  <c r="O57" i="2"/>
  <c r="O59" i="2"/>
  <c r="O61" i="2"/>
  <c r="O63" i="2"/>
  <c r="O65" i="2"/>
  <c r="O67" i="2"/>
  <c r="O69" i="2"/>
  <c r="O41" i="2"/>
  <c r="M71" i="2"/>
  <c r="O42" i="2" s="1"/>
  <c r="K42" i="2"/>
  <c r="K43" i="2" s="1"/>
  <c r="J42" i="2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M32" i="2"/>
  <c r="O70" i="2" l="1"/>
  <c r="O68" i="2"/>
  <c r="O66" i="2"/>
  <c r="O64" i="2"/>
  <c r="O62" i="2"/>
  <c r="O60" i="2"/>
  <c r="O58" i="2"/>
  <c r="O56" i="2"/>
  <c r="O54" i="2"/>
  <c r="O52" i="2"/>
  <c r="O50" i="2"/>
  <c r="O48" i="2"/>
  <c r="O46" i="2"/>
  <c r="O44" i="2"/>
  <c r="O71" i="2" s="1"/>
  <c r="Q41" i="2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K44" i="2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3" i="2" l="1"/>
  <c r="K4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K5" i="2" l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L2" i="2" l="1" a="1"/>
  <c r="L2" i="2" l="1"/>
  <c r="L31" i="2"/>
  <c r="L27" i="2"/>
  <c r="L23" i="2"/>
  <c r="L19" i="2"/>
  <c r="L15" i="2"/>
  <c r="L11" i="2"/>
  <c r="L7" i="2"/>
  <c r="L3" i="2"/>
  <c r="L28" i="2"/>
  <c r="L24" i="2"/>
  <c r="L20" i="2"/>
  <c r="L16" i="2"/>
  <c r="L12" i="2"/>
  <c r="L8" i="2"/>
  <c r="L4" i="2"/>
  <c r="L29" i="2"/>
  <c r="L25" i="2"/>
  <c r="L21" i="2"/>
  <c r="L17" i="2"/>
  <c r="L13" i="2"/>
  <c r="L9" i="2"/>
  <c r="L5" i="2"/>
  <c r="L30" i="2"/>
  <c r="L26" i="2"/>
  <c r="L22" i="2"/>
  <c r="L18" i="2"/>
  <c r="L14" i="2"/>
  <c r="L10" i="2"/>
  <c r="L6" i="2"/>
  <c r="L49" i="2" l="1"/>
  <c r="N10" i="2"/>
  <c r="L57" i="2"/>
  <c r="N18" i="2"/>
  <c r="L65" i="2"/>
  <c r="N26" i="2"/>
  <c r="L44" i="2"/>
  <c r="N5" i="2"/>
  <c r="N13" i="2"/>
  <c r="L52" i="2"/>
  <c r="N21" i="2"/>
  <c r="L60" i="2"/>
  <c r="N29" i="2"/>
  <c r="L68" i="2"/>
  <c r="L47" i="2"/>
  <c r="N8" i="2"/>
  <c r="L55" i="2"/>
  <c r="N16" i="2"/>
  <c r="L63" i="2"/>
  <c r="N24" i="2"/>
  <c r="L42" i="2"/>
  <c r="N3" i="2"/>
  <c r="N11" i="2"/>
  <c r="L50" i="2"/>
  <c r="N19" i="2"/>
  <c r="L58" i="2"/>
  <c r="N27" i="2"/>
  <c r="L66" i="2"/>
  <c r="L41" i="2"/>
  <c r="N2" i="2"/>
  <c r="L32" i="2"/>
  <c r="L45" i="2"/>
  <c r="N6" i="2"/>
  <c r="L53" i="2"/>
  <c r="N14" i="2"/>
  <c r="L61" i="2"/>
  <c r="N22" i="2"/>
  <c r="L69" i="2"/>
  <c r="N30" i="2"/>
  <c r="N9" i="2"/>
  <c r="L48" i="2"/>
  <c r="N17" i="2"/>
  <c r="L56" i="2"/>
  <c r="N25" i="2"/>
  <c r="L64" i="2"/>
  <c r="L43" i="2"/>
  <c r="N4" i="2"/>
  <c r="L51" i="2"/>
  <c r="N12" i="2"/>
  <c r="L59" i="2"/>
  <c r="N20" i="2"/>
  <c r="L67" i="2"/>
  <c r="N28" i="2"/>
  <c r="N7" i="2"/>
  <c r="L46" i="2"/>
  <c r="N15" i="2"/>
  <c r="L54" i="2"/>
  <c r="N23" i="2"/>
  <c r="L62" i="2"/>
  <c r="N31" i="2"/>
  <c r="L70" i="2"/>
  <c r="L71" i="2" l="1"/>
  <c r="N62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N32" i="2"/>
  <c r="N60" i="2"/>
  <c r="N47" i="2" l="1"/>
  <c r="N61" i="2"/>
  <c r="N49" i="2"/>
  <c r="N56" i="2"/>
  <c r="N58" i="2"/>
  <c r="N59" i="2"/>
  <c r="N65" i="2"/>
  <c r="N42" i="2"/>
  <c r="N46" i="2"/>
  <c r="N45" i="2"/>
  <c r="N43" i="2"/>
  <c r="N55" i="2"/>
  <c r="N54" i="2"/>
  <c r="N70" i="2"/>
  <c r="N57" i="2"/>
  <c r="N44" i="2"/>
  <c r="N63" i="2"/>
  <c r="N48" i="2"/>
  <c r="N52" i="2"/>
  <c r="N68" i="2"/>
  <c r="N50" i="2"/>
  <c r="N66" i="2"/>
  <c r="N53" i="2"/>
  <c r="N69" i="2"/>
  <c r="N51" i="2"/>
  <c r="N67" i="2"/>
  <c r="N41" i="2"/>
  <c r="N64" i="2"/>
  <c r="P41" i="2" l="1"/>
  <c r="N71" i="2"/>
  <c r="R41" i="2" l="1"/>
  <c r="P42" i="2"/>
  <c r="R42" i="2" l="1"/>
  <c r="P43" i="2"/>
  <c r="R43" i="2" l="1"/>
  <c r="P44" i="2"/>
  <c r="P45" i="2" l="1"/>
  <c r="R44" i="2"/>
  <c r="P46" i="2" l="1"/>
  <c r="R45" i="2"/>
  <c r="P47" i="2" l="1"/>
  <c r="R46" i="2"/>
  <c r="P48" i="2" l="1"/>
  <c r="R47" i="2"/>
  <c r="P49" i="2" l="1"/>
  <c r="R48" i="2"/>
  <c r="P50" i="2" l="1"/>
  <c r="R49" i="2"/>
  <c r="P51" i="2" l="1"/>
  <c r="R50" i="2"/>
  <c r="P52" i="2" l="1"/>
  <c r="R51" i="2"/>
  <c r="P53" i="2" l="1"/>
  <c r="R52" i="2"/>
  <c r="P54" i="2" l="1"/>
  <c r="R53" i="2"/>
  <c r="P55" i="2" l="1"/>
  <c r="R54" i="2"/>
  <c r="P56" i="2" l="1"/>
  <c r="R55" i="2"/>
  <c r="P57" i="2" l="1"/>
  <c r="R56" i="2"/>
  <c r="P58" i="2" l="1"/>
  <c r="R57" i="2"/>
  <c r="P59" i="2" l="1"/>
  <c r="R58" i="2"/>
  <c r="P60" i="2" l="1"/>
  <c r="R59" i="2"/>
  <c r="P61" i="2" l="1"/>
  <c r="R60" i="2"/>
  <c r="P62" i="2" l="1"/>
  <c r="R61" i="2"/>
  <c r="P63" i="2" l="1"/>
  <c r="R62" i="2"/>
  <c r="P64" i="2" l="1"/>
  <c r="R63" i="2"/>
  <c r="P65" i="2" l="1"/>
  <c r="R64" i="2"/>
  <c r="P66" i="2" l="1"/>
  <c r="R65" i="2"/>
  <c r="P67" i="2" l="1"/>
  <c r="R66" i="2"/>
  <c r="P68" i="2" l="1"/>
  <c r="R67" i="2"/>
  <c r="P69" i="2" l="1"/>
  <c r="R68" i="2"/>
  <c r="P70" i="2" l="1"/>
  <c r="R70" i="2" s="1"/>
  <c r="R71" i="2" s="1"/>
  <c r="R69" i="2"/>
</calcChain>
</file>

<file path=xl/sharedStrings.xml><?xml version="1.0" encoding="utf-8"?>
<sst xmlns="http://schemas.openxmlformats.org/spreadsheetml/2006/main" count="785" uniqueCount="769">
  <si>
    <r>
      <t>6°</t>
    </r>
    <r>
      <rPr>
        <b/>
        <sz val="11"/>
        <color rgb="FF000000"/>
        <rFont val="Calibri"/>
        <family val="2"/>
        <scheme val="minor"/>
      </rPr>
      <t>7002</t>
    </r>
  </si>
  <si>
    <r>
      <t>7°</t>
    </r>
    <r>
      <rPr>
        <b/>
        <sz val="11"/>
        <color rgb="FF000000"/>
        <rFont val="Calibri"/>
        <family val="2"/>
        <scheme val="minor"/>
      </rPr>
      <t>5533</t>
    </r>
  </si>
  <si>
    <r>
      <t>8°</t>
    </r>
    <r>
      <rPr>
        <b/>
        <sz val="11"/>
        <color rgb="FF000000"/>
        <rFont val="Calibri"/>
        <family val="2"/>
        <scheme val="minor"/>
      </rPr>
      <t>1069</t>
    </r>
  </si>
  <si>
    <r>
      <t>9°</t>
    </r>
    <r>
      <rPr>
        <b/>
        <sz val="11"/>
        <color rgb="FF000000"/>
        <rFont val="Calibri"/>
        <family val="2"/>
        <scheme val="minor"/>
      </rPr>
      <t>3790</t>
    </r>
  </si>
  <si>
    <r>
      <t>10°</t>
    </r>
    <r>
      <rPr>
        <b/>
        <sz val="11"/>
        <color rgb="FF000000"/>
        <rFont val="Calibri"/>
        <family val="2"/>
        <scheme val="minor"/>
      </rPr>
      <t>2727</t>
    </r>
  </si>
  <si>
    <r>
      <t>11°</t>
    </r>
    <r>
      <rPr>
        <b/>
        <sz val="11"/>
        <color rgb="FF000000"/>
        <rFont val="Calibri"/>
        <family val="2"/>
        <scheme val="minor"/>
      </rPr>
      <t>2621</t>
    </r>
  </si>
  <si>
    <r>
      <t>12°</t>
    </r>
    <r>
      <rPr>
        <b/>
        <sz val="11"/>
        <color rgb="FF000000"/>
        <rFont val="Calibri"/>
        <family val="2"/>
        <scheme val="minor"/>
      </rPr>
      <t>4147</t>
    </r>
  </si>
  <si>
    <r>
      <t>13°</t>
    </r>
    <r>
      <rPr>
        <b/>
        <sz val="11"/>
        <color rgb="FF000000"/>
        <rFont val="Calibri"/>
        <family val="2"/>
        <scheme val="minor"/>
      </rPr>
      <t>9717</t>
    </r>
  </si>
  <si>
    <r>
      <t>14°</t>
    </r>
    <r>
      <rPr>
        <b/>
        <sz val="11"/>
        <color rgb="FF000000"/>
        <rFont val="Calibri"/>
        <family val="2"/>
        <scheme val="minor"/>
      </rPr>
      <t>7063</t>
    </r>
  </si>
  <si>
    <r>
      <t>15°</t>
    </r>
    <r>
      <rPr>
        <b/>
        <sz val="11"/>
        <color rgb="FF000000"/>
        <rFont val="Calibri"/>
        <family val="2"/>
        <scheme val="minor"/>
      </rPr>
      <t>0408</t>
    </r>
  </si>
  <si>
    <r>
      <t>16°</t>
    </r>
    <r>
      <rPr>
        <b/>
        <sz val="11"/>
        <color rgb="FF000000"/>
        <rFont val="Calibri"/>
        <family val="2"/>
        <scheme val="minor"/>
      </rPr>
      <t>3910</t>
    </r>
  </si>
  <si>
    <r>
      <t>17°</t>
    </r>
    <r>
      <rPr>
        <b/>
        <sz val="11"/>
        <color rgb="FF000000"/>
        <rFont val="Calibri"/>
        <family val="2"/>
        <scheme val="minor"/>
      </rPr>
      <t>0012</t>
    </r>
  </si>
  <si>
    <r>
      <t>18°</t>
    </r>
    <r>
      <rPr>
        <b/>
        <sz val="11"/>
        <color rgb="FF000000"/>
        <rFont val="Calibri"/>
        <family val="2"/>
        <scheme val="minor"/>
      </rPr>
      <t>8876</t>
    </r>
  </si>
  <si>
    <r>
      <t>19°</t>
    </r>
    <r>
      <rPr>
        <b/>
        <sz val="11"/>
        <color rgb="FF000000"/>
        <rFont val="Calibri"/>
        <family val="2"/>
        <scheme val="minor"/>
      </rPr>
      <t>7184</t>
    </r>
  </si>
  <si>
    <r>
      <t>20°</t>
    </r>
    <r>
      <rPr>
        <b/>
        <sz val="11"/>
        <color rgb="FF000000"/>
        <rFont val="Calibri"/>
        <family val="2"/>
        <scheme val="minor"/>
      </rPr>
      <t>1272</t>
    </r>
  </si>
  <si>
    <r>
      <t>6°</t>
    </r>
    <r>
      <rPr>
        <b/>
        <sz val="11"/>
        <color rgb="FF000000"/>
        <rFont val="Calibri"/>
        <family val="2"/>
        <scheme val="minor"/>
      </rPr>
      <t>0408</t>
    </r>
  </si>
  <si>
    <r>
      <t>7°</t>
    </r>
    <r>
      <rPr>
        <b/>
        <sz val="11"/>
        <color rgb="FF000000"/>
        <rFont val="Calibri"/>
        <family val="2"/>
        <scheme val="minor"/>
      </rPr>
      <t>1961</t>
    </r>
  </si>
  <si>
    <r>
      <t>8°</t>
    </r>
    <r>
      <rPr>
        <b/>
        <sz val="11"/>
        <color rgb="FF000000"/>
        <rFont val="Calibri"/>
        <family val="2"/>
        <scheme val="minor"/>
      </rPr>
      <t>3177</t>
    </r>
  </si>
  <si>
    <r>
      <t>9°</t>
    </r>
    <r>
      <rPr>
        <b/>
        <sz val="11"/>
        <color rgb="FF000000"/>
        <rFont val="Calibri"/>
        <family val="2"/>
        <scheme val="minor"/>
      </rPr>
      <t>8761</t>
    </r>
  </si>
  <si>
    <r>
      <t>10°</t>
    </r>
    <r>
      <rPr>
        <b/>
        <sz val="11"/>
        <color rgb="FF000000"/>
        <rFont val="Calibri"/>
        <family val="2"/>
        <scheme val="minor"/>
      </rPr>
      <t>8222</t>
    </r>
  </si>
  <si>
    <r>
      <t>11°</t>
    </r>
    <r>
      <rPr>
        <b/>
        <sz val="11"/>
        <color rgb="FF000000"/>
        <rFont val="Calibri"/>
        <family val="2"/>
        <scheme val="minor"/>
      </rPr>
      <t>2731</t>
    </r>
  </si>
  <si>
    <r>
      <t>12°</t>
    </r>
    <r>
      <rPr>
        <b/>
        <sz val="11"/>
        <color rgb="FF000000"/>
        <rFont val="Calibri"/>
        <family val="2"/>
        <scheme val="minor"/>
      </rPr>
      <t>3028</t>
    </r>
  </si>
  <si>
    <r>
      <t>13°</t>
    </r>
    <r>
      <rPr>
        <b/>
        <sz val="11"/>
        <color rgb="FF000000"/>
        <rFont val="Calibri"/>
        <family val="2"/>
        <scheme val="minor"/>
      </rPr>
      <t>2352</t>
    </r>
  </si>
  <si>
    <r>
      <t>14°</t>
    </r>
    <r>
      <rPr>
        <b/>
        <sz val="11"/>
        <color rgb="FF000000"/>
        <rFont val="Calibri"/>
        <family val="2"/>
        <scheme val="minor"/>
      </rPr>
      <t>1424</t>
    </r>
  </si>
  <si>
    <r>
      <t>15°</t>
    </r>
    <r>
      <rPr>
        <b/>
        <sz val="11"/>
        <color rgb="FF000000"/>
        <rFont val="Calibri"/>
        <family val="2"/>
        <scheme val="minor"/>
      </rPr>
      <t>8528</t>
    </r>
  </si>
  <si>
    <r>
      <t>16°</t>
    </r>
    <r>
      <rPr>
        <b/>
        <sz val="11"/>
        <color rgb="FF000000"/>
        <rFont val="Calibri"/>
        <family val="2"/>
        <scheme val="minor"/>
      </rPr>
      <t>4130</t>
    </r>
  </si>
  <si>
    <r>
      <t>17°</t>
    </r>
    <r>
      <rPr>
        <b/>
        <sz val="11"/>
        <color rgb="FF000000"/>
        <rFont val="Calibri"/>
        <family val="2"/>
        <scheme val="minor"/>
      </rPr>
      <t>1960</t>
    </r>
  </si>
  <si>
    <r>
      <t>18°</t>
    </r>
    <r>
      <rPr>
        <b/>
        <sz val="11"/>
        <color rgb="FF000000"/>
        <rFont val="Calibri"/>
        <family val="2"/>
        <scheme val="minor"/>
      </rPr>
      <t>4280</t>
    </r>
  </si>
  <si>
    <r>
      <t>19°</t>
    </r>
    <r>
      <rPr>
        <b/>
        <sz val="11"/>
        <color rgb="FF000000"/>
        <rFont val="Calibri"/>
        <family val="2"/>
        <scheme val="minor"/>
      </rPr>
      <t>1267</t>
    </r>
  </si>
  <si>
    <r>
      <t>20°</t>
    </r>
    <r>
      <rPr>
        <b/>
        <sz val="11"/>
        <color rgb="FF000000"/>
        <rFont val="Calibri"/>
        <family val="2"/>
        <scheme val="minor"/>
      </rPr>
      <t>8454</t>
    </r>
  </si>
  <si>
    <r>
      <t>6°</t>
    </r>
    <r>
      <rPr>
        <b/>
        <sz val="11"/>
        <color rgb="FF000000"/>
        <rFont val="Calibri"/>
        <family val="2"/>
        <scheme val="minor"/>
      </rPr>
      <t>4263</t>
    </r>
  </si>
  <si>
    <r>
      <t>7°</t>
    </r>
    <r>
      <rPr>
        <b/>
        <sz val="11"/>
        <color rgb="FF000000"/>
        <rFont val="Calibri"/>
        <family val="2"/>
        <scheme val="minor"/>
      </rPr>
      <t>1909</t>
    </r>
  </si>
  <si>
    <r>
      <t>8°</t>
    </r>
    <r>
      <rPr>
        <b/>
        <sz val="11"/>
        <color rgb="FF000000"/>
        <rFont val="Calibri"/>
        <family val="2"/>
        <scheme val="minor"/>
      </rPr>
      <t>8390</t>
    </r>
  </si>
  <si>
    <r>
      <t>9°</t>
    </r>
    <r>
      <rPr>
        <b/>
        <sz val="11"/>
        <color rgb="FF000000"/>
        <rFont val="Calibri"/>
        <family val="2"/>
        <scheme val="minor"/>
      </rPr>
      <t>3924</t>
    </r>
  </si>
  <si>
    <r>
      <t>10°</t>
    </r>
    <r>
      <rPr>
        <b/>
        <sz val="11"/>
        <color rgb="FF000000"/>
        <rFont val="Calibri"/>
        <family val="2"/>
        <scheme val="minor"/>
      </rPr>
      <t>2912</t>
    </r>
  </si>
  <si>
    <r>
      <t>11°</t>
    </r>
    <r>
      <rPr>
        <b/>
        <sz val="11"/>
        <color rgb="FF000000"/>
        <rFont val="Calibri"/>
        <family val="2"/>
        <scheme val="minor"/>
      </rPr>
      <t>6315</t>
    </r>
  </si>
  <si>
    <r>
      <t>12°</t>
    </r>
    <r>
      <rPr>
        <b/>
        <sz val="11"/>
        <color rgb="FF000000"/>
        <rFont val="Calibri"/>
        <family val="2"/>
        <scheme val="minor"/>
      </rPr>
      <t>4165</t>
    </r>
  </si>
  <si>
    <r>
      <t>13°</t>
    </r>
    <r>
      <rPr>
        <b/>
        <sz val="11"/>
        <color rgb="FF000000"/>
        <rFont val="Calibri"/>
        <family val="2"/>
        <scheme val="minor"/>
      </rPr>
      <t>5274</t>
    </r>
  </si>
  <si>
    <r>
      <t>14°</t>
    </r>
    <r>
      <rPr>
        <b/>
        <sz val="11"/>
        <color rgb="FF000000"/>
        <rFont val="Calibri"/>
        <family val="2"/>
        <scheme val="minor"/>
      </rPr>
      <t>4239</t>
    </r>
  </si>
  <si>
    <r>
      <t>15°</t>
    </r>
    <r>
      <rPr>
        <b/>
        <sz val="11"/>
        <color rgb="FF000000"/>
        <rFont val="Calibri"/>
        <family val="2"/>
        <scheme val="minor"/>
      </rPr>
      <t>9295</t>
    </r>
  </si>
  <si>
    <r>
      <t>16°</t>
    </r>
    <r>
      <rPr>
        <b/>
        <sz val="11"/>
        <color rgb="FF000000"/>
        <rFont val="Calibri"/>
        <family val="2"/>
        <scheme val="minor"/>
      </rPr>
      <t>7591</t>
    </r>
  </si>
  <si>
    <r>
      <t>17°</t>
    </r>
    <r>
      <rPr>
        <b/>
        <sz val="11"/>
        <color rgb="FF000000"/>
        <rFont val="Calibri"/>
        <family val="2"/>
        <scheme val="minor"/>
      </rPr>
      <t>6282</t>
    </r>
  </si>
  <si>
    <r>
      <t>18°</t>
    </r>
    <r>
      <rPr>
        <b/>
        <sz val="11"/>
        <color rgb="FF000000"/>
        <rFont val="Calibri"/>
        <family val="2"/>
        <scheme val="minor"/>
      </rPr>
      <t>2810</t>
    </r>
  </si>
  <si>
    <r>
      <t>19°</t>
    </r>
    <r>
      <rPr>
        <b/>
        <sz val="11"/>
        <color rgb="FF000000"/>
        <rFont val="Calibri"/>
        <family val="2"/>
        <scheme val="minor"/>
      </rPr>
      <t>2611</t>
    </r>
  </si>
  <si>
    <r>
      <t>20°</t>
    </r>
    <r>
      <rPr>
        <b/>
        <sz val="11"/>
        <color rgb="FF000000"/>
        <rFont val="Calibri"/>
        <family val="2"/>
        <scheme val="minor"/>
      </rPr>
      <t>0023</t>
    </r>
  </si>
  <si>
    <r>
      <t>6°</t>
    </r>
    <r>
      <rPr>
        <b/>
        <sz val="11"/>
        <color rgb="FF000000"/>
        <rFont val="Calibri"/>
        <family val="2"/>
        <scheme val="minor"/>
      </rPr>
      <t>1384</t>
    </r>
  </si>
  <si>
    <r>
      <t>7°</t>
    </r>
    <r>
      <rPr>
        <b/>
        <sz val="11"/>
        <color rgb="FF000000"/>
        <rFont val="Calibri"/>
        <family val="2"/>
        <scheme val="minor"/>
      </rPr>
      <t>9082</t>
    </r>
  </si>
  <si>
    <r>
      <t>8°</t>
    </r>
    <r>
      <rPr>
        <b/>
        <sz val="11"/>
        <color rgb="FF000000"/>
        <rFont val="Calibri"/>
        <family val="2"/>
        <scheme val="minor"/>
      </rPr>
      <t>7823</t>
    </r>
  </si>
  <si>
    <r>
      <t>9°</t>
    </r>
    <r>
      <rPr>
        <b/>
        <sz val="11"/>
        <color rgb="FF000000"/>
        <rFont val="Calibri"/>
        <family val="2"/>
        <scheme val="minor"/>
      </rPr>
      <t>2336</t>
    </r>
  </si>
  <si>
    <r>
      <t>10°</t>
    </r>
    <r>
      <rPr>
        <b/>
        <sz val="11"/>
        <color rgb="FF000000"/>
        <rFont val="Calibri"/>
        <family val="2"/>
        <scheme val="minor"/>
      </rPr>
      <t>7674</t>
    </r>
  </si>
  <si>
    <r>
      <t>11°</t>
    </r>
    <r>
      <rPr>
        <b/>
        <sz val="11"/>
        <color rgb="FF000000"/>
        <rFont val="Calibri"/>
        <family val="2"/>
        <scheme val="minor"/>
      </rPr>
      <t>6071</t>
    </r>
  </si>
  <si>
    <r>
      <t>12°</t>
    </r>
    <r>
      <rPr>
        <b/>
        <sz val="11"/>
        <color rgb="FF000000"/>
        <rFont val="Calibri"/>
        <family val="2"/>
        <scheme val="minor"/>
      </rPr>
      <t>4890</t>
    </r>
  </si>
  <si>
    <r>
      <t>13°</t>
    </r>
    <r>
      <rPr>
        <b/>
        <sz val="11"/>
        <color rgb="FF000000"/>
        <rFont val="Calibri"/>
        <family val="2"/>
        <scheme val="minor"/>
      </rPr>
      <t>3854</t>
    </r>
  </si>
  <si>
    <r>
      <t>14°</t>
    </r>
    <r>
      <rPr>
        <b/>
        <sz val="11"/>
        <color rgb="FF000000"/>
        <rFont val="Calibri"/>
        <family val="2"/>
        <scheme val="minor"/>
      </rPr>
      <t>1363</t>
    </r>
  </si>
  <si>
    <r>
      <t>15°</t>
    </r>
    <r>
      <rPr>
        <b/>
        <sz val="11"/>
        <color rgb="FF000000"/>
        <rFont val="Calibri"/>
        <family val="2"/>
        <scheme val="minor"/>
      </rPr>
      <t>9673</t>
    </r>
  </si>
  <si>
    <r>
      <t>16°</t>
    </r>
    <r>
      <rPr>
        <b/>
        <sz val="11"/>
        <color rgb="FF000000"/>
        <rFont val="Calibri"/>
        <family val="2"/>
        <scheme val="minor"/>
      </rPr>
      <t>5813</t>
    </r>
  </si>
  <si>
    <r>
      <t>17°</t>
    </r>
    <r>
      <rPr>
        <b/>
        <sz val="11"/>
        <color rgb="FF000000"/>
        <rFont val="Calibri"/>
        <family val="2"/>
        <scheme val="minor"/>
      </rPr>
      <t>4375</t>
    </r>
  </si>
  <si>
    <r>
      <t>18°</t>
    </r>
    <r>
      <rPr>
        <b/>
        <sz val="11"/>
        <color rgb="FF000000"/>
        <rFont val="Calibri"/>
        <family val="2"/>
        <scheme val="minor"/>
      </rPr>
      <t>0090</t>
    </r>
  </si>
  <si>
    <r>
      <t>19°</t>
    </r>
    <r>
      <rPr>
        <b/>
        <sz val="11"/>
        <color rgb="FF000000"/>
        <rFont val="Calibri"/>
        <family val="2"/>
        <scheme val="minor"/>
      </rPr>
      <t>8364</t>
    </r>
  </si>
  <si>
    <r>
      <t>20°</t>
    </r>
    <r>
      <rPr>
        <b/>
        <sz val="11"/>
        <color rgb="FF000000"/>
        <rFont val="Calibri"/>
        <family val="2"/>
        <scheme val="minor"/>
      </rPr>
      <t>9668</t>
    </r>
  </si>
  <si>
    <r>
      <t>6°</t>
    </r>
    <r>
      <rPr>
        <b/>
        <sz val="11"/>
        <color rgb="FF000000"/>
        <rFont val="Calibri"/>
        <family val="2"/>
        <scheme val="minor"/>
      </rPr>
      <t>0096</t>
    </r>
  </si>
  <si>
    <r>
      <t>7°</t>
    </r>
    <r>
      <rPr>
        <b/>
        <sz val="11"/>
        <color rgb="FF000000"/>
        <rFont val="Calibri"/>
        <family val="2"/>
        <scheme val="minor"/>
      </rPr>
      <t>7525</t>
    </r>
  </si>
  <si>
    <r>
      <t>8°</t>
    </r>
    <r>
      <rPr>
        <b/>
        <sz val="11"/>
        <color rgb="FF000000"/>
        <rFont val="Calibri"/>
        <family val="2"/>
        <scheme val="minor"/>
      </rPr>
      <t>5234</t>
    </r>
  </si>
  <si>
    <r>
      <t>9°</t>
    </r>
    <r>
      <rPr>
        <b/>
        <sz val="11"/>
        <color rgb="FF000000"/>
        <rFont val="Calibri"/>
        <family val="2"/>
        <scheme val="minor"/>
      </rPr>
      <t>2883</t>
    </r>
  </si>
  <si>
    <r>
      <t>10°</t>
    </r>
    <r>
      <rPr>
        <b/>
        <sz val="11"/>
        <color rgb="FF000000"/>
        <rFont val="Calibri"/>
        <family val="2"/>
        <scheme val="minor"/>
      </rPr>
      <t>8412</t>
    </r>
  </si>
  <si>
    <r>
      <t>11°</t>
    </r>
    <r>
      <rPr>
        <b/>
        <sz val="11"/>
        <color rgb="FF000000"/>
        <rFont val="Calibri"/>
        <family val="2"/>
        <scheme val="minor"/>
      </rPr>
      <t>7929</t>
    </r>
  </si>
  <si>
    <r>
      <t>12°</t>
    </r>
    <r>
      <rPr>
        <b/>
        <sz val="11"/>
        <color rgb="FF000000"/>
        <rFont val="Calibri"/>
        <family val="2"/>
        <scheme val="minor"/>
      </rPr>
      <t>9784</t>
    </r>
  </si>
  <si>
    <r>
      <t>13°</t>
    </r>
    <r>
      <rPr>
        <b/>
        <sz val="11"/>
        <color rgb="FF000000"/>
        <rFont val="Calibri"/>
        <family val="2"/>
        <scheme val="minor"/>
      </rPr>
      <t>6324</t>
    </r>
  </si>
  <si>
    <r>
      <t>14°</t>
    </r>
    <r>
      <rPr>
        <b/>
        <sz val="11"/>
        <color rgb="FF000000"/>
        <rFont val="Calibri"/>
        <family val="2"/>
        <scheme val="minor"/>
      </rPr>
      <t>9557</t>
    </r>
  </si>
  <si>
    <r>
      <t>15°</t>
    </r>
    <r>
      <rPr>
        <b/>
        <sz val="11"/>
        <color rgb="FF000000"/>
        <rFont val="Calibri"/>
        <family val="2"/>
        <scheme val="minor"/>
      </rPr>
      <t>0552</t>
    </r>
  </si>
  <si>
    <r>
      <t>16°</t>
    </r>
    <r>
      <rPr>
        <b/>
        <sz val="11"/>
        <color rgb="FF000000"/>
        <rFont val="Calibri"/>
        <family val="2"/>
        <scheme val="minor"/>
      </rPr>
      <t>1930</t>
    </r>
  </si>
  <si>
    <r>
      <t>17°</t>
    </r>
    <r>
      <rPr>
        <b/>
        <sz val="11"/>
        <color rgb="FF000000"/>
        <rFont val="Calibri"/>
        <family val="2"/>
        <scheme val="minor"/>
      </rPr>
      <t>0966</t>
    </r>
  </si>
  <si>
    <r>
      <t>18°</t>
    </r>
    <r>
      <rPr>
        <b/>
        <sz val="11"/>
        <color rgb="FF000000"/>
        <rFont val="Calibri"/>
        <family val="2"/>
        <scheme val="minor"/>
      </rPr>
      <t>1327</t>
    </r>
  </si>
  <si>
    <r>
      <t>19°</t>
    </r>
    <r>
      <rPr>
        <b/>
        <sz val="11"/>
        <color rgb="FF000000"/>
        <rFont val="Calibri"/>
        <family val="2"/>
        <scheme val="minor"/>
      </rPr>
      <t>7405</t>
    </r>
  </si>
  <si>
    <r>
      <t>20°</t>
    </r>
    <r>
      <rPr>
        <b/>
        <sz val="11"/>
        <color rgb="FF000000"/>
        <rFont val="Calibri"/>
        <family val="2"/>
        <scheme val="minor"/>
      </rPr>
      <t>3045</t>
    </r>
  </si>
  <si>
    <r>
      <t>6°</t>
    </r>
    <r>
      <rPr>
        <b/>
        <sz val="11"/>
        <color rgb="FF000000"/>
        <rFont val="Calibri"/>
        <family val="2"/>
        <scheme val="minor"/>
      </rPr>
      <t>3029</t>
    </r>
  </si>
  <si>
    <r>
      <t>7°</t>
    </r>
    <r>
      <rPr>
        <b/>
        <sz val="11"/>
        <color rgb="FF000000"/>
        <rFont val="Calibri"/>
        <family val="2"/>
        <scheme val="minor"/>
      </rPr>
      <t>2181</t>
    </r>
  </si>
  <si>
    <r>
      <t>8°</t>
    </r>
    <r>
      <rPr>
        <b/>
        <sz val="11"/>
        <color rgb="FF000000"/>
        <rFont val="Calibri"/>
        <family val="2"/>
        <scheme val="minor"/>
      </rPr>
      <t>8193</t>
    </r>
  </si>
  <si>
    <r>
      <t>9°</t>
    </r>
    <r>
      <rPr>
        <b/>
        <sz val="11"/>
        <color rgb="FF000000"/>
        <rFont val="Calibri"/>
        <family val="2"/>
        <scheme val="minor"/>
      </rPr>
      <t>0295</t>
    </r>
  </si>
  <si>
    <r>
      <t>10°</t>
    </r>
    <r>
      <rPr>
        <b/>
        <sz val="11"/>
        <color rgb="FF000000"/>
        <rFont val="Calibri"/>
        <family val="2"/>
        <scheme val="minor"/>
      </rPr>
      <t>0961</t>
    </r>
  </si>
  <si>
    <r>
      <t>11°</t>
    </r>
    <r>
      <rPr>
        <b/>
        <sz val="11"/>
        <color rgb="FF000000"/>
        <rFont val="Calibri"/>
        <family val="2"/>
        <scheme val="minor"/>
      </rPr>
      <t>7531</t>
    </r>
  </si>
  <si>
    <r>
      <t>12°</t>
    </r>
    <r>
      <rPr>
        <b/>
        <sz val="11"/>
        <color rgb="FF000000"/>
        <rFont val="Calibri"/>
        <family val="2"/>
        <scheme val="minor"/>
      </rPr>
      <t>2457</t>
    </r>
  </si>
  <si>
    <r>
      <t>13°</t>
    </r>
    <r>
      <rPr>
        <b/>
        <sz val="11"/>
        <color rgb="FF000000"/>
        <rFont val="Calibri"/>
        <family val="2"/>
        <scheme val="minor"/>
      </rPr>
      <t>9117</t>
    </r>
  </si>
  <si>
    <r>
      <t>14°</t>
    </r>
    <r>
      <rPr>
        <b/>
        <sz val="11"/>
        <color rgb="FF000000"/>
        <rFont val="Calibri"/>
        <family val="2"/>
        <scheme val="minor"/>
      </rPr>
      <t>7081</t>
    </r>
  </si>
  <si>
    <r>
      <t>15°</t>
    </r>
    <r>
      <rPr>
        <b/>
        <sz val="11"/>
        <color rgb="FF000000"/>
        <rFont val="Calibri"/>
        <family val="2"/>
        <scheme val="minor"/>
      </rPr>
      <t>3405</t>
    </r>
  </si>
  <si>
    <r>
      <t>16°</t>
    </r>
    <r>
      <rPr>
        <b/>
        <sz val="11"/>
        <color rgb="FF000000"/>
        <rFont val="Calibri"/>
        <family val="2"/>
        <scheme val="minor"/>
      </rPr>
      <t>5492</t>
    </r>
  </si>
  <si>
    <r>
      <t>17°</t>
    </r>
    <r>
      <rPr>
        <b/>
        <sz val="11"/>
        <color rgb="FF000000"/>
        <rFont val="Calibri"/>
        <family val="2"/>
        <scheme val="minor"/>
      </rPr>
      <t>9953</t>
    </r>
  </si>
  <si>
    <r>
      <t>18°</t>
    </r>
    <r>
      <rPr>
        <b/>
        <sz val="11"/>
        <color rgb="FF000000"/>
        <rFont val="Calibri"/>
        <family val="2"/>
        <scheme val="minor"/>
      </rPr>
      <t>2640</t>
    </r>
  </si>
  <si>
    <r>
      <t>19°</t>
    </r>
    <r>
      <rPr>
        <b/>
        <sz val="11"/>
        <color rgb="FF000000"/>
        <rFont val="Calibri"/>
        <family val="2"/>
        <scheme val="minor"/>
      </rPr>
      <t>0012</t>
    </r>
  </si>
  <si>
    <r>
      <t>20°</t>
    </r>
    <r>
      <rPr>
        <b/>
        <sz val="11"/>
        <color rgb="FF000000"/>
        <rFont val="Calibri"/>
        <family val="2"/>
        <scheme val="minor"/>
      </rPr>
      <t>2987</t>
    </r>
  </si>
  <si>
    <r>
      <t>6°</t>
    </r>
    <r>
      <rPr>
        <b/>
        <sz val="11"/>
        <color rgb="FF000000"/>
        <rFont val="Calibri"/>
        <family val="2"/>
        <scheme val="minor"/>
      </rPr>
      <t>2693</t>
    </r>
  </si>
  <si>
    <r>
      <t>7°</t>
    </r>
    <r>
      <rPr>
        <b/>
        <sz val="11"/>
        <color rgb="FF000000"/>
        <rFont val="Calibri"/>
        <family val="2"/>
        <scheme val="minor"/>
      </rPr>
      <t>2763</t>
    </r>
  </si>
  <si>
    <r>
      <t>8°</t>
    </r>
    <r>
      <rPr>
        <b/>
        <sz val="11"/>
        <color rgb="FF000000"/>
        <rFont val="Calibri"/>
        <family val="2"/>
        <scheme val="minor"/>
      </rPr>
      <t>6761</t>
    </r>
  </si>
  <si>
    <r>
      <t>9°</t>
    </r>
    <r>
      <rPr>
        <b/>
        <sz val="11"/>
        <color rgb="FF000000"/>
        <rFont val="Calibri"/>
        <family val="2"/>
        <scheme val="minor"/>
      </rPr>
      <t>5859</t>
    </r>
  </si>
  <si>
    <r>
      <t>10°</t>
    </r>
    <r>
      <rPr>
        <b/>
        <sz val="11"/>
        <color rgb="FF000000"/>
        <rFont val="Calibri"/>
        <family val="2"/>
        <scheme val="minor"/>
      </rPr>
      <t>0155</t>
    </r>
  </si>
  <si>
    <r>
      <t>11°</t>
    </r>
    <r>
      <rPr>
        <b/>
        <sz val="11"/>
        <color rgb="FF000000"/>
        <rFont val="Calibri"/>
        <family val="2"/>
        <scheme val="minor"/>
      </rPr>
      <t>7541</t>
    </r>
  </si>
  <si>
    <r>
      <t>12°</t>
    </r>
    <r>
      <rPr>
        <b/>
        <sz val="11"/>
        <color rgb="FF000000"/>
        <rFont val="Calibri"/>
        <family val="2"/>
        <scheme val="minor"/>
      </rPr>
      <t>1613</t>
    </r>
  </si>
  <si>
    <r>
      <t>13°</t>
    </r>
    <r>
      <rPr>
        <b/>
        <sz val="11"/>
        <color rgb="FF000000"/>
        <rFont val="Calibri"/>
        <family val="2"/>
        <scheme val="minor"/>
      </rPr>
      <t>5309</t>
    </r>
  </si>
  <si>
    <r>
      <t>14°</t>
    </r>
    <r>
      <rPr>
        <b/>
        <sz val="11"/>
        <color rgb="FF000000"/>
        <rFont val="Calibri"/>
        <family val="2"/>
        <scheme val="minor"/>
      </rPr>
      <t>7153</t>
    </r>
  </si>
  <si>
    <r>
      <t>15°</t>
    </r>
    <r>
      <rPr>
        <b/>
        <sz val="11"/>
        <color rgb="FF000000"/>
        <rFont val="Calibri"/>
        <family val="2"/>
        <scheme val="minor"/>
      </rPr>
      <t>5886</t>
    </r>
  </si>
  <si>
    <r>
      <t>16°</t>
    </r>
    <r>
      <rPr>
        <b/>
        <sz val="11"/>
        <color rgb="FF000000"/>
        <rFont val="Calibri"/>
        <family val="2"/>
        <scheme val="minor"/>
      </rPr>
      <t>7446</t>
    </r>
  </si>
  <si>
    <r>
      <t>17°</t>
    </r>
    <r>
      <rPr>
        <b/>
        <sz val="11"/>
        <color rgb="FF000000"/>
        <rFont val="Calibri"/>
        <family val="2"/>
        <scheme val="minor"/>
      </rPr>
      <t>6268</t>
    </r>
  </si>
  <si>
    <r>
      <t>18°</t>
    </r>
    <r>
      <rPr>
        <b/>
        <sz val="11"/>
        <color rgb="FF000000"/>
        <rFont val="Calibri"/>
        <family val="2"/>
        <scheme val="minor"/>
      </rPr>
      <t>7525</t>
    </r>
  </si>
  <si>
    <r>
      <t>19°</t>
    </r>
    <r>
      <rPr>
        <b/>
        <sz val="11"/>
        <color rgb="FF000000"/>
        <rFont val="Calibri"/>
        <family val="2"/>
        <scheme val="minor"/>
      </rPr>
      <t>7066</t>
    </r>
  </si>
  <si>
    <r>
      <t>20°</t>
    </r>
    <r>
      <rPr>
        <b/>
        <sz val="11"/>
        <color rgb="FF000000"/>
        <rFont val="Calibri"/>
        <family val="2"/>
        <scheme val="minor"/>
      </rPr>
      <t>4574</t>
    </r>
  </si>
  <si>
    <r>
      <t>6°</t>
    </r>
    <r>
      <rPr>
        <b/>
        <sz val="11"/>
        <color rgb="FF000000"/>
        <rFont val="Calibri"/>
        <family val="2"/>
        <scheme val="minor"/>
      </rPr>
      <t>1097</t>
    </r>
  </si>
  <si>
    <r>
      <t>7°</t>
    </r>
    <r>
      <rPr>
        <b/>
        <sz val="11"/>
        <color rgb="FF000000"/>
        <rFont val="Calibri"/>
        <family val="2"/>
        <scheme val="minor"/>
      </rPr>
      <t>7562</t>
    </r>
  </si>
  <si>
    <r>
      <t>8°</t>
    </r>
    <r>
      <rPr>
        <b/>
        <sz val="11"/>
        <color rgb="FF000000"/>
        <rFont val="Calibri"/>
        <family val="2"/>
        <scheme val="minor"/>
      </rPr>
      <t>6816</t>
    </r>
  </si>
  <si>
    <r>
      <t>9°</t>
    </r>
    <r>
      <rPr>
        <b/>
        <sz val="11"/>
        <color rgb="FF000000"/>
        <rFont val="Calibri"/>
        <family val="2"/>
        <scheme val="minor"/>
      </rPr>
      <t>0930</t>
    </r>
  </si>
  <si>
    <r>
      <t>10°</t>
    </r>
    <r>
      <rPr>
        <b/>
        <sz val="11"/>
        <color rgb="FF000000"/>
        <rFont val="Calibri"/>
        <family val="2"/>
        <scheme val="minor"/>
      </rPr>
      <t>3354</t>
    </r>
  </si>
  <si>
    <r>
      <t>11°</t>
    </r>
    <r>
      <rPr>
        <b/>
        <sz val="11"/>
        <color rgb="FF000000"/>
        <rFont val="Calibri"/>
        <family val="2"/>
        <scheme val="minor"/>
      </rPr>
      <t>8866</t>
    </r>
  </si>
  <si>
    <r>
      <t>12°</t>
    </r>
    <r>
      <rPr>
        <b/>
        <sz val="11"/>
        <color rgb="FF000000"/>
        <rFont val="Calibri"/>
        <family val="2"/>
        <scheme val="minor"/>
      </rPr>
      <t>8217</t>
    </r>
  </si>
  <si>
    <r>
      <t>13°</t>
    </r>
    <r>
      <rPr>
        <b/>
        <sz val="11"/>
        <color rgb="FF000000"/>
        <rFont val="Calibri"/>
        <family val="2"/>
        <scheme val="minor"/>
      </rPr>
      <t>9605</t>
    </r>
  </si>
  <si>
    <r>
      <t>14°</t>
    </r>
    <r>
      <rPr>
        <b/>
        <sz val="11"/>
        <color rgb="FF000000"/>
        <rFont val="Calibri"/>
        <family val="2"/>
        <scheme val="minor"/>
      </rPr>
      <t>6167</t>
    </r>
  </si>
  <si>
    <r>
      <t>15°</t>
    </r>
    <r>
      <rPr>
        <b/>
        <sz val="11"/>
        <color rgb="FF000000"/>
        <rFont val="Calibri"/>
        <family val="2"/>
        <scheme val="minor"/>
      </rPr>
      <t>5170</t>
    </r>
  </si>
  <si>
    <r>
      <t>16°</t>
    </r>
    <r>
      <rPr>
        <b/>
        <sz val="11"/>
        <color rgb="FF000000"/>
        <rFont val="Calibri"/>
        <family val="2"/>
        <scheme val="minor"/>
      </rPr>
      <t>7476</t>
    </r>
  </si>
  <si>
    <r>
      <t>17°</t>
    </r>
    <r>
      <rPr>
        <b/>
        <sz val="11"/>
        <color rgb="FF000000"/>
        <rFont val="Calibri"/>
        <family val="2"/>
        <scheme val="minor"/>
      </rPr>
      <t>1038</t>
    </r>
  </si>
  <si>
    <r>
      <t>18°</t>
    </r>
    <r>
      <rPr>
        <b/>
        <sz val="11"/>
        <color rgb="FF000000"/>
        <rFont val="Calibri"/>
        <family val="2"/>
        <scheme val="minor"/>
      </rPr>
      <t>7451</t>
    </r>
  </si>
  <si>
    <r>
      <t>19°</t>
    </r>
    <r>
      <rPr>
        <b/>
        <sz val="11"/>
        <color rgb="FF000000"/>
        <rFont val="Calibri"/>
        <family val="2"/>
        <scheme val="minor"/>
      </rPr>
      <t>0951</t>
    </r>
  </si>
  <si>
    <r>
      <t>20°</t>
    </r>
    <r>
      <rPr>
        <b/>
        <sz val="11"/>
        <color rgb="FF000000"/>
        <rFont val="Calibri"/>
        <family val="2"/>
        <scheme val="minor"/>
      </rPr>
      <t>8643</t>
    </r>
  </si>
  <si>
    <r>
      <t>6°</t>
    </r>
    <r>
      <rPr>
        <b/>
        <sz val="11"/>
        <color rgb="FF000000"/>
        <rFont val="Calibri"/>
        <family val="2"/>
        <scheme val="minor"/>
      </rPr>
      <t>4895</t>
    </r>
  </si>
  <si>
    <r>
      <t>7°</t>
    </r>
    <r>
      <rPr>
        <b/>
        <sz val="11"/>
        <color rgb="FF000000"/>
        <rFont val="Calibri"/>
        <family val="2"/>
        <scheme val="minor"/>
      </rPr>
      <t>2910</t>
    </r>
  </si>
  <si>
    <r>
      <t>8°</t>
    </r>
    <r>
      <rPr>
        <b/>
        <sz val="11"/>
        <color rgb="FF000000"/>
        <rFont val="Calibri"/>
        <family val="2"/>
        <scheme val="minor"/>
      </rPr>
      <t>3730</t>
    </r>
  </si>
  <si>
    <r>
      <t>9°</t>
    </r>
    <r>
      <rPr>
        <b/>
        <sz val="11"/>
        <color rgb="FF000000"/>
        <rFont val="Calibri"/>
        <family val="2"/>
        <scheme val="minor"/>
      </rPr>
      <t>6452</t>
    </r>
  </si>
  <si>
    <r>
      <t>10°</t>
    </r>
    <r>
      <rPr>
        <b/>
        <sz val="11"/>
        <color rgb="FF000000"/>
        <rFont val="Calibri"/>
        <family val="2"/>
        <scheme val="minor"/>
      </rPr>
      <t>1030</t>
    </r>
  </si>
  <si>
    <r>
      <t>11°</t>
    </r>
    <r>
      <rPr>
        <b/>
        <sz val="11"/>
        <color rgb="FF000000"/>
        <rFont val="Calibri"/>
        <family val="2"/>
        <scheme val="minor"/>
      </rPr>
      <t>2881</t>
    </r>
  </si>
  <si>
    <r>
      <t>12°</t>
    </r>
    <r>
      <rPr>
        <b/>
        <sz val="11"/>
        <color rgb="FF000000"/>
        <rFont val="Calibri"/>
        <family val="2"/>
        <scheme val="minor"/>
      </rPr>
      <t>8450</t>
    </r>
  </si>
  <si>
    <r>
      <t>13°</t>
    </r>
    <r>
      <rPr>
        <b/>
        <sz val="11"/>
        <color rgb="FF000000"/>
        <rFont val="Calibri"/>
        <family val="2"/>
        <scheme val="minor"/>
      </rPr>
      <t>1004</t>
    </r>
  </si>
  <si>
    <r>
      <t>14°</t>
    </r>
    <r>
      <rPr>
        <b/>
        <sz val="11"/>
        <color rgb="FF000000"/>
        <rFont val="Calibri"/>
        <family val="2"/>
        <scheme val="minor"/>
      </rPr>
      <t>7477</t>
    </r>
  </si>
  <si>
    <r>
      <t>15°</t>
    </r>
    <r>
      <rPr>
        <b/>
        <sz val="11"/>
        <color rgb="FF000000"/>
        <rFont val="Calibri"/>
        <family val="2"/>
        <scheme val="minor"/>
      </rPr>
      <t>2733</t>
    </r>
  </si>
  <si>
    <r>
      <t>16°</t>
    </r>
    <r>
      <rPr>
        <b/>
        <sz val="11"/>
        <color rgb="FF000000"/>
        <rFont val="Calibri"/>
        <family val="2"/>
        <scheme val="minor"/>
      </rPr>
      <t>1985</t>
    </r>
  </si>
  <si>
    <r>
      <t>17°</t>
    </r>
    <r>
      <rPr>
        <b/>
        <sz val="11"/>
        <color rgb="FF000000"/>
        <rFont val="Calibri"/>
        <family val="2"/>
        <scheme val="minor"/>
      </rPr>
      <t>0064</t>
    </r>
  </si>
  <si>
    <r>
      <t>18°</t>
    </r>
    <r>
      <rPr>
        <b/>
        <sz val="11"/>
        <color rgb="FF000000"/>
        <rFont val="Calibri"/>
        <family val="2"/>
        <scheme val="minor"/>
      </rPr>
      <t>8280</t>
    </r>
  </si>
  <si>
    <r>
      <t>19°</t>
    </r>
    <r>
      <rPr>
        <b/>
        <sz val="11"/>
        <color rgb="FF000000"/>
        <rFont val="Calibri"/>
        <family val="2"/>
        <scheme val="minor"/>
      </rPr>
      <t>7419</t>
    </r>
  </si>
  <si>
    <r>
      <t>20°</t>
    </r>
    <r>
      <rPr>
        <b/>
        <sz val="11"/>
        <color rgb="FF000000"/>
        <rFont val="Calibri"/>
        <family val="2"/>
        <scheme val="minor"/>
      </rPr>
      <t>9571</t>
    </r>
  </si>
  <si>
    <r>
      <t>6°</t>
    </r>
    <r>
      <rPr>
        <b/>
        <sz val="11"/>
        <color rgb="FF000000"/>
        <rFont val="Calibri"/>
        <family val="2"/>
        <scheme val="minor"/>
      </rPr>
      <t>9250</t>
    </r>
  </si>
  <si>
    <r>
      <t>7°</t>
    </r>
    <r>
      <rPr>
        <b/>
        <sz val="11"/>
        <color rgb="FF000000"/>
        <rFont val="Calibri"/>
        <family val="2"/>
        <scheme val="minor"/>
      </rPr>
      <t>1723</t>
    </r>
  </si>
  <si>
    <r>
      <t>8°</t>
    </r>
    <r>
      <rPr>
        <b/>
        <sz val="11"/>
        <color rgb="FF000000"/>
        <rFont val="Calibri"/>
        <family val="2"/>
        <scheme val="minor"/>
      </rPr>
      <t>6521</t>
    </r>
  </si>
  <si>
    <r>
      <t>9°</t>
    </r>
    <r>
      <rPr>
        <b/>
        <sz val="11"/>
        <color rgb="FF000000"/>
        <rFont val="Calibri"/>
        <family val="2"/>
        <scheme val="minor"/>
      </rPr>
      <t>6333</t>
    </r>
  </si>
  <si>
    <r>
      <t>10°</t>
    </r>
    <r>
      <rPr>
        <b/>
        <sz val="11"/>
        <color rgb="FF000000"/>
        <rFont val="Calibri"/>
        <family val="2"/>
        <scheme val="minor"/>
      </rPr>
      <t>9956</t>
    </r>
  </si>
  <si>
    <r>
      <t>11°</t>
    </r>
    <r>
      <rPr>
        <b/>
        <sz val="11"/>
        <color rgb="FF000000"/>
        <rFont val="Calibri"/>
        <family val="2"/>
        <scheme val="minor"/>
      </rPr>
      <t>6687</t>
    </r>
  </si>
  <si>
    <r>
      <t>12°</t>
    </r>
    <r>
      <rPr>
        <b/>
        <sz val="11"/>
        <color rgb="FF000000"/>
        <rFont val="Calibri"/>
        <family val="2"/>
        <scheme val="minor"/>
      </rPr>
      <t>2565</t>
    </r>
  </si>
  <si>
    <r>
      <t>13°</t>
    </r>
    <r>
      <rPr>
        <b/>
        <sz val="11"/>
        <color rgb="FF000000"/>
        <rFont val="Calibri"/>
        <family val="2"/>
        <scheme val="minor"/>
      </rPr>
      <t>1490</t>
    </r>
  </si>
  <si>
    <r>
      <t>14°</t>
    </r>
    <r>
      <rPr>
        <b/>
        <sz val="11"/>
        <color rgb="FF000000"/>
        <rFont val="Calibri"/>
        <family val="2"/>
        <scheme val="minor"/>
      </rPr>
      <t>7328</t>
    </r>
  </si>
  <si>
    <r>
      <t>15°</t>
    </r>
    <r>
      <rPr>
        <b/>
        <sz val="11"/>
        <color rgb="FF000000"/>
        <rFont val="Calibri"/>
        <family val="2"/>
        <scheme val="minor"/>
      </rPr>
      <t>0747</t>
    </r>
  </si>
  <si>
    <r>
      <t>16°</t>
    </r>
    <r>
      <rPr>
        <b/>
        <sz val="11"/>
        <color rgb="FF000000"/>
        <rFont val="Calibri"/>
        <family val="2"/>
        <scheme val="minor"/>
      </rPr>
      <t>7730</t>
    </r>
  </si>
  <si>
    <r>
      <t>17°</t>
    </r>
    <r>
      <rPr>
        <b/>
        <sz val="11"/>
        <color rgb="FF000000"/>
        <rFont val="Calibri"/>
        <family val="2"/>
        <scheme val="minor"/>
      </rPr>
      <t>6471</t>
    </r>
  </si>
  <si>
    <r>
      <t>18°</t>
    </r>
    <r>
      <rPr>
        <b/>
        <sz val="11"/>
        <color rgb="FF000000"/>
        <rFont val="Calibri"/>
        <family val="2"/>
        <scheme val="minor"/>
      </rPr>
      <t>2364</t>
    </r>
  </si>
  <si>
    <r>
      <t>19°</t>
    </r>
    <r>
      <rPr>
        <b/>
        <sz val="11"/>
        <color rgb="FF000000"/>
        <rFont val="Calibri"/>
        <family val="2"/>
        <scheme val="minor"/>
      </rPr>
      <t>6811</t>
    </r>
  </si>
  <si>
    <r>
      <t>20°</t>
    </r>
    <r>
      <rPr>
        <b/>
        <sz val="11"/>
        <color rgb="FF000000"/>
        <rFont val="Calibri"/>
        <family val="2"/>
        <scheme val="minor"/>
      </rPr>
      <t>8755</t>
    </r>
  </si>
  <si>
    <r>
      <t>6°</t>
    </r>
    <r>
      <rPr>
        <b/>
        <sz val="11"/>
        <color rgb="FF000000"/>
        <rFont val="Calibri"/>
        <family val="2"/>
        <scheme val="minor"/>
      </rPr>
      <t>4820</t>
    </r>
  </si>
  <si>
    <r>
      <t>7°</t>
    </r>
    <r>
      <rPr>
        <b/>
        <sz val="11"/>
        <color rgb="FF000000"/>
        <rFont val="Calibri"/>
        <family val="2"/>
        <scheme val="minor"/>
      </rPr>
      <t>9553</t>
    </r>
  </si>
  <si>
    <r>
      <t>8°</t>
    </r>
    <r>
      <rPr>
        <b/>
        <sz val="11"/>
        <color rgb="FF000000"/>
        <rFont val="Calibri"/>
        <family val="2"/>
        <scheme val="minor"/>
      </rPr>
      <t>2344</t>
    </r>
  </si>
  <si>
    <r>
      <t>9°</t>
    </r>
    <r>
      <rPr>
        <b/>
        <sz val="11"/>
        <color rgb="FF000000"/>
        <rFont val="Calibri"/>
        <family val="2"/>
        <scheme val="minor"/>
      </rPr>
      <t>9938</t>
    </r>
  </si>
  <si>
    <r>
      <t>10°</t>
    </r>
    <r>
      <rPr>
        <b/>
        <sz val="11"/>
        <color rgb="FF000000"/>
        <rFont val="Calibri"/>
        <family val="2"/>
        <scheme val="minor"/>
      </rPr>
      <t>3145</t>
    </r>
  </si>
  <si>
    <r>
      <t>11°</t>
    </r>
    <r>
      <rPr>
        <b/>
        <sz val="11"/>
        <color rgb="FF000000"/>
        <rFont val="Calibri"/>
        <family val="2"/>
        <scheme val="minor"/>
      </rPr>
      <t>4239</t>
    </r>
  </si>
  <si>
    <r>
      <t>12°</t>
    </r>
    <r>
      <rPr>
        <b/>
        <sz val="11"/>
        <color rgb="FF000000"/>
        <rFont val="Calibri"/>
        <family val="2"/>
        <scheme val="minor"/>
      </rPr>
      <t>3777</t>
    </r>
  </si>
  <si>
    <r>
      <t>13°</t>
    </r>
    <r>
      <rPr>
        <b/>
        <sz val="11"/>
        <color rgb="FF000000"/>
        <rFont val="Calibri"/>
        <family val="2"/>
        <scheme val="minor"/>
      </rPr>
      <t>5158</t>
    </r>
  </si>
  <si>
    <r>
      <t>14°</t>
    </r>
    <r>
      <rPr>
        <b/>
        <sz val="11"/>
        <color rgb="FF000000"/>
        <rFont val="Calibri"/>
        <family val="2"/>
        <scheme val="minor"/>
      </rPr>
      <t>6994</t>
    </r>
  </si>
  <si>
    <r>
      <t>15°</t>
    </r>
    <r>
      <rPr>
        <b/>
        <sz val="11"/>
        <color rgb="FF000000"/>
        <rFont val="Calibri"/>
        <family val="2"/>
        <scheme val="minor"/>
      </rPr>
      <t>2335</t>
    </r>
  </si>
  <si>
    <r>
      <t>16°</t>
    </r>
    <r>
      <rPr>
        <b/>
        <sz val="11"/>
        <color rgb="FF000000"/>
        <rFont val="Calibri"/>
        <family val="2"/>
        <scheme val="minor"/>
      </rPr>
      <t>4868</t>
    </r>
  </si>
  <si>
    <r>
      <t>17°</t>
    </r>
    <r>
      <rPr>
        <b/>
        <sz val="11"/>
        <color rgb="FF000000"/>
        <rFont val="Calibri"/>
        <family val="2"/>
        <scheme val="minor"/>
      </rPr>
      <t>4494</t>
    </r>
  </si>
  <si>
    <r>
      <t>18°</t>
    </r>
    <r>
      <rPr>
        <b/>
        <sz val="11"/>
        <color rgb="FF000000"/>
        <rFont val="Calibri"/>
        <family val="2"/>
        <scheme val="minor"/>
      </rPr>
      <t>1387</t>
    </r>
  </si>
  <si>
    <r>
      <t>19°</t>
    </r>
    <r>
      <rPr>
        <b/>
        <sz val="11"/>
        <color rgb="FF000000"/>
        <rFont val="Calibri"/>
        <family val="2"/>
        <scheme val="minor"/>
      </rPr>
      <t>6539</t>
    </r>
  </si>
  <si>
    <r>
      <t>20°</t>
    </r>
    <r>
      <rPr>
        <b/>
        <sz val="11"/>
        <color rgb="FF000000"/>
        <rFont val="Calibri"/>
        <family val="2"/>
        <scheme val="minor"/>
      </rPr>
      <t>1921</t>
    </r>
  </si>
  <si>
    <r>
      <t>6°</t>
    </r>
    <r>
      <rPr>
        <b/>
        <sz val="11"/>
        <color rgb="FF000000"/>
        <rFont val="Calibri"/>
        <family val="2"/>
        <scheme val="minor"/>
      </rPr>
      <t>3180</t>
    </r>
  </si>
  <si>
    <r>
      <t>7°</t>
    </r>
    <r>
      <rPr>
        <b/>
        <sz val="11"/>
        <color rgb="FF000000"/>
        <rFont val="Calibri"/>
        <family val="2"/>
        <scheme val="minor"/>
      </rPr>
      <t>9400</t>
    </r>
  </si>
  <si>
    <r>
      <t>8°</t>
    </r>
    <r>
      <rPr>
        <b/>
        <sz val="11"/>
        <color rgb="FF000000"/>
        <rFont val="Calibri"/>
        <family val="2"/>
        <scheme val="minor"/>
      </rPr>
      <t>4955</t>
    </r>
  </si>
  <si>
    <r>
      <t>9°</t>
    </r>
    <r>
      <rPr>
        <b/>
        <sz val="11"/>
        <color rgb="FF000000"/>
        <rFont val="Calibri"/>
        <family val="2"/>
        <scheme val="minor"/>
      </rPr>
      <t>1977</t>
    </r>
  </si>
  <si>
    <r>
      <t>10°</t>
    </r>
    <r>
      <rPr>
        <b/>
        <sz val="11"/>
        <color rgb="FF000000"/>
        <rFont val="Calibri"/>
        <family val="2"/>
        <scheme val="minor"/>
      </rPr>
      <t>2976</t>
    </r>
  </si>
  <si>
    <r>
      <t>11°</t>
    </r>
    <r>
      <rPr>
        <b/>
        <sz val="11"/>
        <color rgb="FF000000"/>
        <rFont val="Calibri"/>
        <family val="2"/>
        <scheme val="minor"/>
      </rPr>
      <t>5908</t>
    </r>
  </si>
  <si>
    <r>
      <t>12°</t>
    </r>
    <r>
      <rPr>
        <b/>
        <sz val="11"/>
        <color rgb="FF000000"/>
        <rFont val="Calibri"/>
        <family val="2"/>
        <scheme val="minor"/>
      </rPr>
      <t>1319</t>
    </r>
  </si>
  <si>
    <r>
      <t>13°</t>
    </r>
    <r>
      <rPr>
        <b/>
        <sz val="11"/>
        <color rgb="FF000000"/>
        <rFont val="Calibri"/>
        <family val="2"/>
        <scheme val="minor"/>
      </rPr>
      <t>1912</t>
    </r>
  </si>
  <si>
    <r>
      <t>14°</t>
    </r>
    <r>
      <rPr>
        <b/>
        <sz val="11"/>
        <color rgb="FF000000"/>
        <rFont val="Calibri"/>
        <family val="2"/>
        <scheme val="minor"/>
      </rPr>
      <t>4936</t>
    </r>
  </si>
  <si>
    <r>
      <t>15°</t>
    </r>
    <r>
      <rPr>
        <b/>
        <sz val="11"/>
        <color rgb="FF000000"/>
        <rFont val="Calibri"/>
        <family val="2"/>
        <scheme val="minor"/>
      </rPr>
      <t>4969</t>
    </r>
  </si>
  <si>
    <r>
      <t>16°</t>
    </r>
    <r>
      <rPr>
        <b/>
        <sz val="11"/>
        <color rgb="FF000000"/>
        <rFont val="Calibri"/>
        <family val="2"/>
        <scheme val="minor"/>
      </rPr>
      <t>3090</t>
    </r>
  </si>
  <si>
    <r>
      <t>17°</t>
    </r>
    <r>
      <rPr>
        <b/>
        <sz val="11"/>
        <color rgb="FF000000"/>
        <rFont val="Calibri"/>
        <family val="2"/>
        <scheme val="minor"/>
      </rPr>
      <t>2762</t>
    </r>
  </si>
  <si>
    <r>
      <t>18°</t>
    </r>
    <r>
      <rPr>
        <b/>
        <sz val="11"/>
        <color rgb="FF000000"/>
        <rFont val="Calibri"/>
        <family val="2"/>
        <scheme val="minor"/>
      </rPr>
      <t>3459</t>
    </r>
  </si>
  <si>
    <r>
      <t>19°</t>
    </r>
    <r>
      <rPr>
        <b/>
        <sz val="11"/>
        <color rgb="FF000000"/>
        <rFont val="Calibri"/>
        <family val="2"/>
        <scheme val="minor"/>
      </rPr>
      <t>6158</t>
    </r>
  </si>
  <si>
    <r>
      <t>20°</t>
    </r>
    <r>
      <rPr>
        <b/>
        <sz val="11"/>
        <color rgb="FF000000"/>
        <rFont val="Calibri"/>
        <family val="2"/>
        <scheme val="minor"/>
      </rPr>
      <t>8861</t>
    </r>
  </si>
  <si>
    <r>
      <t>6°</t>
    </r>
    <r>
      <rPr>
        <b/>
        <sz val="11"/>
        <color rgb="FF000000"/>
        <rFont val="Calibri"/>
        <family val="2"/>
        <scheme val="minor"/>
      </rPr>
      <t>2169</t>
    </r>
  </si>
  <si>
    <r>
      <t>7°</t>
    </r>
    <r>
      <rPr>
        <b/>
        <sz val="11"/>
        <color rgb="FF000000"/>
        <rFont val="Calibri"/>
        <family val="2"/>
        <scheme val="minor"/>
      </rPr>
      <t>9114</t>
    </r>
  </si>
  <si>
    <r>
      <t>8°</t>
    </r>
    <r>
      <rPr>
        <b/>
        <sz val="11"/>
        <color rgb="FF000000"/>
        <rFont val="Calibri"/>
        <family val="2"/>
        <scheme val="minor"/>
      </rPr>
      <t>9656</t>
    </r>
  </si>
  <si>
    <r>
      <t>9°</t>
    </r>
    <r>
      <rPr>
        <b/>
        <sz val="11"/>
        <color rgb="FF000000"/>
        <rFont val="Calibri"/>
        <family val="2"/>
        <scheme val="minor"/>
      </rPr>
      <t>3277</t>
    </r>
  </si>
  <si>
    <r>
      <t>10°</t>
    </r>
    <r>
      <rPr>
        <b/>
        <sz val="11"/>
        <color rgb="FF000000"/>
        <rFont val="Calibri"/>
        <family val="2"/>
        <scheme val="minor"/>
      </rPr>
      <t>5730</t>
    </r>
  </si>
  <si>
    <r>
      <t>11°</t>
    </r>
    <r>
      <rPr>
        <b/>
        <sz val="11"/>
        <color rgb="FF000000"/>
        <rFont val="Calibri"/>
        <family val="2"/>
        <scheme val="minor"/>
      </rPr>
      <t>9426</t>
    </r>
  </si>
  <si>
    <r>
      <t>12°</t>
    </r>
    <r>
      <rPr>
        <b/>
        <sz val="11"/>
        <color rgb="FF000000"/>
        <rFont val="Calibri"/>
        <family val="2"/>
        <scheme val="minor"/>
      </rPr>
      <t>5041</t>
    </r>
  </si>
  <si>
    <r>
      <t>14°</t>
    </r>
    <r>
      <rPr>
        <b/>
        <sz val="11"/>
        <color rgb="FF000000"/>
        <rFont val="Calibri"/>
        <family val="2"/>
        <scheme val="minor"/>
      </rPr>
      <t>3964</t>
    </r>
  </si>
  <si>
    <r>
      <t>15°</t>
    </r>
    <r>
      <rPr>
        <b/>
        <sz val="11"/>
        <color rgb="FF000000"/>
        <rFont val="Calibri"/>
        <family val="2"/>
        <scheme val="minor"/>
      </rPr>
      <t>3767</t>
    </r>
  </si>
  <si>
    <r>
      <t>16°</t>
    </r>
    <r>
      <rPr>
        <b/>
        <sz val="11"/>
        <color rgb="FF000000"/>
        <rFont val="Calibri"/>
        <family val="2"/>
        <scheme val="minor"/>
      </rPr>
      <t>8467</t>
    </r>
  </si>
  <si>
    <r>
      <t>17°</t>
    </r>
    <r>
      <rPr>
        <b/>
        <sz val="11"/>
        <color rgb="FF000000"/>
        <rFont val="Calibri"/>
        <family val="2"/>
        <scheme val="minor"/>
      </rPr>
      <t>4995</t>
    </r>
  </si>
  <si>
    <r>
      <t>18°</t>
    </r>
    <r>
      <rPr>
        <b/>
        <sz val="11"/>
        <color rgb="FF000000"/>
        <rFont val="Calibri"/>
        <family val="2"/>
        <scheme val="minor"/>
      </rPr>
      <t>1642</t>
    </r>
  </si>
  <si>
    <r>
      <t>19°</t>
    </r>
    <r>
      <rPr>
        <b/>
        <sz val="11"/>
        <color rgb="FF000000"/>
        <rFont val="Calibri"/>
        <family val="2"/>
        <scheme val="minor"/>
      </rPr>
      <t>8481</t>
    </r>
  </si>
  <si>
    <r>
      <t>20°</t>
    </r>
    <r>
      <rPr>
        <b/>
        <sz val="11"/>
        <color rgb="FF000000"/>
        <rFont val="Calibri"/>
        <family val="2"/>
        <scheme val="minor"/>
      </rPr>
      <t>2624</t>
    </r>
  </si>
  <si>
    <r>
      <t>6°</t>
    </r>
    <r>
      <rPr>
        <b/>
        <sz val="11"/>
        <color rgb="FF000000"/>
        <rFont val="Calibri"/>
        <family val="2"/>
        <scheme val="minor"/>
      </rPr>
      <t>5216</t>
    </r>
  </si>
  <si>
    <r>
      <t>7°</t>
    </r>
    <r>
      <rPr>
        <b/>
        <sz val="11"/>
        <color rgb="FF000000"/>
        <rFont val="Calibri"/>
        <family val="2"/>
        <scheme val="minor"/>
      </rPr>
      <t>5898</t>
    </r>
  </si>
  <si>
    <r>
      <t>8°</t>
    </r>
    <r>
      <rPr>
        <b/>
        <sz val="11"/>
        <color rgb="FF000000"/>
        <rFont val="Calibri"/>
        <family val="2"/>
        <scheme val="minor"/>
      </rPr>
      <t>8860</t>
    </r>
  </si>
  <si>
    <r>
      <t>9°</t>
    </r>
    <r>
      <rPr>
        <b/>
        <sz val="11"/>
        <color rgb="FF000000"/>
        <rFont val="Calibri"/>
        <family val="2"/>
        <scheme val="minor"/>
      </rPr>
      <t>2161</t>
    </r>
  </si>
  <si>
    <r>
      <t>10°</t>
    </r>
    <r>
      <rPr>
        <b/>
        <sz val="11"/>
        <color rgb="FF000000"/>
        <rFont val="Calibri"/>
        <family val="2"/>
        <scheme val="minor"/>
      </rPr>
      <t>2762</t>
    </r>
  </si>
  <si>
    <r>
      <t>11°</t>
    </r>
    <r>
      <rPr>
        <b/>
        <sz val="11"/>
        <color rgb="FF000000"/>
        <rFont val="Calibri"/>
        <family val="2"/>
        <scheme val="minor"/>
      </rPr>
      <t>7887</t>
    </r>
  </si>
  <si>
    <r>
      <t>12°</t>
    </r>
    <r>
      <rPr>
        <b/>
        <sz val="11"/>
        <color rgb="FF000000"/>
        <rFont val="Calibri"/>
        <family val="2"/>
        <scheme val="minor"/>
      </rPr>
      <t>8922</t>
    </r>
  </si>
  <si>
    <r>
      <t>13°</t>
    </r>
    <r>
      <rPr>
        <b/>
        <sz val="11"/>
        <color rgb="FF000000"/>
        <rFont val="Calibri"/>
        <family val="2"/>
        <scheme val="minor"/>
      </rPr>
      <t>4594</t>
    </r>
  </si>
  <si>
    <r>
      <t>14°</t>
    </r>
    <r>
      <rPr>
        <b/>
        <sz val="11"/>
        <color rgb="FF000000"/>
        <rFont val="Calibri"/>
        <family val="2"/>
        <scheme val="minor"/>
      </rPr>
      <t>8102</t>
    </r>
  </si>
  <si>
    <r>
      <t>15°</t>
    </r>
    <r>
      <rPr>
        <b/>
        <sz val="11"/>
        <color rgb="FF000000"/>
        <rFont val="Calibri"/>
        <family val="2"/>
        <scheme val="minor"/>
      </rPr>
      <t>7268</t>
    </r>
  </si>
  <si>
    <r>
      <t>16°</t>
    </r>
    <r>
      <rPr>
        <b/>
        <sz val="11"/>
        <color rgb="FF000000"/>
        <rFont val="Calibri"/>
        <family val="2"/>
        <scheme val="minor"/>
      </rPr>
      <t>4919</t>
    </r>
  </si>
  <si>
    <r>
      <t>17°</t>
    </r>
    <r>
      <rPr>
        <b/>
        <sz val="11"/>
        <color rgb="FF000000"/>
        <rFont val="Calibri"/>
        <family val="2"/>
        <scheme val="minor"/>
      </rPr>
      <t>5287</t>
    </r>
  </si>
  <si>
    <r>
      <t>18°</t>
    </r>
    <r>
      <rPr>
        <b/>
        <sz val="11"/>
        <color rgb="FF000000"/>
        <rFont val="Calibri"/>
        <family val="2"/>
        <scheme val="minor"/>
      </rPr>
      <t>6181</t>
    </r>
  </si>
  <si>
    <r>
      <t>19°</t>
    </r>
    <r>
      <rPr>
        <b/>
        <sz val="11"/>
        <color rgb="FF000000"/>
        <rFont val="Calibri"/>
        <family val="2"/>
        <scheme val="minor"/>
      </rPr>
      <t>4255</t>
    </r>
  </si>
  <si>
    <r>
      <t>20°</t>
    </r>
    <r>
      <rPr>
        <b/>
        <sz val="11"/>
        <color rgb="FF000000"/>
        <rFont val="Calibri"/>
        <family val="2"/>
        <scheme val="minor"/>
      </rPr>
      <t>2254</t>
    </r>
  </si>
  <si>
    <r>
      <t>6°</t>
    </r>
    <r>
      <rPr>
        <b/>
        <sz val="11"/>
        <color rgb="FF000000"/>
        <rFont val="Calibri"/>
        <family val="2"/>
        <scheme val="minor"/>
      </rPr>
      <t>9237</t>
    </r>
  </si>
  <si>
    <r>
      <t>7°</t>
    </r>
    <r>
      <rPr>
        <b/>
        <sz val="11"/>
        <color rgb="FF000000"/>
        <rFont val="Calibri"/>
        <family val="2"/>
        <scheme val="minor"/>
      </rPr>
      <t>5112</t>
    </r>
  </si>
  <si>
    <r>
      <t>8°</t>
    </r>
    <r>
      <rPr>
        <b/>
        <sz val="11"/>
        <color rgb="FF000000"/>
        <rFont val="Calibri"/>
        <family val="2"/>
        <scheme val="minor"/>
      </rPr>
      <t>2511</t>
    </r>
  </si>
  <si>
    <r>
      <t>9°</t>
    </r>
    <r>
      <rPr>
        <b/>
        <sz val="11"/>
        <color rgb="FF000000"/>
        <rFont val="Calibri"/>
        <family val="2"/>
        <scheme val="minor"/>
      </rPr>
      <t>9844</t>
    </r>
  </si>
  <si>
    <r>
      <t>10°</t>
    </r>
    <r>
      <rPr>
        <b/>
        <sz val="11"/>
        <color rgb="FF000000"/>
        <rFont val="Calibri"/>
        <family val="2"/>
        <scheme val="minor"/>
      </rPr>
      <t>7969</t>
    </r>
  </si>
  <si>
    <r>
      <t>11°</t>
    </r>
    <r>
      <rPr>
        <b/>
        <sz val="11"/>
        <color rgb="FF000000"/>
        <rFont val="Calibri"/>
        <family val="2"/>
        <scheme val="minor"/>
      </rPr>
      <t>3499</t>
    </r>
  </si>
  <si>
    <r>
      <t>12°</t>
    </r>
    <r>
      <rPr>
        <b/>
        <sz val="11"/>
        <color rgb="FF000000"/>
        <rFont val="Calibri"/>
        <family val="2"/>
        <scheme val="minor"/>
      </rPr>
      <t>7205</t>
    </r>
  </si>
  <si>
    <r>
      <t>13°</t>
    </r>
    <r>
      <rPr>
        <b/>
        <sz val="11"/>
        <color rgb="FF000000"/>
        <rFont val="Calibri"/>
        <family val="2"/>
        <scheme val="minor"/>
      </rPr>
      <t>7327</t>
    </r>
  </si>
  <si>
    <r>
      <t>14°</t>
    </r>
    <r>
      <rPr>
        <b/>
        <sz val="11"/>
        <color rgb="FF000000"/>
        <rFont val="Calibri"/>
        <family val="2"/>
        <scheme val="minor"/>
      </rPr>
      <t>7457</t>
    </r>
  </si>
  <si>
    <r>
      <t>15°</t>
    </r>
    <r>
      <rPr>
        <b/>
        <sz val="11"/>
        <color rgb="FF000000"/>
        <rFont val="Calibri"/>
        <family val="2"/>
        <scheme val="minor"/>
      </rPr>
      <t>8961</t>
    </r>
  </si>
  <si>
    <r>
      <t>16°</t>
    </r>
    <r>
      <rPr>
        <b/>
        <sz val="11"/>
        <color rgb="FF000000"/>
        <rFont val="Calibri"/>
        <family val="2"/>
        <scheme val="minor"/>
      </rPr>
      <t>5104</t>
    </r>
  </si>
  <si>
    <r>
      <t>17°</t>
    </r>
    <r>
      <rPr>
        <b/>
        <sz val="11"/>
        <color rgb="FF000000"/>
        <rFont val="Calibri"/>
        <family val="2"/>
        <scheme val="minor"/>
      </rPr>
      <t>0043</t>
    </r>
  </si>
  <si>
    <r>
      <t>18°</t>
    </r>
    <r>
      <rPr>
        <b/>
        <sz val="11"/>
        <color rgb="FF000000"/>
        <rFont val="Calibri"/>
        <family val="2"/>
        <scheme val="minor"/>
      </rPr>
      <t>8628</t>
    </r>
  </si>
  <si>
    <r>
      <t>19°</t>
    </r>
    <r>
      <rPr>
        <b/>
        <sz val="11"/>
        <color rgb="FF000000"/>
        <rFont val="Calibri"/>
        <family val="2"/>
        <scheme val="minor"/>
      </rPr>
      <t>4156</t>
    </r>
  </si>
  <si>
    <r>
      <t>20°</t>
    </r>
    <r>
      <rPr>
        <b/>
        <sz val="11"/>
        <color rgb="FF000000"/>
        <rFont val="Calibri"/>
        <family val="2"/>
        <scheme val="minor"/>
      </rPr>
      <t>7720</t>
    </r>
  </si>
  <si>
    <r>
      <t>6°</t>
    </r>
    <r>
      <rPr>
        <b/>
        <sz val="11"/>
        <color rgb="FF000000"/>
        <rFont val="Calibri"/>
        <family val="2"/>
        <scheme val="minor"/>
      </rPr>
      <t>7507</t>
    </r>
  </si>
  <si>
    <r>
      <t>7°</t>
    </r>
    <r>
      <rPr>
        <b/>
        <sz val="11"/>
        <color rgb="FF000000"/>
        <rFont val="Calibri"/>
        <family val="2"/>
        <scheme val="minor"/>
      </rPr>
      <t>2353</t>
    </r>
  </si>
  <si>
    <r>
      <t>8°</t>
    </r>
    <r>
      <rPr>
        <b/>
        <sz val="11"/>
        <color rgb="FF000000"/>
        <rFont val="Calibri"/>
        <family val="2"/>
        <scheme val="minor"/>
      </rPr>
      <t>5196</t>
    </r>
  </si>
  <si>
    <r>
      <t>9°</t>
    </r>
    <r>
      <rPr>
        <b/>
        <sz val="11"/>
        <color rgb="FF000000"/>
        <rFont val="Calibri"/>
        <family val="2"/>
        <scheme val="minor"/>
      </rPr>
      <t>0892</t>
    </r>
  </si>
  <si>
    <r>
      <t>10°</t>
    </r>
    <r>
      <rPr>
        <b/>
        <sz val="11"/>
        <color rgb="FF000000"/>
        <rFont val="Calibri"/>
        <family val="2"/>
        <scheme val="minor"/>
      </rPr>
      <t>5495</t>
    </r>
  </si>
  <si>
    <r>
      <t>11°</t>
    </r>
    <r>
      <rPr>
        <b/>
        <sz val="11"/>
        <color rgb="FF000000"/>
        <rFont val="Calibri"/>
        <family val="2"/>
        <scheme val="minor"/>
      </rPr>
      <t>4413</t>
    </r>
  </si>
  <si>
    <r>
      <t>12°</t>
    </r>
    <r>
      <rPr>
        <b/>
        <sz val="11"/>
        <color rgb="FF000000"/>
        <rFont val="Calibri"/>
        <family val="2"/>
        <scheme val="minor"/>
      </rPr>
      <t>3063</t>
    </r>
  </si>
  <si>
    <r>
      <t>13°</t>
    </r>
    <r>
      <rPr>
        <b/>
        <sz val="11"/>
        <color rgb="FF000000"/>
        <rFont val="Calibri"/>
        <family val="2"/>
        <scheme val="minor"/>
      </rPr>
      <t>6217</t>
    </r>
  </si>
  <si>
    <r>
      <t>14°</t>
    </r>
    <r>
      <rPr>
        <b/>
        <sz val="11"/>
        <color rgb="FF000000"/>
        <rFont val="Calibri"/>
        <family val="2"/>
        <scheme val="minor"/>
      </rPr>
      <t>8877</t>
    </r>
  </si>
  <si>
    <r>
      <t>15°</t>
    </r>
    <r>
      <rPr>
        <b/>
        <sz val="11"/>
        <color rgb="FF000000"/>
        <rFont val="Calibri"/>
        <family val="2"/>
        <scheme val="minor"/>
      </rPr>
      <t>6361</t>
    </r>
  </si>
  <si>
    <r>
      <t>16°</t>
    </r>
    <r>
      <rPr>
        <b/>
        <sz val="11"/>
        <color rgb="FF000000"/>
        <rFont val="Calibri"/>
        <family val="2"/>
        <scheme val="minor"/>
      </rPr>
      <t>4945</t>
    </r>
  </si>
  <si>
    <r>
      <t>17°</t>
    </r>
    <r>
      <rPr>
        <b/>
        <sz val="11"/>
        <color rgb="FF000000"/>
        <rFont val="Calibri"/>
        <family val="2"/>
        <scheme val="minor"/>
      </rPr>
      <t>7111</t>
    </r>
  </si>
  <si>
    <r>
      <t>18°</t>
    </r>
    <r>
      <rPr>
        <b/>
        <sz val="11"/>
        <color rgb="FF000000"/>
        <rFont val="Calibri"/>
        <family val="2"/>
        <scheme val="minor"/>
      </rPr>
      <t>7305</t>
    </r>
  </si>
  <si>
    <r>
      <t>19°</t>
    </r>
    <r>
      <rPr>
        <b/>
        <sz val="11"/>
        <color rgb="FF000000"/>
        <rFont val="Calibri"/>
        <family val="2"/>
        <scheme val="minor"/>
      </rPr>
      <t>7753</t>
    </r>
  </si>
  <si>
    <r>
      <t>20°</t>
    </r>
    <r>
      <rPr>
        <b/>
        <sz val="11"/>
        <color rgb="FF000000"/>
        <rFont val="Calibri"/>
        <family val="2"/>
        <scheme val="minor"/>
      </rPr>
      <t>6770</t>
    </r>
  </si>
  <si>
    <r>
      <t>6°</t>
    </r>
    <r>
      <rPr>
        <b/>
        <sz val="11"/>
        <color rgb="FF000000"/>
        <rFont val="Calibri"/>
        <family val="2"/>
        <scheme val="minor"/>
      </rPr>
      <t>9192</t>
    </r>
  </si>
  <si>
    <r>
      <t>7°</t>
    </r>
    <r>
      <rPr>
        <b/>
        <sz val="11"/>
        <color rgb="FF000000"/>
        <rFont val="Calibri"/>
        <family val="2"/>
        <scheme val="minor"/>
      </rPr>
      <t>0500</t>
    </r>
  </si>
  <si>
    <r>
      <t>8°</t>
    </r>
    <r>
      <rPr>
        <b/>
        <sz val="11"/>
        <color rgb="FF000000"/>
        <rFont val="Calibri"/>
        <family val="2"/>
        <scheme val="minor"/>
      </rPr>
      <t>7122</t>
    </r>
  </si>
  <si>
    <r>
      <t>9°</t>
    </r>
    <r>
      <rPr>
        <b/>
        <sz val="11"/>
        <color rgb="FF000000"/>
        <rFont val="Calibri"/>
        <family val="2"/>
        <scheme val="minor"/>
      </rPr>
      <t>7318</t>
    </r>
  </si>
  <si>
    <r>
      <t>10°</t>
    </r>
    <r>
      <rPr>
        <b/>
        <sz val="11"/>
        <color rgb="FF000000"/>
        <rFont val="Calibri"/>
        <family val="2"/>
        <scheme val="minor"/>
      </rPr>
      <t>6977</t>
    </r>
  </si>
  <si>
    <r>
      <t>11°</t>
    </r>
    <r>
      <rPr>
        <b/>
        <sz val="11"/>
        <color rgb="FF000000"/>
        <rFont val="Calibri"/>
        <family val="2"/>
        <scheme val="minor"/>
      </rPr>
      <t>6185</t>
    </r>
  </si>
  <si>
    <r>
      <t>12°</t>
    </r>
    <r>
      <rPr>
        <b/>
        <sz val="11"/>
        <color rgb="FF000000"/>
        <rFont val="Calibri"/>
        <family val="2"/>
        <scheme val="minor"/>
      </rPr>
      <t>1150</t>
    </r>
  </si>
  <si>
    <r>
      <t>13°</t>
    </r>
    <r>
      <rPr>
        <b/>
        <sz val="11"/>
        <color rgb="FF000000"/>
        <rFont val="Calibri"/>
        <family val="2"/>
        <scheme val="minor"/>
      </rPr>
      <t>5313</t>
    </r>
  </si>
  <si>
    <r>
      <t>14°</t>
    </r>
    <r>
      <rPr>
        <b/>
        <sz val="11"/>
        <color rgb="FF000000"/>
        <rFont val="Calibri"/>
        <family val="2"/>
        <scheme val="minor"/>
      </rPr>
      <t>5605</t>
    </r>
  </si>
  <si>
    <r>
      <t>15°</t>
    </r>
    <r>
      <rPr>
        <b/>
        <sz val="11"/>
        <color rgb="FF000000"/>
        <rFont val="Calibri"/>
        <family val="2"/>
        <scheme val="minor"/>
      </rPr>
      <t>6301</t>
    </r>
  </si>
  <si>
    <r>
      <t>16°</t>
    </r>
    <r>
      <rPr>
        <b/>
        <sz val="11"/>
        <color rgb="FF000000"/>
        <rFont val="Calibri"/>
        <family val="2"/>
        <scheme val="minor"/>
      </rPr>
      <t>0419</t>
    </r>
  </si>
  <si>
    <r>
      <t>17°</t>
    </r>
    <r>
      <rPr>
        <b/>
        <sz val="11"/>
        <color rgb="FF000000"/>
        <rFont val="Calibri"/>
        <family val="2"/>
        <scheme val="minor"/>
      </rPr>
      <t>9636</t>
    </r>
  </si>
  <si>
    <r>
      <t>18°</t>
    </r>
    <r>
      <rPr>
        <b/>
        <sz val="11"/>
        <color rgb="FF000000"/>
        <rFont val="Calibri"/>
        <family val="2"/>
        <scheme val="minor"/>
      </rPr>
      <t>0909</t>
    </r>
  </si>
  <si>
    <r>
      <t>19°</t>
    </r>
    <r>
      <rPr>
        <b/>
        <sz val="11"/>
        <color rgb="FF000000"/>
        <rFont val="Calibri"/>
        <family val="2"/>
        <scheme val="minor"/>
      </rPr>
      <t>2587</t>
    </r>
  </si>
  <si>
    <r>
      <t>20°</t>
    </r>
    <r>
      <rPr>
        <b/>
        <sz val="11"/>
        <color rgb="FF000000"/>
        <rFont val="Calibri"/>
        <family val="2"/>
        <scheme val="minor"/>
      </rPr>
      <t>7476</t>
    </r>
  </si>
  <si>
    <r>
      <t>6°</t>
    </r>
    <r>
      <rPr>
        <b/>
        <sz val="11"/>
        <color rgb="FF000000"/>
        <rFont val="Calibri"/>
        <family val="2"/>
        <scheme val="minor"/>
      </rPr>
      <t>2665</t>
    </r>
  </si>
  <si>
    <r>
      <t>7°</t>
    </r>
    <r>
      <rPr>
        <b/>
        <sz val="11"/>
        <color rgb="FF000000"/>
        <rFont val="Calibri"/>
        <family val="2"/>
        <scheme val="minor"/>
      </rPr>
      <t>2038</t>
    </r>
  </si>
  <si>
    <r>
      <t>8°</t>
    </r>
    <r>
      <rPr>
        <b/>
        <sz val="11"/>
        <color rgb="FF000000"/>
        <rFont val="Calibri"/>
        <family val="2"/>
        <scheme val="minor"/>
      </rPr>
      <t>1075</t>
    </r>
  </si>
  <si>
    <r>
      <t>9°</t>
    </r>
    <r>
      <rPr>
        <b/>
        <sz val="11"/>
        <color rgb="FF000000"/>
        <rFont val="Calibri"/>
        <family val="2"/>
        <scheme val="minor"/>
      </rPr>
      <t>2164</t>
    </r>
  </si>
  <si>
    <r>
      <t>10°</t>
    </r>
    <r>
      <rPr>
        <b/>
        <sz val="11"/>
        <color rgb="FF000000"/>
        <rFont val="Calibri"/>
        <family val="2"/>
        <scheme val="minor"/>
      </rPr>
      <t>9823</t>
    </r>
  </si>
  <si>
    <r>
      <t>11°</t>
    </r>
    <r>
      <rPr>
        <b/>
        <sz val="11"/>
        <color rgb="FF000000"/>
        <rFont val="Calibri"/>
        <family val="2"/>
        <scheme val="minor"/>
      </rPr>
      <t>0453</t>
    </r>
  </si>
  <si>
    <r>
      <t>12°</t>
    </r>
    <r>
      <rPr>
        <b/>
        <sz val="11"/>
        <color rgb="FF000000"/>
        <rFont val="Calibri"/>
        <family val="2"/>
        <scheme val="minor"/>
      </rPr>
      <t>6799</t>
    </r>
  </si>
  <si>
    <r>
      <t>13°</t>
    </r>
    <r>
      <rPr>
        <b/>
        <sz val="11"/>
        <color rgb="FF000000"/>
        <rFont val="Calibri"/>
        <family val="2"/>
        <scheme val="minor"/>
      </rPr>
      <t>1236</t>
    </r>
  </si>
  <si>
    <r>
      <t>14°</t>
    </r>
    <r>
      <rPr>
        <b/>
        <sz val="11"/>
        <color rgb="FF000000"/>
        <rFont val="Calibri"/>
        <family val="2"/>
        <scheme val="minor"/>
      </rPr>
      <t>5752</t>
    </r>
  </si>
  <si>
    <r>
      <t>15°</t>
    </r>
    <r>
      <rPr>
        <b/>
        <sz val="11"/>
        <color rgb="FF000000"/>
        <rFont val="Calibri"/>
        <family val="2"/>
        <scheme val="minor"/>
      </rPr>
      <t>3639</t>
    </r>
  </si>
  <si>
    <r>
      <t>16°</t>
    </r>
    <r>
      <rPr>
        <b/>
        <sz val="11"/>
        <color rgb="FF000000"/>
        <rFont val="Calibri"/>
        <family val="2"/>
        <scheme val="minor"/>
      </rPr>
      <t>2311</t>
    </r>
  </si>
  <si>
    <r>
      <t>17°</t>
    </r>
    <r>
      <rPr>
        <b/>
        <sz val="11"/>
        <color rgb="FF000000"/>
        <rFont val="Calibri"/>
        <family val="2"/>
        <scheme val="minor"/>
      </rPr>
      <t>2611</t>
    </r>
  </si>
  <si>
    <r>
      <t>18°</t>
    </r>
    <r>
      <rPr>
        <b/>
        <sz val="11"/>
        <color rgb="FF000000"/>
        <rFont val="Calibri"/>
        <family val="2"/>
        <scheme val="minor"/>
      </rPr>
      <t>5954</t>
    </r>
  </si>
  <si>
    <r>
      <t>19°</t>
    </r>
    <r>
      <rPr>
        <b/>
        <sz val="11"/>
        <color rgb="FF000000"/>
        <rFont val="Calibri"/>
        <family val="2"/>
        <scheme val="minor"/>
      </rPr>
      <t>3776</t>
    </r>
  </si>
  <si>
    <r>
      <t>6°</t>
    </r>
    <r>
      <rPr>
        <b/>
        <sz val="11"/>
        <color rgb="FF000000"/>
        <rFont val="Calibri"/>
        <family val="2"/>
        <scheme val="minor"/>
      </rPr>
      <t>9458</t>
    </r>
  </si>
  <si>
    <r>
      <t>7°</t>
    </r>
    <r>
      <rPr>
        <b/>
        <sz val="11"/>
        <color rgb="FF000000"/>
        <rFont val="Calibri"/>
        <family val="2"/>
        <scheme val="minor"/>
      </rPr>
      <t>5794</t>
    </r>
  </si>
  <si>
    <r>
      <t>8°</t>
    </r>
    <r>
      <rPr>
        <b/>
        <sz val="11"/>
        <color rgb="FF000000"/>
        <rFont val="Calibri"/>
        <family val="2"/>
        <scheme val="minor"/>
      </rPr>
      <t>4685</t>
    </r>
  </si>
  <si>
    <r>
      <t>9°</t>
    </r>
    <r>
      <rPr>
        <b/>
        <sz val="11"/>
        <color rgb="FF000000"/>
        <rFont val="Calibri"/>
        <family val="2"/>
        <scheme val="minor"/>
      </rPr>
      <t>5908</t>
    </r>
  </si>
  <si>
    <r>
      <t>10°</t>
    </r>
    <r>
      <rPr>
        <b/>
        <sz val="11"/>
        <color rgb="FF000000"/>
        <rFont val="Calibri"/>
        <family val="2"/>
        <scheme val="minor"/>
      </rPr>
      <t>5388</t>
    </r>
  </si>
  <si>
    <r>
      <t>11°</t>
    </r>
    <r>
      <rPr>
        <b/>
        <sz val="11"/>
        <color rgb="FF000000"/>
        <rFont val="Calibri"/>
        <family val="2"/>
        <scheme val="minor"/>
      </rPr>
      <t>5262</t>
    </r>
  </si>
  <si>
    <r>
      <t>12°</t>
    </r>
    <r>
      <rPr>
        <b/>
        <sz val="11"/>
        <color rgb="FF000000"/>
        <rFont val="Calibri"/>
        <family val="2"/>
        <scheme val="minor"/>
      </rPr>
      <t>0548</t>
    </r>
  </si>
  <si>
    <r>
      <t>13°</t>
    </r>
    <r>
      <rPr>
        <b/>
        <sz val="11"/>
        <color rgb="FF000000"/>
        <rFont val="Calibri"/>
        <family val="2"/>
        <scheme val="minor"/>
      </rPr>
      <t>7807</t>
    </r>
  </si>
  <si>
    <r>
      <t>14°</t>
    </r>
    <r>
      <rPr>
        <b/>
        <sz val="11"/>
        <color rgb="FF000000"/>
        <rFont val="Calibri"/>
        <family val="2"/>
        <scheme val="minor"/>
      </rPr>
      <t>2739</t>
    </r>
  </si>
  <si>
    <r>
      <t>15°</t>
    </r>
    <r>
      <rPr>
        <b/>
        <sz val="11"/>
        <color rgb="FF000000"/>
        <rFont val="Calibri"/>
        <family val="2"/>
        <scheme val="minor"/>
      </rPr>
      <t>5235</t>
    </r>
  </si>
  <si>
    <r>
      <t>16°</t>
    </r>
    <r>
      <rPr>
        <b/>
        <sz val="11"/>
        <color rgb="FF000000"/>
        <rFont val="Calibri"/>
        <family val="2"/>
        <scheme val="minor"/>
      </rPr>
      <t>3401</t>
    </r>
  </si>
  <si>
    <r>
      <t>17°</t>
    </r>
    <r>
      <rPr>
        <b/>
        <sz val="11"/>
        <color rgb="FF000000"/>
        <rFont val="Calibri"/>
        <family val="2"/>
        <scheme val="minor"/>
      </rPr>
      <t>5029</t>
    </r>
  </si>
  <si>
    <r>
      <t>18°</t>
    </r>
    <r>
      <rPr>
        <b/>
        <sz val="11"/>
        <color rgb="FF000000"/>
        <rFont val="Calibri"/>
        <family val="2"/>
        <scheme val="minor"/>
      </rPr>
      <t>0958</t>
    </r>
  </si>
  <si>
    <r>
      <t>19°</t>
    </r>
    <r>
      <rPr>
        <b/>
        <sz val="11"/>
        <color rgb="FF000000"/>
        <rFont val="Calibri"/>
        <family val="2"/>
        <scheme val="minor"/>
      </rPr>
      <t>4524</t>
    </r>
  </si>
  <si>
    <r>
      <t>20°</t>
    </r>
    <r>
      <rPr>
        <b/>
        <sz val="11"/>
        <color rgb="FF000000"/>
        <rFont val="Calibri"/>
        <family val="2"/>
        <scheme val="minor"/>
      </rPr>
      <t>3567</t>
    </r>
  </si>
  <si>
    <r>
      <t>6°</t>
    </r>
    <r>
      <rPr>
        <b/>
        <sz val="11"/>
        <color rgb="FF000000"/>
        <rFont val="Calibri"/>
        <family val="2"/>
        <scheme val="minor"/>
      </rPr>
      <t>6269</t>
    </r>
  </si>
  <si>
    <r>
      <t>7°</t>
    </r>
    <r>
      <rPr>
        <b/>
        <sz val="11"/>
        <color rgb="FF000000"/>
        <rFont val="Calibri"/>
        <family val="2"/>
        <scheme val="minor"/>
      </rPr>
      <t>5795</t>
    </r>
  </si>
  <si>
    <r>
      <t>8°</t>
    </r>
    <r>
      <rPr>
        <b/>
        <sz val="11"/>
        <color rgb="FF000000"/>
        <rFont val="Calibri"/>
        <family val="2"/>
        <scheme val="minor"/>
      </rPr>
      <t>8597</t>
    </r>
  </si>
  <si>
    <r>
      <t>9°</t>
    </r>
    <r>
      <rPr>
        <b/>
        <sz val="11"/>
        <color rgb="FF000000"/>
        <rFont val="Calibri"/>
        <family val="2"/>
        <scheme val="minor"/>
      </rPr>
      <t>0037</t>
    </r>
  </si>
  <si>
    <r>
      <t>10°</t>
    </r>
    <r>
      <rPr>
        <b/>
        <sz val="11"/>
        <color rgb="FF000000"/>
        <rFont val="Calibri"/>
        <family val="2"/>
        <scheme val="minor"/>
      </rPr>
      <t>9318</t>
    </r>
  </si>
  <si>
    <r>
      <t>11°</t>
    </r>
    <r>
      <rPr>
        <b/>
        <sz val="11"/>
        <color rgb="FF000000"/>
        <rFont val="Calibri"/>
        <family val="2"/>
        <scheme val="minor"/>
      </rPr>
      <t>1761</t>
    </r>
  </si>
  <si>
    <r>
      <t>12°</t>
    </r>
    <r>
      <rPr>
        <b/>
        <sz val="11"/>
        <color rgb="FF000000"/>
        <rFont val="Calibri"/>
        <family val="2"/>
        <scheme val="minor"/>
      </rPr>
      <t>8015</t>
    </r>
  </si>
  <si>
    <r>
      <t>13°</t>
    </r>
    <r>
      <rPr>
        <b/>
        <sz val="11"/>
        <color rgb="FF000000"/>
        <rFont val="Calibri"/>
        <family val="2"/>
        <scheme val="minor"/>
      </rPr>
      <t>2124</t>
    </r>
  </si>
  <si>
    <r>
      <t>14°</t>
    </r>
    <r>
      <rPr>
        <b/>
        <sz val="11"/>
        <color rgb="FF000000"/>
        <rFont val="Calibri"/>
        <family val="2"/>
        <scheme val="minor"/>
      </rPr>
      <t>2290</t>
    </r>
  </si>
  <si>
    <r>
      <t>15°</t>
    </r>
    <r>
      <rPr>
        <b/>
        <sz val="11"/>
        <color rgb="FF000000"/>
        <rFont val="Calibri"/>
        <family val="2"/>
        <scheme val="minor"/>
      </rPr>
      <t>5329</t>
    </r>
  </si>
  <si>
    <r>
      <t>16°</t>
    </r>
    <r>
      <rPr>
        <b/>
        <sz val="11"/>
        <color rgb="FF000000"/>
        <rFont val="Calibri"/>
        <family val="2"/>
        <scheme val="minor"/>
      </rPr>
      <t>6435</t>
    </r>
  </si>
  <si>
    <r>
      <t>17°</t>
    </r>
    <r>
      <rPr>
        <b/>
        <sz val="11"/>
        <color rgb="FF000000"/>
        <rFont val="Calibri"/>
        <family val="2"/>
        <scheme val="minor"/>
      </rPr>
      <t>0399</t>
    </r>
  </si>
  <si>
    <r>
      <t>18°</t>
    </r>
    <r>
      <rPr>
        <b/>
        <sz val="11"/>
        <color rgb="FF000000"/>
        <rFont val="Calibri"/>
        <family val="2"/>
        <scheme val="minor"/>
      </rPr>
      <t>8138</t>
    </r>
  </si>
  <si>
    <r>
      <t>19°</t>
    </r>
    <r>
      <rPr>
        <b/>
        <sz val="11"/>
        <color rgb="FF000000"/>
        <rFont val="Calibri"/>
        <family val="2"/>
        <scheme val="minor"/>
      </rPr>
      <t>8072</t>
    </r>
  </si>
  <si>
    <r>
      <t>20°</t>
    </r>
    <r>
      <rPr>
        <b/>
        <sz val="11"/>
        <color rgb="FF000000"/>
        <rFont val="Calibri"/>
        <family val="2"/>
        <scheme val="minor"/>
      </rPr>
      <t>4610</t>
    </r>
  </si>
  <si>
    <r>
      <t>6°</t>
    </r>
    <r>
      <rPr>
        <b/>
        <sz val="11"/>
        <color rgb="FF000000"/>
        <rFont val="Calibri"/>
        <family val="2"/>
        <scheme val="minor"/>
      </rPr>
      <t>8597</t>
    </r>
  </si>
  <si>
    <r>
      <t>7°</t>
    </r>
    <r>
      <rPr>
        <b/>
        <sz val="11"/>
        <color rgb="FF000000"/>
        <rFont val="Calibri"/>
        <family val="2"/>
        <scheme val="minor"/>
      </rPr>
      <t>0707</t>
    </r>
  </si>
  <si>
    <r>
      <t>8°</t>
    </r>
    <r>
      <rPr>
        <b/>
        <sz val="11"/>
        <color rgb="FF000000"/>
        <rFont val="Calibri"/>
        <family val="2"/>
        <scheme val="minor"/>
      </rPr>
      <t>2129</t>
    </r>
  </si>
  <si>
    <r>
      <t>9°</t>
    </r>
    <r>
      <rPr>
        <b/>
        <sz val="11"/>
        <color rgb="FF000000"/>
        <rFont val="Calibri"/>
        <family val="2"/>
        <scheme val="minor"/>
      </rPr>
      <t>9376</t>
    </r>
  </si>
  <si>
    <r>
      <t>10°</t>
    </r>
    <r>
      <rPr>
        <b/>
        <sz val="11"/>
        <color rgb="FF000000"/>
        <rFont val="Calibri"/>
        <family val="2"/>
        <scheme val="minor"/>
      </rPr>
      <t>3245</t>
    </r>
  </si>
  <si>
    <r>
      <t>11°</t>
    </r>
    <r>
      <rPr>
        <b/>
        <sz val="11"/>
        <color rgb="FF000000"/>
        <rFont val="Calibri"/>
        <family val="2"/>
        <scheme val="minor"/>
      </rPr>
      <t>4320</t>
    </r>
  </si>
  <si>
    <r>
      <t>12°</t>
    </r>
    <r>
      <rPr>
        <b/>
        <sz val="11"/>
        <color rgb="FF000000"/>
        <rFont val="Calibri"/>
        <family val="2"/>
        <scheme val="minor"/>
      </rPr>
      <t>0714</t>
    </r>
  </si>
  <si>
    <r>
      <t>13°</t>
    </r>
    <r>
      <rPr>
        <b/>
        <sz val="11"/>
        <color rgb="FF000000"/>
        <rFont val="Calibri"/>
        <family val="2"/>
        <scheme val="minor"/>
      </rPr>
      <t>1557</t>
    </r>
  </si>
  <si>
    <r>
      <t>14°</t>
    </r>
    <r>
      <rPr>
        <b/>
        <sz val="11"/>
        <color rgb="FF000000"/>
        <rFont val="Calibri"/>
        <family val="2"/>
        <scheme val="minor"/>
      </rPr>
      <t>1452</t>
    </r>
  </si>
  <si>
    <r>
      <t>15°</t>
    </r>
    <r>
      <rPr>
        <b/>
        <sz val="11"/>
        <color rgb="FF000000"/>
        <rFont val="Calibri"/>
        <family val="2"/>
        <scheme val="minor"/>
      </rPr>
      <t>4469</t>
    </r>
  </si>
  <si>
    <r>
      <t>16°</t>
    </r>
    <r>
      <rPr>
        <b/>
        <sz val="11"/>
        <color rgb="FF000000"/>
        <rFont val="Calibri"/>
        <family val="2"/>
        <scheme val="minor"/>
      </rPr>
      <t>3920</t>
    </r>
  </si>
  <si>
    <r>
      <t>17°</t>
    </r>
    <r>
      <rPr>
        <b/>
        <sz val="11"/>
        <color rgb="FF000000"/>
        <rFont val="Calibri"/>
        <family val="2"/>
        <scheme val="minor"/>
      </rPr>
      <t>0190</t>
    </r>
  </si>
  <si>
    <r>
      <t>18°</t>
    </r>
    <r>
      <rPr>
        <b/>
        <sz val="11"/>
        <color rgb="FF000000"/>
        <rFont val="Calibri"/>
        <family val="2"/>
        <scheme val="minor"/>
      </rPr>
      <t>9669</t>
    </r>
  </si>
  <si>
    <r>
      <t>19°</t>
    </r>
    <r>
      <rPr>
        <b/>
        <sz val="11"/>
        <color rgb="FF000000"/>
        <rFont val="Calibri"/>
        <family val="2"/>
        <scheme val="minor"/>
      </rPr>
      <t>5983</t>
    </r>
  </si>
  <si>
    <r>
      <t>20°</t>
    </r>
    <r>
      <rPr>
        <b/>
        <sz val="11"/>
        <color rgb="FF000000"/>
        <rFont val="Calibri"/>
        <family val="2"/>
        <scheme val="minor"/>
      </rPr>
      <t>6210</t>
    </r>
  </si>
  <si>
    <r>
      <t>6°</t>
    </r>
    <r>
      <rPr>
        <b/>
        <sz val="11"/>
        <color rgb="FF000000"/>
        <rFont val="Calibri"/>
        <family val="2"/>
        <scheme val="minor"/>
      </rPr>
      <t>5838</t>
    </r>
  </si>
  <si>
    <r>
      <t>7°</t>
    </r>
    <r>
      <rPr>
        <b/>
        <sz val="11"/>
        <color rgb="FF000000"/>
        <rFont val="Calibri"/>
        <family val="2"/>
        <scheme val="minor"/>
      </rPr>
      <t>9328</t>
    </r>
  </si>
  <si>
    <r>
      <t>8°</t>
    </r>
    <r>
      <rPr>
        <b/>
        <sz val="11"/>
        <color rgb="FF000000"/>
        <rFont val="Calibri"/>
        <family val="2"/>
        <scheme val="minor"/>
      </rPr>
      <t>6481</t>
    </r>
  </si>
  <si>
    <r>
      <t>9°</t>
    </r>
    <r>
      <rPr>
        <b/>
        <sz val="11"/>
        <color rgb="FF000000"/>
        <rFont val="Calibri"/>
        <family val="2"/>
        <scheme val="minor"/>
      </rPr>
      <t>4745</t>
    </r>
  </si>
  <si>
    <r>
      <t>10°</t>
    </r>
    <r>
      <rPr>
        <b/>
        <sz val="11"/>
        <color rgb="FF000000"/>
        <rFont val="Calibri"/>
        <family val="2"/>
        <scheme val="minor"/>
      </rPr>
      <t>3142</t>
    </r>
  </si>
  <si>
    <r>
      <t>11°</t>
    </r>
    <r>
      <rPr>
        <b/>
        <sz val="11"/>
        <color rgb="FF000000"/>
        <rFont val="Calibri"/>
        <family val="2"/>
        <scheme val="minor"/>
      </rPr>
      <t>2921</t>
    </r>
  </si>
  <si>
    <r>
      <t>12°</t>
    </r>
    <r>
      <rPr>
        <b/>
        <sz val="11"/>
        <color rgb="FF000000"/>
        <rFont val="Calibri"/>
        <family val="2"/>
        <scheme val="minor"/>
      </rPr>
      <t>0240</t>
    </r>
  </si>
  <si>
    <r>
      <t>13°</t>
    </r>
    <r>
      <rPr>
        <b/>
        <sz val="11"/>
        <color rgb="FF000000"/>
        <rFont val="Calibri"/>
        <family val="2"/>
        <scheme val="minor"/>
      </rPr>
      <t>3605</t>
    </r>
  </si>
  <si>
    <r>
      <t>14°</t>
    </r>
    <r>
      <rPr>
        <b/>
        <sz val="11"/>
        <color rgb="FF000000"/>
        <rFont val="Calibri"/>
        <family val="2"/>
        <scheme val="minor"/>
      </rPr>
      <t>8379</t>
    </r>
  </si>
  <si>
    <r>
      <t>15°</t>
    </r>
    <r>
      <rPr>
        <b/>
        <sz val="11"/>
        <color rgb="FF000000"/>
        <rFont val="Calibri"/>
        <family val="2"/>
        <scheme val="minor"/>
      </rPr>
      <t>2324</t>
    </r>
  </si>
  <si>
    <r>
      <t>16°</t>
    </r>
    <r>
      <rPr>
        <b/>
        <sz val="11"/>
        <color rgb="FF000000"/>
        <rFont val="Calibri"/>
        <family val="2"/>
        <scheme val="minor"/>
      </rPr>
      <t>6841</t>
    </r>
  </si>
  <si>
    <r>
      <t>17°</t>
    </r>
    <r>
      <rPr>
        <b/>
        <sz val="11"/>
        <color rgb="FF000000"/>
        <rFont val="Calibri"/>
        <family val="2"/>
        <scheme val="minor"/>
      </rPr>
      <t>6695</t>
    </r>
  </si>
  <si>
    <r>
      <t>18°</t>
    </r>
    <r>
      <rPr>
        <b/>
        <sz val="11"/>
        <color rgb="FF000000"/>
        <rFont val="Calibri"/>
        <family val="2"/>
        <scheme val="minor"/>
      </rPr>
      <t>8422</t>
    </r>
  </si>
  <si>
    <r>
      <t>19°</t>
    </r>
    <r>
      <rPr>
        <b/>
        <sz val="11"/>
        <color rgb="FF000000"/>
        <rFont val="Calibri"/>
        <family val="2"/>
        <scheme val="minor"/>
      </rPr>
      <t>2253</t>
    </r>
  </si>
  <si>
    <r>
      <t>20°</t>
    </r>
    <r>
      <rPr>
        <b/>
        <sz val="11"/>
        <color rgb="FF000000"/>
        <rFont val="Calibri"/>
        <family val="2"/>
        <scheme val="minor"/>
      </rPr>
      <t>0670</t>
    </r>
  </si>
  <si>
    <r>
      <t>6°</t>
    </r>
    <r>
      <rPr>
        <b/>
        <sz val="11"/>
        <color rgb="FF000000"/>
        <rFont val="Calibri"/>
        <family val="2"/>
        <scheme val="minor"/>
      </rPr>
      <t>1000</t>
    </r>
  </si>
  <si>
    <r>
      <t>7°</t>
    </r>
    <r>
      <rPr>
        <b/>
        <sz val="11"/>
        <color rgb="FF000000"/>
        <rFont val="Calibri"/>
        <family val="2"/>
        <scheme val="minor"/>
      </rPr>
      <t>8199</t>
    </r>
  </si>
  <si>
    <r>
      <t>8°</t>
    </r>
    <r>
      <rPr>
        <b/>
        <sz val="11"/>
        <color rgb="FF000000"/>
        <rFont val="Calibri"/>
        <family val="2"/>
        <scheme val="minor"/>
      </rPr>
      <t>1677</t>
    </r>
  </si>
  <si>
    <r>
      <t>9°</t>
    </r>
    <r>
      <rPr>
        <b/>
        <sz val="11"/>
        <color rgb="FF000000"/>
        <rFont val="Calibri"/>
        <family val="2"/>
        <scheme val="minor"/>
      </rPr>
      <t>3307</t>
    </r>
  </si>
  <si>
    <r>
      <t>10°</t>
    </r>
    <r>
      <rPr>
        <b/>
        <sz val="11"/>
        <color rgb="FF000000"/>
        <rFont val="Calibri"/>
        <family val="2"/>
        <scheme val="minor"/>
      </rPr>
      <t>5865</t>
    </r>
  </si>
  <si>
    <r>
      <t>11°</t>
    </r>
    <r>
      <rPr>
        <b/>
        <sz val="11"/>
        <color rgb="FF000000"/>
        <rFont val="Calibri"/>
        <family val="2"/>
        <scheme val="minor"/>
      </rPr>
      <t>0622</t>
    </r>
  </si>
  <si>
    <r>
      <t>12°</t>
    </r>
    <r>
      <rPr>
        <b/>
        <sz val="11"/>
        <color rgb="FF000000"/>
        <rFont val="Calibri"/>
        <family val="2"/>
        <scheme val="minor"/>
      </rPr>
      <t>8626</t>
    </r>
  </si>
  <si>
    <r>
      <t>13°</t>
    </r>
    <r>
      <rPr>
        <b/>
        <sz val="11"/>
        <color rgb="FF000000"/>
        <rFont val="Calibri"/>
        <family val="2"/>
        <scheme val="minor"/>
      </rPr>
      <t>2097</t>
    </r>
  </si>
  <si>
    <r>
      <t>14°</t>
    </r>
    <r>
      <rPr>
        <b/>
        <sz val="11"/>
        <color rgb="FF000000"/>
        <rFont val="Calibri"/>
        <family val="2"/>
        <scheme val="minor"/>
      </rPr>
      <t>8939</t>
    </r>
  </si>
  <si>
    <r>
      <t>15°</t>
    </r>
    <r>
      <rPr>
        <b/>
        <sz val="11"/>
        <color rgb="FF000000"/>
        <rFont val="Calibri"/>
        <family val="2"/>
        <scheme val="minor"/>
      </rPr>
      <t>7661</t>
    </r>
  </si>
  <si>
    <r>
      <t>16°</t>
    </r>
    <r>
      <rPr>
        <b/>
        <sz val="11"/>
        <color rgb="FF000000"/>
        <rFont val="Calibri"/>
        <family val="2"/>
        <scheme val="minor"/>
      </rPr>
      <t>4279</t>
    </r>
  </si>
  <si>
    <r>
      <t>17°</t>
    </r>
    <r>
      <rPr>
        <b/>
        <sz val="11"/>
        <color rgb="FF000000"/>
        <rFont val="Calibri"/>
        <family val="2"/>
        <scheme val="minor"/>
      </rPr>
      <t>9500</t>
    </r>
  </si>
  <si>
    <r>
      <t>18°</t>
    </r>
    <r>
      <rPr>
        <b/>
        <sz val="11"/>
        <color rgb="FF000000"/>
        <rFont val="Calibri"/>
        <family val="2"/>
        <scheme val="minor"/>
      </rPr>
      <t>8148</t>
    </r>
  </si>
  <si>
    <r>
      <t>19°</t>
    </r>
    <r>
      <rPr>
        <b/>
        <sz val="11"/>
        <color rgb="FF000000"/>
        <rFont val="Calibri"/>
        <family val="2"/>
        <scheme val="minor"/>
      </rPr>
      <t>7566</t>
    </r>
  </si>
  <si>
    <r>
      <t>20°</t>
    </r>
    <r>
      <rPr>
        <b/>
        <sz val="11"/>
        <color rgb="FF000000"/>
        <rFont val="Calibri"/>
        <family val="2"/>
        <scheme val="minor"/>
      </rPr>
      <t>7355</t>
    </r>
  </si>
  <si>
    <r>
      <t>6°</t>
    </r>
    <r>
      <rPr>
        <b/>
        <sz val="11"/>
        <color rgb="FF000000"/>
        <rFont val="Calibri"/>
        <family val="2"/>
        <scheme val="minor"/>
      </rPr>
      <t>0194</t>
    </r>
  </si>
  <si>
    <r>
      <t>7°</t>
    </r>
    <r>
      <rPr>
        <b/>
        <sz val="11"/>
        <color rgb="FF000000"/>
        <rFont val="Calibri"/>
        <family val="2"/>
        <scheme val="minor"/>
      </rPr>
      <t>2831</t>
    </r>
  </si>
  <si>
    <r>
      <t>8°</t>
    </r>
    <r>
      <rPr>
        <b/>
        <sz val="11"/>
        <color rgb="FF000000"/>
        <rFont val="Calibri"/>
        <family val="2"/>
        <scheme val="minor"/>
      </rPr>
      <t>8724</t>
    </r>
  </si>
  <si>
    <r>
      <t>9°</t>
    </r>
    <r>
      <rPr>
        <b/>
        <sz val="11"/>
        <color rgb="FF000000"/>
        <rFont val="Calibri"/>
        <family val="2"/>
        <scheme val="minor"/>
      </rPr>
      <t>3008</t>
    </r>
  </si>
  <si>
    <r>
      <t>10°</t>
    </r>
    <r>
      <rPr>
        <b/>
        <sz val="11"/>
        <color rgb="FF000000"/>
        <rFont val="Calibri"/>
        <family val="2"/>
        <scheme val="minor"/>
      </rPr>
      <t>9523</t>
    </r>
  </si>
  <si>
    <r>
      <t>11°</t>
    </r>
    <r>
      <rPr>
        <b/>
        <sz val="11"/>
        <color rgb="FF000000"/>
        <rFont val="Calibri"/>
        <family val="2"/>
        <scheme val="minor"/>
      </rPr>
      <t>0732</t>
    </r>
  </si>
  <si>
    <r>
      <t>12°</t>
    </r>
    <r>
      <rPr>
        <b/>
        <sz val="11"/>
        <color rgb="FF000000"/>
        <rFont val="Calibri"/>
        <family val="2"/>
        <scheme val="minor"/>
      </rPr>
      <t>6635</t>
    </r>
  </si>
  <si>
    <r>
      <t>13°</t>
    </r>
    <r>
      <rPr>
        <b/>
        <sz val="11"/>
        <color rgb="FF000000"/>
        <rFont val="Calibri"/>
        <family val="2"/>
        <scheme val="minor"/>
      </rPr>
      <t>1108</t>
    </r>
  </si>
  <si>
    <r>
      <t>14°</t>
    </r>
    <r>
      <rPr>
        <b/>
        <sz val="11"/>
        <color rgb="FF000000"/>
        <rFont val="Calibri"/>
        <family val="2"/>
        <scheme val="minor"/>
      </rPr>
      <t>6390</t>
    </r>
  </si>
  <si>
    <r>
      <t>15°</t>
    </r>
    <r>
      <rPr>
        <b/>
        <sz val="11"/>
        <color rgb="FF000000"/>
        <rFont val="Calibri"/>
        <family val="2"/>
        <scheme val="minor"/>
      </rPr>
      <t>6422</t>
    </r>
  </si>
  <si>
    <r>
      <t>16°</t>
    </r>
    <r>
      <rPr>
        <b/>
        <sz val="11"/>
        <color rgb="FF000000"/>
        <rFont val="Calibri"/>
        <family val="2"/>
        <scheme val="minor"/>
      </rPr>
      <t>7393</t>
    </r>
  </si>
  <si>
    <r>
      <t>17°</t>
    </r>
    <r>
      <rPr>
        <b/>
        <sz val="11"/>
        <color rgb="FF000000"/>
        <rFont val="Calibri"/>
        <family val="2"/>
        <scheme val="minor"/>
      </rPr>
      <t>5422</t>
    </r>
  </si>
  <si>
    <r>
      <t>18°</t>
    </r>
    <r>
      <rPr>
        <b/>
        <sz val="11"/>
        <color rgb="FF000000"/>
        <rFont val="Calibri"/>
        <family val="2"/>
        <scheme val="minor"/>
      </rPr>
      <t>8381</t>
    </r>
  </si>
  <si>
    <r>
      <t>19°</t>
    </r>
    <r>
      <rPr>
        <b/>
        <sz val="11"/>
        <color rgb="FF000000"/>
        <rFont val="Calibri"/>
        <family val="2"/>
        <scheme val="minor"/>
      </rPr>
      <t>9002</t>
    </r>
  </si>
  <si>
    <r>
      <t>20°</t>
    </r>
    <r>
      <rPr>
        <b/>
        <sz val="11"/>
        <color rgb="FF000000"/>
        <rFont val="Calibri"/>
        <family val="2"/>
        <scheme val="minor"/>
      </rPr>
      <t>7500</t>
    </r>
  </si>
  <si>
    <r>
      <t>6°</t>
    </r>
    <r>
      <rPr>
        <b/>
        <sz val="11"/>
        <color rgb="FF000000"/>
        <rFont val="Calibri"/>
        <family val="2"/>
        <scheme val="minor"/>
      </rPr>
      <t>1640</t>
    </r>
  </si>
  <si>
    <r>
      <t>7°</t>
    </r>
    <r>
      <rPr>
        <b/>
        <sz val="11"/>
        <color rgb="FF000000"/>
        <rFont val="Calibri"/>
        <family val="2"/>
        <scheme val="minor"/>
      </rPr>
      <t>7751</t>
    </r>
  </si>
  <si>
    <r>
      <t>8°</t>
    </r>
    <r>
      <rPr>
        <b/>
        <sz val="11"/>
        <color rgb="FF000000"/>
        <rFont val="Calibri"/>
        <family val="2"/>
        <scheme val="minor"/>
      </rPr>
      <t>4088</t>
    </r>
  </si>
  <si>
    <r>
      <t>9°</t>
    </r>
    <r>
      <rPr>
        <b/>
        <sz val="11"/>
        <color rgb="FF000000"/>
        <rFont val="Calibri"/>
        <family val="2"/>
        <scheme val="minor"/>
      </rPr>
      <t>5667</t>
    </r>
  </si>
  <si>
    <r>
      <t>10°</t>
    </r>
    <r>
      <rPr>
        <b/>
        <sz val="11"/>
        <color rgb="FF000000"/>
        <rFont val="Calibri"/>
        <family val="2"/>
        <scheme val="minor"/>
      </rPr>
      <t>4309</t>
    </r>
  </si>
  <si>
    <r>
      <t>11°</t>
    </r>
    <r>
      <rPr>
        <b/>
        <sz val="11"/>
        <color rgb="FF000000"/>
        <rFont val="Calibri"/>
        <family val="2"/>
        <scheme val="minor"/>
      </rPr>
      <t>6162</t>
    </r>
  </si>
  <si>
    <r>
      <t>12°</t>
    </r>
    <r>
      <rPr>
        <b/>
        <sz val="11"/>
        <color rgb="FF000000"/>
        <rFont val="Calibri"/>
        <family val="2"/>
        <scheme val="minor"/>
      </rPr>
      <t>7680</t>
    </r>
  </si>
  <si>
    <r>
      <t>13°</t>
    </r>
    <r>
      <rPr>
        <b/>
        <sz val="11"/>
        <color rgb="FF000000"/>
        <rFont val="Calibri"/>
        <family val="2"/>
        <scheme val="minor"/>
      </rPr>
      <t>1478</t>
    </r>
  </si>
  <si>
    <r>
      <t>14°</t>
    </r>
    <r>
      <rPr>
        <b/>
        <sz val="11"/>
        <color rgb="FF000000"/>
        <rFont val="Calibri"/>
        <family val="2"/>
        <scheme val="minor"/>
      </rPr>
      <t>6282</t>
    </r>
  </si>
  <si>
    <r>
      <t>15°</t>
    </r>
    <r>
      <rPr>
        <b/>
        <sz val="11"/>
        <color rgb="FF000000"/>
        <rFont val="Calibri"/>
        <family val="2"/>
        <scheme val="minor"/>
      </rPr>
      <t>8424</t>
    </r>
  </si>
  <si>
    <r>
      <t>16°</t>
    </r>
    <r>
      <rPr>
        <b/>
        <sz val="11"/>
        <color rgb="FF000000"/>
        <rFont val="Calibri"/>
        <family val="2"/>
        <scheme val="minor"/>
      </rPr>
      <t>6895</t>
    </r>
  </si>
  <si>
    <r>
      <t>17°</t>
    </r>
    <r>
      <rPr>
        <b/>
        <sz val="11"/>
        <color rgb="FF000000"/>
        <rFont val="Calibri"/>
        <family val="2"/>
        <scheme val="minor"/>
      </rPr>
      <t>8968</t>
    </r>
  </si>
  <si>
    <r>
      <t>18°</t>
    </r>
    <r>
      <rPr>
        <b/>
        <sz val="11"/>
        <color rgb="FF000000"/>
        <rFont val="Calibri"/>
        <family val="2"/>
        <scheme val="minor"/>
      </rPr>
      <t>9003</t>
    </r>
  </si>
  <si>
    <r>
      <t>19°</t>
    </r>
    <r>
      <rPr>
        <b/>
        <sz val="11"/>
        <color rgb="FF000000"/>
        <rFont val="Calibri"/>
        <family val="2"/>
        <scheme val="minor"/>
      </rPr>
      <t>7940</t>
    </r>
  </si>
  <si>
    <r>
      <t>20°</t>
    </r>
    <r>
      <rPr>
        <b/>
        <sz val="11"/>
        <color rgb="FF000000"/>
        <rFont val="Calibri"/>
        <family val="2"/>
        <scheme val="minor"/>
      </rPr>
      <t>8547</t>
    </r>
  </si>
  <si>
    <r>
      <t>6°</t>
    </r>
    <r>
      <rPr>
        <b/>
        <sz val="11"/>
        <color rgb="FF000000"/>
        <rFont val="Calibri"/>
        <family val="2"/>
        <scheme val="minor"/>
      </rPr>
      <t>5365</t>
    </r>
  </si>
  <si>
    <r>
      <t>7°</t>
    </r>
    <r>
      <rPr>
        <b/>
        <sz val="11"/>
        <color rgb="FF000000"/>
        <rFont val="Calibri"/>
        <family val="2"/>
        <scheme val="minor"/>
      </rPr>
      <t>7955</t>
    </r>
  </si>
  <si>
    <r>
      <t>8°</t>
    </r>
    <r>
      <rPr>
        <b/>
        <sz val="11"/>
        <color rgb="FF000000"/>
        <rFont val="Calibri"/>
        <family val="2"/>
        <scheme val="minor"/>
      </rPr>
      <t>5818</t>
    </r>
  </si>
  <si>
    <r>
      <t>9°</t>
    </r>
    <r>
      <rPr>
        <b/>
        <sz val="11"/>
        <color rgb="FF000000"/>
        <rFont val="Calibri"/>
        <family val="2"/>
        <scheme val="minor"/>
      </rPr>
      <t>5708</t>
    </r>
  </si>
  <si>
    <r>
      <t>10°</t>
    </r>
    <r>
      <rPr>
        <b/>
        <sz val="11"/>
        <color rgb="FF000000"/>
        <rFont val="Calibri"/>
        <family val="2"/>
        <scheme val="minor"/>
      </rPr>
      <t>7167</t>
    </r>
  </si>
  <si>
    <r>
      <t>11°</t>
    </r>
    <r>
      <rPr>
        <b/>
        <sz val="11"/>
        <color rgb="FF000000"/>
        <rFont val="Calibri"/>
        <family val="2"/>
        <scheme val="minor"/>
      </rPr>
      <t>9747</t>
    </r>
  </si>
  <si>
    <r>
      <t>12°</t>
    </r>
    <r>
      <rPr>
        <b/>
        <sz val="11"/>
        <color rgb="FF000000"/>
        <rFont val="Calibri"/>
        <family val="2"/>
        <scheme val="minor"/>
      </rPr>
      <t>0485</t>
    </r>
  </si>
  <si>
    <r>
      <t>13°</t>
    </r>
    <r>
      <rPr>
        <b/>
        <sz val="11"/>
        <color rgb="FF000000"/>
        <rFont val="Calibri"/>
        <family val="2"/>
        <scheme val="minor"/>
      </rPr>
      <t>3929</t>
    </r>
  </si>
  <si>
    <r>
      <t>14°</t>
    </r>
    <r>
      <rPr>
        <b/>
        <sz val="11"/>
        <color rgb="FF000000"/>
        <rFont val="Calibri"/>
        <family val="2"/>
        <scheme val="minor"/>
      </rPr>
      <t>5990</t>
    </r>
  </si>
  <si>
    <r>
      <t>15°</t>
    </r>
    <r>
      <rPr>
        <b/>
        <sz val="11"/>
        <color rgb="FF000000"/>
        <rFont val="Calibri"/>
        <family val="2"/>
        <scheme val="minor"/>
      </rPr>
      <t>3401</t>
    </r>
  </si>
  <si>
    <r>
      <t>16°</t>
    </r>
    <r>
      <rPr>
        <b/>
        <sz val="11"/>
        <color rgb="FF000000"/>
        <rFont val="Calibri"/>
        <family val="2"/>
        <scheme val="minor"/>
      </rPr>
      <t>9114</t>
    </r>
  </si>
  <si>
    <r>
      <t>17°</t>
    </r>
    <r>
      <rPr>
        <b/>
        <sz val="11"/>
        <color rgb="FF000000"/>
        <rFont val="Calibri"/>
        <family val="2"/>
        <scheme val="minor"/>
      </rPr>
      <t>1472</t>
    </r>
  </si>
  <si>
    <r>
      <t>18°</t>
    </r>
    <r>
      <rPr>
        <b/>
        <sz val="11"/>
        <color rgb="FF000000"/>
        <rFont val="Calibri"/>
        <family val="2"/>
        <scheme val="minor"/>
      </rPr>
      <t>2866</t>
    </r>
  </si>
  <si>
    <r>
      <t>19°</t>
    </r>
    <r>
      <rPr>
        <b/>
        <sz val="11"/>
        <color rgb="FF000000"/>
        <rFont val="Calibri"/>
        <family val="2"/>
        <scheme val="minor"/>
      </rPr>
      <t>3641</t>
    </r>
  </si>
  <si>
    <r>
      <t>20°</t>
    </r>
    <r>
      <rPr>
        <b/>
        <sz val="11"/>
        <color rgb="FF000000"/>
        <rFont val="Calibri"/>
        <family val="2"/>
        <scheme val="minor"/>
      </rPr>
      <t>6925</t>
    </r>
  </si>
  <si>
    <r>
      <t>6°</t>
    </r>
    <r>
      <rPr>
        <b/>
        <sz val="11"/>
        <color rgb="FF000000"/>
        <rFont val="Calibri"/>
        <family val="2"/>
        <scheme val="minor"/>
      </rPr>
      <t>9849</t>
    </r>
  </si>
  <si>
    <r>
      <t>7°</t>
    </r>
    <r>
      <rPr>
        <b/>
        <sz val="11"/>
        <color rgb="FF000000"/>
        <rFont val="Calibri"/>
        <family val="2"/>
        <scheme val="minor"/>
      </rPr>
      <t>7039</t>
    </r>
  </si>
  <si>
    <r>
      <t>8°</t>
    </r>
    <r>
      <rPr>
        <b/>
        <sz val="11"/>
        <color rgb="FF000000"/>
        <rFont val="Calibri"/>
        <family val="2"/>
        <scheme val="minor"/>
      </rPr>
      <t>6749</t>
    </r>
  </si>
  <si>
    <r>
      <t>9°</t>
    </r>
    <r>
      <rPr>
        <b/>
        <sz val="11"/>
        <color rgb="FF000000"/>
        <rFont val="Calibri"/>
        <family val="2"/>
        <scheme val="minor"/>
      </rPr>
      <t>7227</t>
    </r>
  </si>
  <si>
    <r>
      <t>10°</t>
    </r>
    <r>
      <rPr>
        <b/>
        <sz val="11"/>
        <color rgb="FF000000"/>
        <rFont val="Calibri"/>
        <family val="2"/>
        <scheme val="minor"/>
      </rPr>
      <t>4072</t>
    </r>
  </si>
  <si>
    <r>
      <t>11°</t>
    </r>
    <r>
      <rPr>
        <b/>
        <sz val="11"/>
        <color rgb="FF000000"/>
        <rFont val="Calibri"/>
        <family val="2"/>
        <scheme val="minor"/>
      </rPr>
      <t>0689</t>
    </r>
  </si>
  <si>
    <r>
      <t>12°</t>
    </r>
    <r>
      <rPr>
        <b/>
        <sz val="11"/>
        <color rgb="FF000000"/>
        <rFont val="Calibri"/>
        <family val="2"/>
        <scheme val="minor"/>
      </rPr>
      <t>1842</t>
    </r>
  </si>
  <si>
    <r>
      <t>13°</t>
    </r>
    <r>
      <rPr>
        <b/>
        <sz val="11"/>
        <color rgb="FF000000"/>
        <rFont val="Calibri"/>
        <family val="2"/>
        <scheme val="minor"/>
      </rPr>
      <t>5987</t>
    </r>
  </si>
  <si>
    <r>
      <t>14°</t>
    </r>
    <r>
      <rPr>
        <b/>
        <sz val="11"/>
        <color rgb="FF000000"/>
        <rFont val="Calibri"/>
        <family val="2"/>
        <scheme val="minor"/>
      </rPr>
      <t>9362</t>
    </r>
  </si>
  <si>
    <r>
      <t>15°</t>
    </r>
    <r>
      <rPr>
        <b/>
        <sz val="11"/>
        <color rgb="FF000000"/>
        <rFont val="Calibri"/>
        <family val="2"/>
        <scheme val="minor"/>
      </rPr>
      <t>8329</t>
    </r>
  </si>
  <si>
    <r>
      <t>16°</t>
    </r>
    <r>
      <rPr>
        <b/>
        <sz val="11"/>
        <color rgb="FF000000"/>
        <rFont val="Calibri"/>
        <family val="2"/>
        <scheme val="minor"/>
      </rPr>
      <t>8508</t>
    </r>
  </si>
  <si>
    <r>
      <t>17°</t>
    </r>
    <r>
      <rPr>
        <b/>
        <sz val="11"/>
        <color rgb="FF000000"/>
        <rFont val="Calibri"/>
        <family val="2"/>
        <scheme val="minor"/>
      </rPr>
      <t>4871</t>
    </r>
  </si>
  <si>
    <r>
      <t>18°</t>
    </r>
    <r>
      <rPr>
        <b/>
        <sz val="11"/>
        <color rgb="FF000000"/>
        <rFont val="Calibri"/>
        <family val="2"/>
        <scheme val="minor"/>
      </rPr>
      <t>9625</t>
    </r>
  </si>
  <si>
    <r>
      <t>19°</t>
    </r>
    <r>
      <rPr>
        <b/>
        <sz val="11"/>
        <color rgb="FF000000"/>
        <rFont val="Calibri"/>
        <family val="2"/>
        <scheme val="minor"/>
      </rPr>
      <t>4117</t>
    </r>
  </si>
  <si>
    <r>
      <t>20°</t>
    </r>
    <r>
      <rPr>
        <b/>
        <sz val="11"/>
        <color rgb="FF000000"/>
        <rFont val="Calibri"/>
        <family val="2"/>
        <scheme val="minor"/>
      </rPr>
      <t>9067</t>
    </r>
  </si>
  <si>
    <r>
      <t>6°</t>
    </r>
    <r>
      <rPr>
        <b/>
        <sz val="11"/>
        <color rgb="FF000000"/>
        <rFont val="Calibri"/>
        <family val="2"/>
        <scheme val="minor"/>
      </rPr>
      <t>1106</t>
    </r>
  </si>
  <si>
    <r>
      <t>7°</t>
    </r>
    <r>
      <rPr>
        <b/>
        <sz val="11"/>
        <color rgb="FF000000"/>
        <rFont val="Calibri"/>
        <family val="2"/>
        <scheme val="minor"/>
      </rPr>
      <t>9870</t>
    </r>
  </si>
  <si>
    <r>
      <t>8°</t>
    </r>
    <r>
      <rPr>
        <b/>
        <sz val="11"/>
        <color rgb="FF000000"/>
        <rFont val="Calibri"/>
        <family val="2"/>
        <scheme val="minor"/>
      </rPr>
      <t>1847</t>
    </r>
  </si>
  <si>
    <r>
      <t>9°</t>
    </r>
    <r>
      <rPr>
        <b/>
        <sz val="11"/>
        <color rgb="FF000000"/>
        <rFont val="Calibri"/>
        <family val="2"/>
        <scheme val="minor"/>
      </rPr>
      <t>0429</t>
    </r>
  </si>
  <si>
    <r>
      <t>10°</t>
    </r>
    <r>
      <rPr>
        <b/>
        <sz val="11"/>
        <color rgb="FF000000"/>
        <rFont val="Calibri"/>
        <family val="2"/>
        <scheme val="minor"/>
      </rPr>
      <t>1100</t>
    </r>
  </si>
  <si>
    <r>
      <t>11°</t>
    </r>
    <r>
      <rPr>
        <b/>
        <sz val="11"/>
        <color rgb="FF000000"/>
        <rFont val="Calibri"/>
        <family val="2"/>
        <scheme val="minor"/>
      </rPr>
      <t>5903</t>
    </r>
  </si>
  <si>
    <r>
      <t>13°</t>
    </r>
    <r>
      <rPr>
        <b/>
        <sz val="11"/>
        <color rgb="FF000000"/>
        <rFont val="Calibri"/>
        <family val="2"/>
        <scheme val="minor"/>
      </rPr>
      <t>9193</t>
    </r>
  </si>
  <si>
    <r>
      <t>14°</t>
    </r>
    <r>
      <rPr>
        <b/>
        <sz val="11"/>
        <color rgb="FF000000"/>
        <rFont val="Calibri"/>
        <family val="2"/>
        <scheme val="minor"/>
      </rPr>
      <t>4377</t>
    </r>
  </si>
  <si>
    <r>
      <t>15°</t>
    </r>
    <r>
      <rPr>
        <b/>
        <sz val="11"/>
        <color rgb="FF000000"/>
        <rFont val="Calibri"/>
        <family val="2"/>
        <scheme val="minor"/>
      </rPr>
      <t>4057</t>
    </r>
  </si>
  <si>
    <r>
      <t>16°</t>
    </r>
    <r>
      <rPr>
        <b/>
        <sz val="11"/>
        <color rgb="FF000000"/>
        <rFont val="Calibri"/>
        <family val="2"/>
        <scheme val="minor"/>
      </rPr>
      <t>4290</t>
    </r>
  </si>
  <si>
    <r>
      <t>17°</t>
    </r>
    <r>
      <rPr>
        <b/>
        <sz val="11"/>
        <color rgb="FF000000"/>
        <rFont val="Calibri"/>
        <family val="2"/>
        <scheme val="minor"/>
      </rPr>
      <t>3772</t>
    </r>
  </si>
  <si>
    <r>
      <t>18°</t>
    </r>
    <r>
      <rPr>
        <b/>
        <sz val="11"/>
        <color rgb="FF000000"/>
        <rFont val="Calibri"/>
        <family val="2"/>
        <scheme val="minor"/>
      </rPr>
      <t>1585</t>
    </r>
  </si>
  <si>
    <r>
      <t>19°</t>
    </r>
    <r>
      <rPr>
        <b/>
        <sz val="11"/>
        <color rgb="FF000000"/>
        <rFont val="Calibri"/>
        <family val="2"/>
        <scheme val="minor"/>
      </rPr>
      <t>1048</t>
    </r>
  </si>
  <si>
    <r>
      <t>20°</t>
    </r>
    <r>
      <rPr>
        <b/>
        <sz val="11"/>
        <color rgb="FF000000"/>
        <rFont val="Calibri"/>
        <family val="2"/>
        <scheme val="minor"/>
      </rPr>
      <t>0022</t>
    </r>
  </si>
  <si>
    <r>
      <t>6°</t>
    </r>
    <r>
      <rPr>
        <b/>
        <sz val="11"/>
        <color rgb="FF000000"/>
        <rFont val="Calibri"/>
        <family val="2"/>
        <scheme val="minor"/>
      </rPr>
      <t>5688</t>
    </r>
  </si>
  <si>
    <r>
      <t>7°</t>
    </r>
    <r>
      <rPr>
        <b/>
        <sz val="11"/>
        <color rgb="FF000000"/>
        <rFont val="Calibri"/>
        <family val="2"/>
        <scheme val="minor"/>
      </rPr>
      <t>8245</t>
    </r>
  </si>
  <si>
    <r>
      <t>8°</t>
    </r>
    <r>
      <rPr>
        <b/>
        <sz val="11"/>
        <color rgb="FF000000"/>
        <rFont val="Calibri"/>
        <family val="2"/>
        <scheme val="minor"/>
      </rPr>
      <t>7158</t>
    </r>
  </si>
  <si>
    <r>
      <t>9°</t>
    </r>
    <r>
      <rPr>
        <b/>
        <sz val="11"/>
        <color rgb="FF000000"/>
        <rFont val="Calibri"/>
        <family val="2"/>
        <scheme val="minor"/>
      </rPr>
      <t>8203</t>
    </r>
  </si>
  <si>
    <r>
      <t>10°</t>
    </r>
    <r>
      <rPr>
        <b/>
        <sz val="11"/>
        <color rgb="FF000000"/>
        <rFont val="Calibri"/>
        <family val="2"/>
        <scheme val="minor"/>
      </rPr>
      <t>6031</t>
    </r>
  </si>
  <si>
    <r>
      <t>11°</t>
    </r>
    <r>
      <rPr>
        <b/>
        <sz val="11"/>
        <color rgb="FF000000"/>
        <rFont val="Calibri"/>
        <family val="2"/>
        <scheme val="minor"/>
      </rPr>
      <t>1350</t>
    </r>
  </si>
  <si>
    <r>
      <t>12°</t>
    </r>
    <r>
      <rPr>
        <b/>
        <sz val="11"/>
        <color rgb="FF000000"/>
        <rFont val="Calibri"/>
        <family val="2"/>
        <scheme val="minor"/>
      </rPr>
      <t>9299</t>
    </r>
  </si>
  <si>
    <r>
      <t>13°</t>
    </r>
    <r>
      <rPr>
        <b/>
        <sz val="11"/>
        <color rgb="FF000000"/>
        <rFont val="Calibri"/>
        <family val="2"/>
        <scheme val="minor"/>
      </rPr>
      <t>4153</t>
    </r>
  </si>
  <si>
    <r>
      <t>14°</t>
    </r>
    <r>
      <rPr>
        <b/>
        <sz val="11"/>
        <color rgb="FF000000"/>
        <rFont val="Calibri"/>
        <family val="2"/>
        <scheme val="minor"/>
      </rPr>
      <t>4727</t>
    </r>
  </si>
  <si>
    <r>
      <t>15°</t>
    </r>
    <r>
      <rPr>
        <b/>
        <sz val="11"/>
        <color rgb="FF000000"/>
        <rFont val="Calibri"/>
        <family val="2"/>
        <scheme val="minor"/>
      </rPr>
      <t>2154</t>
    </r>
  </si>
  <si>
    <r>
      <t>16°</t>
    </r>
    <r>
      <rPr>
        <b/>
        <sz val="11"/>
        <color rgb="FF000000"/>
        <rFont val="Calibri"/>
        <family val="2"/>
        <scheme val="minor"/>
      </rPr>
      <t>5661</t>
    </r>
  </si>
  <si>
    <r>
      <t>17°</t>
    </r>
    <r>
      <rPr>
        <b/>
        <sz val="11"/>
        <color rgb="FF000000"/>
        <rFont val="Calibri"/>
        <family val="2"/>
        <scheme val="minor"/>
      </rPr>
      <t>8946</t>
    </r>
  </si>
  <si>
    <r>
      <t>18°</t>
    </r>
    <r>
      <rPr>
        <b/>
        <sz val="11"/>
        <color rgb="FF000000"/>
        <rFont val="Calibri"/>
        <family val="2"/>
        <scheme val="minor"/>
      </rPr>
      <t>0382</t>
    </r>
  </si>
  <si>
    <r>
      <t>19°</t>
    </r>
    <r>
      <rPr>
        <b/>
        <sz val="11"/>
        <color rgb="FF000000"/>
        <rFont val="Calibri"/>
        <family val="2"/>
        <scheme val="minor"/>
      </rPr>
      <t>0059</t>
    </r>
  </si>
  <si>
    <r>
      <t>20°</t>
    </r>
    <r>
      <rPr>
        <b/>
        <sz val="11"/>
        <color rgb="FF000000"/>
        <rFont val="Calibri"/>
        <family val="2"/>
        <scheme val="minor"/>
      </rPr>
      <t>9225</t>
    </r>
  </si>
  <si>
    <r>
      <t>6°</t>
    </r>
    <r>
      <rPr>
        <b/>
        <sz val="11"/>
        <color rgb="FF000000"/>
        <rFont val="Calibri"/>
        <family val="2"/>
        <scheme val="minor"/>
      </rPr>
      <t>0777</t>
    </r>
  </si>
  <si>
    <r>
      <t>7°</t>
    </r>
    <r>
      <rPr>
        <b/>
        <sz val="11"/>
        <color rgb="FF000000"/>
        <rFont val="Calibri"/>
        <family val="2"/>
        <scheme val="minor"/>
      </rPr>
      <t>9115</t>
    </r>
  </si>
  <si>
    <r>
      <t>8°</t>
    </r>
    <r>
      <rPr>
        <b/>
        <sz val="11"/>
        <color rgb="FF000000"/>
        <rFont val="Calibri"/>
        <family val="2"/>
        <scheme val="minor"/>
      </rPr>
      <t>9127</t>
    </r>
  </si>
  <si>
    <r>
      <t>9°</t>
    </r>
    <r>
      <rPr>
        <b/>
        <sz val="11"/>
        <color rgb="FF000000"/>
        <rFont val="Calibri"/>
        <family val="2"/>
        <scheme val="minor"/>
      </rPr>
      <t>1723</t>
    </r>
  </si>
  <si>
    <r>
      <t>10°</t>
    </r>
    <r>
      <rPr>
        <b/>
        <sz val="11"/>
        <color rgb="FF000000"/>
        <rFont val="Calibri"/>
        <family val="2"/>
        <scheme val="minor"/>
      </rPr>
      <t>9549</t>
    </r>
  </si>
  <si>
    <r>
      <t>11°</t>
    </r>
    <r>
      <rPr>
        <b/>
        <sz val="11"/>
        <color rgb="FF000000"/>
        <rFont val="Calibri"/>
        <family val="2"/>
        <scheme val="minor"/>
      </rPr>
      <t>8421</t>
    </r>
  </si>
  <si>
    <r>
      <t>12°</t>
    </r>
    <r>
      <rPr>
        <b/>
        <sz val="11"/>
        <color rgb="FF000000"/>
        <rFont val="Calibri"/>
        <family val="2"/>
        <scheme val="minor"/>
      </rPr>
      <t>6655</t>
    </r>
  </si>
  <si>
    <r>
      <t>13°</t>
    </r>
    <r>
      <rPr>
        <b/>
        <sz val="11"/>
        <color rgb="FF000000"/>
        <rFont val="Calibri"/>
        <family val="2"/>
        <scheme val="minor"/>
      </rPr>
      <t>0667</t>
    </r>
  </si>
  <si>
    <r>
      <t>14°</t>
    </r>
    <r>
      <rPr>
        <b/>
        <sz val="11"/>
        <color rgb="FF000000"/>
        <rFont val="Calibri"/>
        <family val="2"/>
        <scheme val="minor"/>
      </rPr>
      <t>4827</t>
    </r>
  </si>
  <si>
    <r>
      <t>15°</t>
    </r>
    <r>
      <rPr>
        <b/>
        <sz val="11"/>
        <color rgb="FF000000"/>
        <rFont val="Calibri"/>
        <family val="2"/>
        <scheme val="minor"/>
      </rPr>
      <t>3434</t>
    </r>
  </si>
  <si>
    <r>
      <t>16°</t>
    </r>
    <r>
      <rPr>
        <b/>
        <sz val="11"/>
        <color rgb="FF000000"/>
        <rFont val="Calibri"/>
        <family val="2"/>
        <scheme val="minor"/>
      </rPr>
      <t>6332</t>
    </r>
  </si>
  <si>
    <r>
      <t>17°</t>
    </r>
    <r>
      <rPr>
        <b/>
        <sz val="11"/>
        <color rgb="FF000000"/>
        <rFont val="Calibri"/>
        <family val="2"/>
        <scheme val="minor"/>
      </rPr>
      <t>9449</t>
    </r>
  </si>
  <si>
    <r>
      <t>18°</t>
    </r>
    <r>
      <rPr>
        <b/>
        <sz val="11"/>
        <color rgb="FF000000"/>
        <rFont val="Calibri"/>
        <family val="2"/>
        <scheme val="minor"/>
      </rPr>
      <t>3166</t>
    </r>
  </si>
  <si>
    <r>
      <t>19°</t>
    </r>
    <r>
      <rPr>
        <b/>
        <sz val="11"/>
        <color rgb="FF000000"/>
        <rFont val="Calibri"/>
        <family val="2"/>
        <scheme val="minor"/>
      </rPr>
      <t>7509</t>
    </r>
  </si>
  <si>
    <r>
      <t>20°</t>
    </r>
    <r>
      <rPr>
        <b/>
        <sz val="11"/>
        <color rgb="FF000000"/>
        <rFont val="Calibri"/>
        <family val="2"/>
        <scheme val="minor"/>
      </rPr>
      <t>9608</t>
    </r>
  </si>
  <si>
    <r>
      <t>6°</t>
    </r>
    <r>
      <rPr>
        <b/>
        <sz val="11"/>
        <color rgb="FF000000"/>
        <rFont val="Calibri"/>
        <family val="2"/>
        <scheme val="minor"/>
      </rPr>
      <t>0548</t>
    </r>
  </si>
  <si>
    <r>
      <t>7°</t>
    </r>
    <r>
      <rPr>
        <b/>
        <sz val="11"/>
        <color rgb="FF000000"/>
        <rFont val="Calibri"/>
        <family val="2"/>
        <scheme val="minor"/>
      </rPr>
      <t>3662</t>
    </r>
  </si>
  <si>
    <r>
      <t>8°</t>
    </r>
    <r>
      <rPr>
        <b/>
        <sz val="11"/>
        <color rgb="FF000000"/>
        <rFont val="Calibri"/>
        <family val="2"/>
        <scheme val="minor"/>
      </rPr>
      <t>6044</t>
    </r>
  </si>
  <si>
    <r>
      <t>9°</t>
    </r>
    <r>
      <rPr>
        <b/>
        <sz val="11"/>
        <color rgb="FF000000"/>
        <rFont val="Calibri"/>
        <family val="2"/>
        <scheme val="minor"/>
      </rPr>
      <t>0128</t>
    </r>
  </si>
  <si>
    <r>
      <t>10°</t>
    </r>
    <r>
      <rPr>
        <b/>
        <sz val="11"/>
        <color rgb="FF000000"/>
        <rFont val="Calibri"/>
        <family val="2"/>
        <scheme val="minor"/>
      </rPr>
      <t>2684</t>
    </r>
  </si>
  <si>
    <r>
      <t>11°</t>
    </r>
    <r>
      <rPr>
        <b/>
        <sz val="11"/>
        <color rgb="FF000000"/>
        <rFont val="Calibri"/>
        <family val="2"/>
        <scheme val="minor"/>
      </rPr>
      <t>1475</t>
    </r>
  </si>
  <si>
    <r>
      <t>12°</t>
    </r>
    <r>
      <rPr>
        <b/>
        <sz val="11"/>
        <color rgb="FF000000"/>
        <rFont val="Calibri"/>
        <family val="2"/>
        <scheme val="minor"/>
      </rPr>
      <t>9614</t>
    </r>
  </si>
  <si>
    <r>
      <t>13°</t>
    </r>
    <r>
      <rPr>
        <b/>
        <sz val="11"/>
        <color rgb="FF000000"/>
        <rFont val="Calibri"/>
        <family val="2"/>
        <scheme val="minor"/>
      </rPr>
      <t>3870</t>
    </r>
  </si>
  <si>
    <r>
      <t>14°</t>
    </r>
    <r>
      <rPr>
        <b/>
        <sz val="11"/>
        <color rgb="FF000000"/>
        <rFont val="Calibri"/>
        <family val="2"/>
        <scheme val="minor"/>
      </rPr>
      <t>6986</t>
    </r>
  </si>
  <si>
    <r>
      <t>15°</t>
    </r>
    <r>
      <rPr>
        <b/>
        <sz val="11"/>
        <color rgb="FF000000"/>
        <rFont val="Calibri"/>
        <family val="2"/>
        <scheme val="minor"/>
      </rPr>
      <t>7091</t>
    </r>
  </si>
  <si>
    <r>
      <t>16°</t>
    </r>
    <r>
      <rPr>
        <b/>
        <sz val="11"/>
        <color rgb="FF000000"/>
        <rFont val="Calibri"/>
        <family val="2"/>
        <scheme val="minor"/>
      </rPr>
      <t>2941</t>
    </r>
  </si>
  <si>
    <r>
      <t>17°</t>
    </r>
    <r>
      <rPr>
        <b/>
        <sz val="11"/>
        <color rgb="FF000000"/>
        <rFont val="Calibri"/>
        <family val="2"/>
        <scheme val="minor"/>
      </rPr>
      <t>4385</t>
    </r>
  </si>
  <si>
    <r>
      <t>18°</t>
    </r>
    <r>
      <rPr>
        <b/>
        <sz val="11"/>
        <color rgb="FF000000"/>
        <rFont val="Calibri"/>
        <family val="2"/>
        <scheme val="minor"/>
      </rPr>
      <t>6387</t>
    </r>
  </si>
  <si>
    <r>
      <t>19°</t>
    </r>
    <r>
      <rPr>
        <b/>
        <sz val="11"/>
        <color rgb="FF000000"/>
        <rFont val="Calibri"/>
        <family val="2"/>
        <scheme val="minor"/>
      </rPr>
      <t>1191</t>
    </r>
  </si>
  <si>
    <r>
      <t>20°</t>
    </r>
    <r>
      <rPr>
        <b/>
        <sz val="11"/>
        <color rgb="FF000000"/>
        <rFont val="Calibri"/>
        <family val="2"/>
        <scheme val="minor"/>
      </rPr>
      <t>9394</t>
    </r>
  </si>
  <si>
    <r>
      <t>6°</t>
    </r>
    <r>
      <rPr>
        <b/>
        <sz val="11"/>
        <color rgb="FF000000"/>
        <rFont val="Calibri"/>
        <family val="2"/>
        <scheme val="minor"/>
      </rPr>
      <t>5583</t>
    </r>
  </si>
  <si>
    <r>
      <t>7°</t>
    </r>
    <r>
      <rPr>
        <b/>
        <sz val="11"/>
        <color rgb="FF000000"/>
        <rFont val="Calibri"/>
        <family val="2"/>
        <scheme val="minor"/>
      </rPr>
      <t>1230</t>
    </r>
  </si>
  <si>
    <r>
      <t>8°</t>
    </r>
    <r>
      <rPr>
        <b/>
        <sz val="11"/>
        <color rgb="FF000000"/>
        <rFont val="Calibri"/>
        <family val="2"/>
        <scheme val="minor"/>
      </rPr>
      <t>5520</t>
    </r>
  </si>
  <si>
    <r>
      <t>9°</t>
    </r>
    <r>
      <rPr>
        <b/>
        <sz val="11"/>
        <color rgb="FF000000"/>
        <rFont val="Calibri"/>
        <family val="2"/>
        <scheme val="minor"/>
      </rPr>
      <t>4842</t>
    </r>
  </si>
  <si>
    <r>
      <t>10°</t>
    </r>
    <r>
      <rPr>
        <b/>
        <sz val="11"/>
        <color rgb="FF000000"/>
        <rFont val="Calibri"/>
        <family val="2"/>
        <scheme val="minor"/>
      </rPr>
      <t>3378</t>
    </r>
  </si>
  <si>
    <r>
      <t>11°</t>
    </r>
    <r>
      <rPr>
        <b/>
        <sz val="11"/>
        <color rgb="FF000000"/>
        <rFont val="Calibri"/>
        <family val="2"/>
        <scheme val="minor"/>
      </rPr>
      <t>7868</t>
    </r>
  </si>
  <si>
    <r>
      <t>12°</t>
    </r>
    <r>
      <rPr>
        <b/>
        <sz val="11"/>
        <color rgb="FF000000"/>
        <rFont val="Calibri"/>
        <family val="2"/>
        <scheme val="minor"/>
      </rPr>
      <t>3564</t>
    </r>
  </si>
  <si>
    <r>
      <t>13°</t>
    </r>
    <r>
      <rPr>
        <b/>
        <sz val="11"/>
        <color rgb="FF000000"/>
        <rFont val="Calibri"/>
        <family val="2"/>
        <scheme val="minor"/>
      </rPr>
      <t>3875</t>
    </r>
  </si>
  <si>
    <r>
      <t>14°</t>
    </r>
    <r>
      <rPr>
        <b/>
        <sz val="11"/>
        <color rgb="FF000000"/>
        <rFont val="Calibri"/>
        <family val="2"/>
        <scheme val="minor"/>
      </rPr>
      <t>3628</t>
    </r>
  </si>
  <si>
    <r>
      <t>15°</t>
    </r>
    <r>
      <rPr>
        <b/>
        <sz val="11"/>
        <color rgb="FF000000"/>
        <rFont val="Calibri"/>
        <family val="2"/>
        <scheme val="minor"/>
      </rPr>
      <t>7808</t>
    </r>
  </si>
  <si>
    <r>
      <t>16°</t>
    </r>
    <r>
      <rPr>
        <b/>
        <sz val="11"/>
        <color rgb="FF000000"/>
        <rFont val="Calibri"/>
        <family val="2"/>
        <scheme val="minor"/>
      </rPr>
      <t>6355</t>
    </r>
  </si>
  <si>
    <r>
      <t>17°</t>
    </r>
    <r>
      <rPr>
        <b/>
        <sz val="11"/>
        <color rgb="FF000000"/>
        <rFont val="Calibri"/>
        <family val="2"/>
        <scheme val="minor"/>
      </rPr>
      <t>5015</t>
    </r>
  </si>
  <si>
    <r>
      <t>18°</t>
    </r>
    <r>
      <rPr>
        <b/>
        <sz val="11"/>
        <color rgb="FF000000"/>
        <rFont val="Calibri"/>
        <family val="2"/>
        <scheme val="minor"/>
      </rPr>
      <t>5965</t>
    </r>
  </si>
  <si>
    <r>
      <t>19°</t>
    </r>
    <r>
      <rPr>
        <b/>
        <sz val="11"/>
        <color rgb="FF000000"/>
        <rFont val="Calibri"/>
        <family val="2"/>
        <scheme val="minor"/>
      </rPr>
      <t>0331</t>
    </r>
  </si>
  <si>
    <r>
      <t>20°</t>
    </r>
    <r>
      <rPr>
        <b/>
        <sz val="11"/>
        <color rgb="FF000000"/>
        <rFont val="Calibri"/>
        <family val="2"/>
        <scheme val="minor"/>
      </rPr>
      <t>5253</t>
    </r>
  </si>
  <si>
    <r>
      <t>6°</t>
    </r>
    <r>
      <rPr>
        <b/>
        <sz val="11"/>
        <color rgb="FF000000"/>
        <rFont val="Calibri"/>
        <family val="2"/>
        <scheme val="minor"/>
      </rPr>
      <t>4349</t>
    </r>
  </si>
  <si>
    <r>
      <t>7°</t>
    </r>
    <r>
      <rPr>
        <b/>
        <sz val="11"/>
        <color rgb="FF000000"/>
        <rFont val="Calibri"/>
        <family val="2"/>
        <scheme val="minor"/>
      </rPr>
      <t>5117</t>
    </r>
  </si>
  <si>
    <r>
      <t>8°</t>
    </r>
    <r>
      <rPr>
        <b/>
        <sz val="11"/>
        <color rgb="FF000000"/>
        <rFont val="Calibri"/>
        <family val="2"/>
        <scheme val="minor"/>
      </rPr>
      <t>6012</t>
    </r>
  </si>
  <si>
    <r>
      <t>9°</t>
    </r>
    <r>
      <rPr>
        <b/>
        <sz val="11"/>
        <color rgb="FF000000"/>
        <rFont val="Calibri"/>
        <family val="2"/>
        <scheme val="minor"/>
      </rPr>
      <t>2166</t>
    </r>
  </si>
  <si>
    <r>
      <t>10°</t>
    </r>
    <r>
      <rPr>
        <b/>
        <sz val="11"/>
        <color rgb="FF000000"/>
        <rFont val="Calibri"/>
        <family val="2"/>
        <scheme val="minor"/>
      </rPr>
      <t>0578</t>
    </r>
  </si>
  <si>
    <r>
      <t>11°</t>
    </r>
    <r>
      <rPr>
        <b/>
        <sz val="11"/>
        <color rgb="FF000000"/>
        <rFont val="Calibri"/>
        <family val="2"/>
        <scheme val="minor"/>
      </rPr>
      <t>7259</t>
    </r>
  </si>
  <si>
    <r>
      <t>12°</t>
    </r>
    <r>
      <rPr>
        <b/>
        <sz val="11"/>
        <color rgb="FF000000"/>
        <rFont val="Calibri"/>
        <family val="2"/>
        <scheme val="minor"/>
      </rPr>
      <t>1327</t>
    </r>
  </si>
  <si>
    <r>
      <t>13°</t>
    </r>
    <r>
      <rPr>
        <b/>
        <sz val="11"/>
        <color rgb="FF000000"/>
        <rFont val="Calibri"/>
        <family val="2"/>
        <scheme val="minor"/>
      </rPr>
      <t>0160</t>
    </r>
  </si>
  <si>
    <r>
      <t>14°</t>
    </r>
    <r>
      <rPr>
        <b/>
        <sz val="11"/>
        <color rgb="FF000000"/>
        <rFont val="Calibri"/>
        <family val="2"/>
        <scheme val="minor"/>
      </rPr>
      <t>8998</t>
    </r>
  </si>
  <si>
    <r>
      <t>15°</t>
    </r>
    <r>
      <rPr>
        <b/>
        <sz val="11"/>
        <color rgb="FF000000"/>
        <rFont val="Calibri"/>
        <family val="2"/>
        <scheme val="minor"/>
      </rPr>
      <t>8240</t>
    </r>
  </si>
  <si>
    <r>
      <t>16°</t>
    </r>
    <r>
      <rPr>
        <b/>
        <sz val="11"/>
        <color rgb="FF000000"/>
        <rFont val="Calibri"/>
        <family val="2"/>
        <scheme val="minor"/>
      </rPr>
      <t>6862</t>
    </r>
  </si>
  <si>
    <r>
      <t>17°</t>
    </r>
    <r>
      <rPr>
        <b/>
        <sz val="11"/>
        <color rgb="FF000000"/>
        <rFont val="Calibri"/>
        <family val="2"/>
        <scheme val="minor"/>
      </rPr>
      <t>6072</t>
    </r>
  </si>
  <si>
    <r>
      <t>18°</t>
    </r>
    <r>
      <rPr>
        <b/>
        <sz val="11"/>
        <color rgb="FF000000"/>
        <rFont val="Calibri"/>
        <family val="2"/>
        <scheme val="minor"/>
      </rPr>
      <t>9422</t>
    </r>
  </si>
  <si>
    <r>
      <t>19°</t>
    </r>
    <r>
      <rPr>
        <b/>
        <sz val="11"/>
        <color rgb="FF000000"/>
        <rFont val="Calibri"/>
        <family val="2"/>
        <scheme val="minor"/>
      </rPr>
      <t>2950</t>
    </r>
  </si>
  <si>
    <r>
      <t>20°</t>
    </r>
    <r>
      <rPr>
        <b/>
        <sz val="11"/>
        <color rgb="FF000000"/>
        <rFont val="Calibri"/>
        <family val="2"/>
        <scheme val="minor"/>
      </rPr>
      <t>7390</t>
    </r>
  </si>
  <si>
    <r>
      <t>6°</t>
    </r>
    <r>
      <rPr>
        <b/>
        <sz val="11"/>
        <color rgb="FF000000"/>
        <rFont val="Calibri"/>
        <family val="2"/>
        <scheme val="minor"/>
      </rPr>
      <t>7910</t>
    </r>
  </si>
  <si>
    <r>
      <t>7°</t>
    </r>
    <r>
      <rPr>
        <b/>
        <sz val="11"/>
        <color rgb="FF000000"/>
        <rFont val="Calibri"/>
        <family val="2"/>
        <scheme val="minor"/>
      </rPr>
      <t>1655</t>
    </r>
  </si>
  <si>
    <r>
      <t>8°</t>
    </r>
    <r>
      <rPr>
        <b/>
        <sz val="11"/>
        <color rgb="FF000000"/>
        <rFont val="Calibri"/>
        <family val="2"/>
        <scheme val="minor"/>
      </rPr>
      <t>1633</t>
    </r>
  </si>
  <si>
    <r>
      <t>9°</t>
    </r>
    <r>
      <rPr>
        <b/>
        <sz val="11"/>
        <color rgb="FF000000"/>
        <rFont val="Calibri"/>
        <family val="2"/>
        <scheme val="minor"/>
      </rPr>
      <t>3655</t>
    </r>
  </si>
  <si>
    <r>
      <t>10°</t>
    </r>
    <r>
      <rPr>
        <b/>
        <sz val="11"/>
        <color rgb="FF000000"/>
        <rFont val="Calibri"/>
        <family val="2"/>
        <scheme val="minor"/>
      </rPr>
      <t>3669</t>
    </r>
  </si>
  <si>
    <r>
      <t>11°</t>
    </r>
    <r>
      <rPr>
        <b/>
        <sz val="11"/>
        <color rgb="FF000000"/>
        <rFont val="Calibri"/>
        <family val="2"/>
        <scheme val="minor"/>
      </rPr>
      <t>9863</t>
    </r>
  </si>
  <si>
    <r>
      <t>12°</t>
    </r>
    <r>
      <rPr>
        <b/>
        <sz val="11"/>
        <color rgb="FF000000"/>
        <rFont val="Calibri"/>
        <family val="2"/>
        <scheme val="minor"/>
      </rPr>
      <t>0941</t>
    </r>
  </si>
  <si>
    <r>
      <t>13°</t>
    </r>
    <r>
      <rPr>
        <b/>
        <sz val="11"/>
        <color rgb="FF000000"/>
        <rFont val="Calibri"/>
        <family val="2"/>
        <scheme val="minor"/>
      </rPr>
      <t>7032</t>
    </r>
  </si>
  <si>
    <r>
      <t>14°</t>
    </r>
    <r>
      <rPr>
        <b/>
        <sz val="11"/>
        <color rgb="FF000000"/>
        <rFont val="Calibri"/>
        <family val="2"/>
        <scheme val="minor"/>
      </rPr>
      <t>7044</t>
    </r>
  </si>
  <si>
    <r>
      <t>15°</t>
    </r>
    <r>
      <rPr>
        <b/>
        <sz val="11"/>
        <color rgb="FF000000"/>
        <rFont val="Calibri"/>
        <family val="2"/>
        <scheme val="minor"/>
      </rPr>
      <t>8170</t>
    </r>
  </si>
  <si>
    <r>
      <t>16°</t>
    </r>
    <r>
      <rPr>
        <b/>
        <sz val="11"/>
        <color rgb="FF000000"/>
        <rFont val="Calibri"/>
        <family val="2"/>
        <scheme val="minor"/>
      </rPr>
      <t>9278</t>
    </r>
  </si>
  <si>
    <r>
      <t>17°</t>
    </r>
    <r>
      <rPr>
        <b/>
        <sz val="11"/>
        <color rgb="FF000000"/>
        <rFont val="Calibri"/>
        <family val="2"/>
        <scheme val="minor"/>
      </rPr>
      <t>5043</t>
    </r>
  </si>
  <si>
    <r>
      <t>18°</t>
    </r>
    <r>
      <rPr>
        <b/>
        <sz val="11"/>
        <color rgb="FF000000"/>
        <rFont val="Calibri"/>
        <family val="2"/>
        <scheme val="minor"/>
      </rPr>
      <t>7701</t>
    </r>
  </si>
  <si>
    <r>
      <t>19°</t>
    </r>
    <r>
      <rPr>
        <b/>
        <sz val="11"/>
        <color rgb="FF000000"/>
        <rFont val="Calibri"/>
        <family val="2"/>
        <scheme val="minor"/>
      </rPr>
      <t>6736</t>
    </r>
  </si>
  <si>
    <r>
      <t>20°</t>
    </r>
    <r>
      <rPr>
        <b/>
        <sz val="11"/>
        <color rgb="FF000000"/>
        <rFont val="Calibri"/>
        <family val="2"/>
        <scheme val="minor"/>
      </rPr>
      <t>1215</t>
    </r>
  </si>
  <si>
    <r>
      <t>6°</t>
    </r>
    <r>
      <rPr>
        <b/>
        <sz val="11"/>
        <color rgb="FF000000"/>
        <rFont val="Calibri"/>
        <family val="2"/>
        <scheme val="minor"/>
      </rPr>
      <t>3556</t>
    </r>
  </si>
  <si>
    <r>
      <t>7°</t>
    </r>
    <r>
      <rPr>
        <b/>
        <sz val="11"/>
        <color rgb="FF000000"/>
        <rFont val="Calibri"/>
        <family val="2"/>
        <scheme val="minor"/>
      </rPr>
      <t>7964</t>
    </r>
  </si>
  <si>
    <r>
      <t>8°</t>
    </r>
    <r>
      <rPr>
        <b/>
        <sz val="11"/>
        <color rgb="FF000000"/>
        <rFont val="Calibri"/>
        <family val="2"/>
        <scheme val="minor"/>
      </rPr>
      <t>2338</t>
    </r>
  </si>
  <si>
    <r>
      <t>9°</t>
    </r>
    <r>
      <rPr>
        <b/>
        <sz val="11"/>
        <color rgb="FF000000"/>
        <rFont val="Calibri"/>
        <family val="2"/>
        <scheme val="minor"/>
      </rPr>
      <t>6307</t>
    </r>
  </si>
  <si>
    <r>
      <t>10°</t>
    </r>
    <r>
      <rPr>
        <b/>
        <sz val="11"/>
        <color rgb="FF000000"/>
        <rFont val="Calibri"/>
        <family val="2"/>
        <scheme val="minor"/>
      </rPr>
      <t>8987</t>
    </r>
  </si>
  <si>
    <r>
      <t>11°</t>
    </r>
    <r>
      <rPr>
        <b/>
        <sz val="11"/>
        <color rgb="FF000000"/>
        <rFont val="Calibri"/>
        <family val="2"/>
        <scheme val="minor"/>
      </rPr>
      <t>0815</t>
    </r>
  </si>
  <si>
    <r>
      <t>12°</t>
    </r>
    <r>
      <rPr>
        <b/>
        <sz val="11"/>
        <color rgb="FF000000"/>
        <rFont val="Calibri"/>
        <family val="2"/>
        <scheme val="minor"/>
      </rPr>
      <t>4678</t>
    </r>
  </si>
  <si>
    <r>
      <t>13°</t>
    </r>
    <r>
      <rPr>
        <b/>
        <sz val="11"/>
        <color rgb="FF000000"/>
        <rFont val="Calibri"/>
        <family val="2"/>
        <scheme val="minor"/>
      </rPr>
      <t>1335</t>
    </r>
  </si>
  <si>
    <r>
      <t>14°</t>
    </r>
    <r>
      <rPr>
        <b/>
        <sz val="11"/>
        <color rgb="FF000000"/>
        <rFont val="Calibri"/>
        <family val="2"/>
        <scheme val="minor"/>
      </rPr>
      <t>5947</t>
    </r>
  </si>
  <si>
    <r>
      <t>15°</t>
    </r>
    <r>
      <rPr>
        <b/>
        <sz val="11"/>
        <color rgb="FF000000"/>
        <rFont val="Calibri"/>
        <family val="2"/>
        <scheme val="minor"/>
      </rPr>
      <t>2111</t>
    </r>
  </si>
  <si>
    <r>
      <t>16°</t>
    </r>
    <r>
      <rPr>
        <b/>
        <sz val="11"/>
        <color rgb="FF000000"/>
        <rFont val="Calibri"/>
        <family val="2"/>
        <scheme val="minor"/>
      </rPr>
      <t>4726</t>
    </r>
  </si>
  <si>
    <r>
      <t>17°</t>
    </r>
    <r>
      <rPr>
        <b/>
        <sz val="11"/>
        <color rgb="FF000000"/>
        <rFont val="Calibri"/>
        <family val="2"/>
        <scheme val="minor"/>
      </rPr>
      <t>9756</t>
    </r>
  </si>
  <si>
    <r>
      <t>18°</t>
    </r>
    <r>
      <rPr>
        <b/>
        <sz val="11"/>
        <color rgb="FF000000"/>
        <rFont val="Calibri"/>
        <family val="2"/>
        <scheme val="minor"/>
      </rPr>
      <t>8427</t>
    </r>
  </si>
  <si>
    <r>
      <t>19°</t>
    </r>
    <r>
      <rPr>
        <b/>
        <sz val="11"/>
        <color rgb="FF000000"/>
        <rFont val="Calibri"/>
        <family val="2"/>
        <scheme val="minor"/>
      </rPr>
      <t>2550</t>
    </r>
  </si>
  <si>
    <r>
      <t>20°</t>
    </r>
    <r>
      <rPr>
        <b/>
        <sz val="11"/>
        <color rgb="FF000000"/>
        <rFont val="Calibri"/>
        <family val="2"/>
        <scheme val="minor"/>
      </rPr>
      <t>9232</t>
    </r>
  </si>
  <si>
    <r>
      <t>6°</t>
    </r>
    <r>
      <rPr>
        <b/>
        <sz val="11"/>
        <color rgb="FF000000"/>
        <rFont val="Calibri"/>
        <family val="2"/>
        <scheme val="minor"/>
      </rPr>
      <t>0260</t>
    </r>
  </si>
  <si>
    <r>
      <t>7°</t>
    </r>
    <r>
      <rPr>
        <b/>
        <sz val="11"/>
        <color rgb="FF000000"/>
        <rFont val="Calibri"/>
        <family val="2"/>
        <scheme val="minor"/>
      </rPr>
      <t>3838</t>
    </r>
  </si>
  <si>
    <r>
      <t>8°</t>
    </r>
    <r>
      <rPr>
        <b/>
        <sz val="11"/>
        <color rgb="FF000000"/>
        <rFont val="Calibri"/>
        <family val="2"/>
        <scheme val="minor"/>
      </rPr>
      <t>3784</t>
    </r>
  </si>
  <si>
    <r>
      <t>9°</t>
    </r>
    <r>
      <rPr>
        <b/>
        <sz val="11"/>
        <color rgb="FF000000"/>
        <rFont val="Calibri"/>
        <family val="2"/>
        <scheme val="minor"/>
      </rPr>
      <t>8454</t>
    </r>
  </si>
  <si>
    <r>
      <t>10°</t>
    </r>
    <r>
      <rPr>
        <b/>
        <sz val="11"/>
        <color rgb="FF000000"/>
        <rFont val="Calibri"/>
        <family val="2"/>
        <scheme val="minor"/>
      </rPr>
      <t>6029</t>
    </r>
  </si>
  <si>
    <r>
      <t>11°</t>
    </r>
    <r>
      <rPr>
        <b/>
        <sz val="11"/>
        <color rgb="FF000000"/>
        <rFont val="Calibri"/>
        <family val="2"/>
        <scheme val="minor"/>
      </rPr>
      <t>0236</t>
    </r>
  </si>
  <si>
    <r>
      <t>12°</t>
    </r>
    <r>
      <rPr>
        <b/>
        <sz val="11"/>
        <color rgb="FF000000"/>
        <rFont val="Calibri"/>
        <family val="2"/>
        <scheme val="minor"/>
      </rPr>
      <t>9198</t>
    </r>
  </si>
  <si>
    <r>
      <t>13°</t>
    </r>
    <r>
      <rPr>
        <b/>
        <sz val="11"/>
        <color rgb="FF000000"/>
        <rFont val="Calibri"/>
        <family val="2"/>
        <scheme val="minor"/>
      </rPr>
      <t>5345</t>
    </r>
  </si>
  <si>
    <r>
      <t>14°</t>
    </r>
    <r>
      <rPr>
        <b/>
        <sz val="11"/>
        <color rgb="FF000000"/>
        <rFont val="Calibri"/>
        <family val="2"/>
        <scheme val="minor"/>
      </rPr>
      <t>2328</t>
    </r>
  </si>
  <si>
    <r>
      <t>15°</t>
    </r>
    <r>
      <rPr>
        <b/>
        <sz val="11"/>
        <color rgb="FF000000"/>
        <rFont val="Calibri"/>
        <family val="2"/>
        <scheme val="minor"/>
      </rPr>
      <t>1893</t>
    </r>
  </si>
  <si>
    <r>
      <t>16°</t>
    </r>
    <r>
      <rPr>
        <b/>
        <sz val="11"/>
        <color rgb="FF000000"/>
        <rFont val="Calibri"/>
        <family val="2"/>
        <scheme val="minor"/>
      </rPr>
      <t>1700</t>
    </r>
  </si>
  <si>
    <r>
      <t>17°</t>
    </r>
    <r>
      <rPr>
        <b/>
        <sz val="11"/>
        <color rgb="FF000000"/>
        <rFont val="Calibri"/>
        <family val="2"/>
        <scheme val="minor"/>
      </rPr>
      <t>1969</t>
    </r>
  </si>
  <si>
    <r>
      <t>18°</t>
    </r>
    <r>
      <rPr>
        <b/>
        <sz val="11"/>
        <color rgb="FF000000"/>
        <rFont val="Calibri"/>
        <family val="2"/>
        <scheme val="minor"/>
      </rPr>
      <t>8795</t>
    </r>
  </si>
  <si>
    <r>
      <t>19°</t>
    </r>
    <r>
      <rPr>
        <b/>
        <sz val="11"/>
        <color rgb="FF000000"/>
        <rFont val="Calibri"/>
        <family val="2"/>
        <scheme val="minor"/>
      </rPr>
      <t>0228</t>
    </r>
  </si>
  <si>
    <r>
      <t>20°</t>
    </r>
    <r>
      <rPr>
        <b/>
        <sz val="11"/>
        <color rgb="FF000000"/>
        <rFont val="Calibri"/>
        <family val="2"/>
        <scheme val="minor"/>
      </rPr>
      <t>8109</t>
    </r>
  </si>
  <si>
    <r>
      <t>6°</t>
    </r>
    <r>
      <rPr>
        <b/>
        <sz val="11"/>
        <color rgb="FF000000"/>
        <rFont val="Calibri"/>
        <family val="2"/>
        <scheme val="minor"/>
      </rPr>
      <t>7572</t>
    </r>
  </si>
  <si>
    <r>
      <t>7°</t>
    </r>
    <r>
      <rPr>
        <b/>
        <sz val="11"/>
        <color rgb="FF000000"/>
        <rFont val="Calibri"/>
        <family val="2"/>
        <scheme val="minor"/>
      </rPr>
      <t>0455</t>
    </r>
  </si>
  <si>
    <r>
      <t>8°</t>
    </r>
    <r>
      <rPr>
        <b/>
        <sz val="11"/>
        <color rgb="FF000000"/>
        <rFont val="Calibri"/>
        <family val="2"/>
        <scheme val="minor"/>
      </rPr>
      <t>6002</t>
    </r>
  </si>
  <si>
    <r>
      <t>9°</t>
    </r>
    <r>
      <rPr>
        <b/>
        <sz val="11"/>
        <color rgb="FF000000"/>
        <rFont val="Calibri"/>
        <family val="2"/>
        <scheme val="minor"/>
      </rPr>
      <t>6731</t>
    </r>
  </si>
  <si>
    <r>
      <t>10°</t>
    </r>
    <r>
      <rPr>
        <b/>
        <sz val="11"/>
        <color rgb="FF000000"/>
        <rFont val="Calibri"/>
        <family val="2"/>
        <scheme val="minor"/>
      </rPr>
      <t>5813</t>
    </r>
  </si>
  <si>
    <r>
      <t>11°</t>
    </r>
    <r>
      <rPr>
        <b/>
        <sz val="11"/>
        <color rgb="FF000000"/>
        <rFont val="Calibri"/>
        <family val="2"/>
        <scheme val="minor"/>
      </rPr>
      <t>4994</t>
    </r>
  </si>
  <si>
    <r>
      <t>12°</t>
    </r>
    <r>
      <rPr>
        <b/>
        <sz val="11"/>
        <color rgb="FF000000"/>
        <rFont val="Calibri"/>
        <family val="2"/>
        <scheme val="minor"/>
      </rPr>
      <t>1693</t>
    </r>
  </si>
  <si>
    <r>
      <t>13°</t>
    </r>
    <r>
      <rPr>
        <b/>
        <sz val="11"/>
        <color rgb="FF000000"/>
        <rFont val="Calibri"/>
        <family val="2"/>
        <scheme val="minor"/>
      </rPr>
      <t>0573</t>
    </r>
  </si>
  <si>
    <r>
      <t>14°</t>
    </r>
    <r>
      <rPr>
        <b/>
        <sz val="11"/>
        <color rgb="FF000000"/>
        <rFont val="Calibri"/>
        <family val="2"/>
        <scheme val="minor"/>
      </rPr>
      <t>7681</t>
    </r>
  </si>
  <si>
    <r>
      <t>15°</t>
    </r>
    <r>
      <rPr>
        <b/>
        <sz val="11"/>
        <color rgb="FF000000"/>
        <rFont val="Calibri"/>
        <family val="2"/>
        <scheme val="minor"/>
      </rPr>
      <t>5785</t>
    </r>
  </si>
  <si>
    <r>
      <t>16°</t>
    </r>
    <r>
      <rPr>
        <b/>
        <sz val="11"/>
        <color rgb="FF000000"/>
        <rFont val="Calibri"/>
        <family val="2"/>
        <scheme val="minor"/>
      </rPr>
      <t>9422</t>
    </r>
  </si>
  <si>
    <r>
      <t>17°</t>
    </r>
    <r>
      <rPr>
        <b/>
        <sz val="11"/>
        <color rgb="FF000000"/>
        <rFont val="Calibri"/>
        <family val="2"/>
        <scheme val="minor"/>
      </rPr>
      <t>9289</t>
    </r>
  </si>
  <si>
    <r>
      <t>18°</t>
    </r>
    <r>
      <rPr>
        <b/>
        <sz val="11"/>
        <color rgb="FF000000"/>
        <rFont val="Calibri"/>
        <family val="2"/>
        <scheme val="minor"/>
      </rPr>
      <t>2147</t>
    </r>
  </si>
  <si>
    <r>
      <t>19°</t>
    </r>
    <r>
      <rPr>
        <b/>
        <sz val="11"/>
        <color rgb="FF000000"/>
        <rFont val="Calibri"/>
        <family val="2"/>
        <scheme val="minor"/>
      </rPr>
      <t>3556</t>
    </r>
  </si>
  <si>
    <r>
      <t>20°</t>
    </r>
    <r>
      <rPr>
        <b/>
        <sz val="11"/>
        <color rgb="FF000000"/>
        <rFont val="Calibri"/>
        <family val="2"/>
        <scheme val="minor"/>
      </rPr>
      <t>8858</t>
    </r>
  </si>
  <si>
    <r>
      <t>6°</t>
    </r>
    <r>
      <rPr>
        <b/>
        <sz val="11"/>
        <color rgb="FF000000"/>
        <rFont val="Calibri"/>
        <family val="2"/>
        <scheme val="minor"/>
      </rPr>
      <t>8057</t>
    </r>
  </si>
  <si>
    <r>
      <t>7°</t>
    </r>
    <r>
      <rPr>
        <b/>
        <sz val="11"/>
        <color rgb="FF000000"/>
        <rFont val="Calibri"/>
        <family val="2"/>
        <scheme val="minor"/>
      </rPr>
      <t>1583</t>
    </r>
  </si>
  <si>
    <r>
      <t>8°</t>
    </r>
    <r>
      <rPr>
        <b/>
        <sz val="11"/>
        <color rgb="FF000000"/>
        <rFont val="Calibri"/>
        <family val="2"/>
        <scheme val="minor"/>
      </rPr>
      <t>6623</t>
    </r>
  </si>
  <si>
    <r>
      <t>9°</t>
    </r>
    <r>
      <rPr>
        <b/>
        <sz val="11"/>
        <color rgb="FF000000"/>
        <rFont val="Calibri"/>
        <family val="2"/>
        <scheme val="minor"/>
      </rPr>
      <t>0006</t>
    </r>
  </si>
  <si>
    <r>
      <t>10°</t>
    </r>
    <r>
      <rPr>
        <b/>
        <sz val="11"/>
        <color rgb="FF000000"/>
        <rFont val="Calibri"/>
        <family val="2"/>
        <scheme val="minor"/>
      </rPr>
      <t>7991</t>
    </r>
  </si>
  <si>
    <r>
      <t>11°</t>
    </r>
    <r>
      <rPr>
        <b/>
        <sz val="11"/>
        <color rgb="FF000000"/>
        <rFont val="Calibri"/>
        <family val="2"/>
        <scheme val="minor"/>
      </rPr>
      <t>6365</t>
    </r>
  </si>
  <si>
    <r>
      <t>12°</t>
    </r>
    <r>
      <rPr>
        <b/>
        <sz val="11"/>
        <color rgb="FF000000"/>
        <rFont val="Calibri"/>
        <family val="2"/>
        <scheme val="minor"/>
      </rPr>
      <t>9970</t>
    </r>
  </si>
  <si>
    <r>
      <t>13°</t>
    </r>
    <r>
      <rPr>
        <b/>
        <sz val="11"/>
        <color rgb="FF000000"/>
        <rFont val="Calibri"/>
        <family val="2"/>
        <scheme val="minor"/>
      </rPr>
      <t>8459</t>
    </r>
  </si>
  <si>
    <r>
      <t>14°</t>
    </r>
    <r>
      <rPr>
        <b/>
        <sz val="11"/>
        <color rgb="FF000000"/>
        <rFont val="Calibri"/>
        <family val="2"/>
        <scheme val="minor"/>
      </rPr>
      <t>4957</t>
    </r>
  </si>
  <si>
    <r>
      <t>15°</t>
    </r>
    <r>
      <rPr>
        <b/>
        <sz val="11"/>
        <color rgb="FF000000"/>
        <rFont val="Calibri"/>
        <family val="2"/>
        <scheme val="minor"/>
      </rPr>
      <t>4402</t>
    </r>
  </si>
  <si>
    <r>
      <t>16°</t>
    </r>
    <r>
      <rPr>
        <b/>
        <sz val="11"/>
        <color rgb="FF000000"/>
        <rFont val="Calibri"/>
        <family val="2"/>
        <scheme val="minor"/>
      </rPr>
      <t>4706</t>
    </r>
  </si>
  <si>
    <r>
      <t>17°</t>
    </r>
    <r>
      <rPr>
        <b/>
        <sz val="11"/>
        <color rgb="FF000000"/>
        <rFont val="Calibri"/>
        <family val="2"/>
        <scheme val="minor"/>
      </rPr>
      <t>0602</t>
    </r>
  </si>
  <si>
    <r>
      <t>18°</t>
    </r>
    <r>
      <rPr>
        <b/>
        <sz val="11"/>
        <color rgb="FF000000"/>
        <rFont val="Calibri"/>
        <family val="2"/>
        <scheme val="minor"/>
      </rPr>
      <t>4225</t>
    </r>
  </si>
  <si>
    <r>
      <t>19°</t>
    </r>
    <r>
      <rPr>
        <b/>
        <sz val="11"/>
        <color rgb="FF000000"/>
        <rFont val="Calibri"/>
        <family val="2"/>
        <scheme val="minor"/>
      </rPr>
      <t>8938</t>
    </r>
  </si>
  <si>
    <r>
      <t>20°</t>
    </r>
    <r>
      <rPr>
        <b/>
        <sz val="11"/>
        <color rgb="FF000000"/>
        <rFont val="Calibri"/>
        <family val="2"/>
        <scheme val="minor"/>
      </rPr>
      <t>5152</t>
    </r>
  </si>
  <si>
    <r>
      <t>6°</t>
    </r>
    <r>
      <rPr>
        <b/>
        <sz val="11"/>
        <color rgb="FF000000"/>
        <rFont val="Calibri"/>
        <family val="2"/>
        <scheme val="minor"/>
      </rPr>
      <t>8754</t>
    </r>
  </si>
  <si>
    <r>
      <t>7°</t>
    </r>
    <r>
      <rPr>
        <b/>
        <sz val="11"/>
        <color rgb="FF000000"/>
        <rFont val="Calibri"/>
        <family val="2"/>
        <scheme val="minor"/>
      </rPr>
      <t>3576</t>
    </r>
  </si>
  <si>
    <r>
      <t>8°</t>
    </r>
    <r>
      <rPr>
        <b/>
        <sz val="11"/>
        <color rgb="FF000000"/>
        <rFont val="Calibri"/>
        <family val="2"/>
        <scheme val="minor"/>
      </rPr>
      <t>9384</t>
    </r>
  </si>
  <si>
    <r>
      <t>9°</t>
    </r>
    <r>
      <rPr>
        <b/>
        <sz val="11"/>
        <color rgb="FF000000"/>
        <rFont val="Calibri"/>
        <family val="2"/>
        <scheme val="minor"/>
      </rPr>
      <t>9459</t>
    </r>
  </si>
  <si>
    <r>
      <t>10°</t>
    </r>
    <r>
      <rPr>
        <b/>
        <sz val="11"/>
        <color rgb="FF000000"/>
        <rFont val="Calibri"/>
        <family val="2"/>
        <scheme val="minor"/>
      </rPr>
      <t>2016</t>
    </r>
  </si>
  <si>
    <r>
      <t>11°</t>
    </r>
    <r>
      <rPr>
        <b/>
        <sz val="11"/>
        <color rgb="FF000000"/>
        <rFont val="Calibri"/>
        <family val="2"/>
        <scheme val="minor"/>
      </rPr>
      <t>4195</t>
    </r>
  </si>
  <si>
    <r>
      <t>12°</t>
    </r>
    <r>
      <rPr>
        <b/>
        <sz val="11"/>
        <color rgb="FF000000"/>
        <rFont val="Calibri"/>
        <family val="2"/>
        <scheme val="minor"/>
      </rPr>
      <t>7480</t>
    </r>
  </si>
  <si>
    <r>
      <t>13°</t>
    </r>
    <r>
      <rPr>
        <b/>
        <sz val="11"/>
        <color rgb="FF000000"/>
        <rFont val="Calibri"/>
        <family val="2"/>
        <scheme val="minor"/>
      </rPr>
      <t>9867</t>
    </r>
  </si>
  <si>
    <r>
      <t>14°</t>
    </r>
    <r>
      <rPr>
        <b/>
        <sz val="11"/>
        <color rgb="FF000000"/>
        <rFont val="Calibri"/>
        <family val="2"/>
        <scheme val="minor"/>
      </rPr>
      <t>0704</t>
    </r>
  </si>
  <si>
    <r>
      <t>15°</t>
    </r>
    <r>
      <rPr>
        <b/>
        <sz val="11"/>
        <color rgb="FF000000"/>
        <rFont val="Calibri"/>
        <family val="2"/>
        <scheme val="minor"/>
      </rPr>
      <t>5167</t>
    </r>
  </si>
  <si>
    <r>
      <t>16°</t>
    </r>
    <r>
      <rPr>
        <b/>
        <sz val="11"/>
        <color rgb="FF000000"/>
        <rFont val="Calibri"/>
        <family val="2"/>
        <scheme val="minor"/>
      </rPr>
      <t>6284</t>
    </r>
  </si>
  <si>
    <r>
      <t>17°</t>
    </r>
    <r>
      <rPr>
        <b/>
        <sz val="11"/>
        <color rgb="FF000000"/>
        <rFont val="Calibri"/>
        <family val="2"/>
        <scheme val="minor"/>
      </rPr>
      <t>0108</t>
    </r>
  </si>
  <si>
    <r>
      <t>18°</t>
    </r>
    <r>
      <rPr>
        <b/>
        <sz val="11"/>
        <color rgb="FF000000"/>
        <rFont val="Calibri"/>
        <family val="2"/>
        <scheme val="minor"/>
      </rPr>
      <t>7751</t>
    </r>
  </si>
  <si>
    <r>
      <t>19°</t>
    </r>
    <r>
      <rPr>
        <b/>
        <sz val="11"/>
        <color rgb="FF000000"/>
        <rFont val="Calibri"/>
        <family val="2"/>
        <scheme val="minor"/>
      </rPr>
      <t>7192</t>
    </r>
  </si>
  <si>
    <r>
      <t>20°</t>
    </r>
    <r>
      <rPr>
        <b/>
        <sz val="11"/>
        <color rgb="FF000000"/>
        <rFont val="Calibri"/>
        <family val="2"/>
        <scheme val="minor"/>
      </rPr>
      <t>4262</t>
    </r>
  </si>
  <si>
    <r>
      <t>6°</t>
    </r>
    <r>
      <rPr>
        <b/>
        <sz val="11"/>
        <color rgb="FF000000"/>
        <rFont val="Calibri"/>
        <family val="2"/>
        <scheme val="minor"/>
      </rPr>
      <t>2591</t>
    </r>
  </si>
  <si>
    <r>
      <t>7°</t>
    </r>
    <r>
      <rPr>
        <b/>
        <sz val="11"/>
        <color rgb="FF000000"/>
        <rFont val="Calibri"/>
        <family val="2"/>
        <scheme val="minor"/>
      </rPr>
      <t>0015</t>
    </r>
  </si>
  <si>
    <r>
      <t>8°</t>
    </r>
    <r>
      <rPr>
        <b/>
        <sz val="11"/>
        <color rgb="FF000000"/>
        <rFont val="Calibri"/>
        <family val="2"/>
        <scheme val="minor"/>
      </rPr>
      <t>4601</t>
    </r>
  </si>
  <si>
    <r>
      <t>9°</t>
    </r>
    <r>
      <rPr>
        <b/>
        <sz val="11"/>
        <color rgb="FF000000"/>
        <rFont val="Calibri"/>
        <family val="2"/>
        <scheme val="minor"/>
      </rPr>
      <t>8922</t>
    </r>
  </si>
  <si>
    <r>
      <t>10°</t>
    </r>
    <r>
      <rPr>
        <b/>
        <sz val="11"/>
        <color rgb="FF000000"/>
        <rFont val="Calibri"/>
        <family val="2"/>
        <scheme val="minor"/>
      </rPr>
      <t>9126</t>
    </r>
  </si>
  <si>
    <r>
      <t>11°</t>
    </r>
    <r>
      <rPr>
        <b/>
        <sz val="11"/>
        <color rgb="FF000000"/>
        <rFont val="Calibri"/>
        <family val="2"/>
        <scheme val="minor"/>
      </rPr>
      <t>3913</t>
    </r>
  </si>
  <si>
    <r>
      <t>12°</t>
    </r>
    <r>
      <rPr>
        <b/>
        <sz val="11"/>
        <color rgb="FF000000"/>
        <rFont val="Calibri"/>
        <family val="2"/>
        <scheme val="minor"/>
      </rPr>
      <t>3770</t>
    </r>
  </si>
  <si>
    <r>
      <t>13°</t>
    </r>
    <r>
      <rPr>
        <b/>
        <sz val="11"/>
        <color rgb="FF000000"/>
        <rFont val="Calibri"/>
        <family val="2"/>
        <scheme val="minor"/>
      </rPr>
      <t>8731</t>
    </r>
  </si>
  <si>
    <r>
      <t>14°</t>
    </r>
    <r>
      <rPr>
        <b/>
        <sz val="11"/>
        <color rgb="FF000000"/>
        <rFont val="Calibri"/>
        <family val="2"/>
        <scheme val="minor"/>
      </rPr>
      <t>7076</t>
    </r>
  </si>
  <si>
    <r>
      <t>15°</t>
    </r>
    <r>
      <rPr>
        <b/>
        <sz val="11"/>
        <color rgb="FF000000"/>
        <rFont val="Calibri"/>
        <family val="2"/>
        <scheme val="minor"/>
      </rPr>
      <t>1689</t>
    </r>
  </si>
  <si>
    <r>
      <t>16°</t>
    </r>
    <r>
      <rPr>
        <b/>
        <sz val="11"/>
        <color rgb="FF000000"/>
        <rFont val="Calibri"/>
        <family val="2"/>
        <scheme val="minor"/>
      </rPr>
      <t>6043</t>
    </r>
  </si>
  <si>
    <r>
      <t>17°</t>
    </r>
    <r>
      <rPr>
        <b/>
        <sz val="11"/>
        <color rgb="FF000000"/>
        <rFont val="Calibri"/>
        <family val="2"/>
        <scheme val="minor"/>
      </rPr>
      <t>4130</t>
    </r>
  </si>
  <si>
    <r>
      <t>18°</t>
    </r>
    <r>
      <rPr>
        <b/>
        <sz val="11"/>
        <color rgb="FF000000"/>
        <rFont val="Calibri"/>
        <family val="2"/>
        <scheme val="minor"/>
      </rPr>
      <t>1248</t>
    </r>
  </si>
  <si>
    <r>
      <t>19°</t>
    </r>
    <r>
      <rPr>
        <b/>
        <sz val="11"/>
        <color rgb="FF000000"/>
        <rFont val="Calibri"/>
        <family val="2"/>
        <scheme val="minor"/>
      </rPr>
      <t>9631</t>
    </r>
  </si>
  <si>
    <r>
      <t>20°</t>
    </r>
    <r>
      <rPr>
        <b/>
        <sz val="11"/>
        <color rgb="FF000000"/>
        <rFont val="Calibri"/>
        <family val="2"/>
        <scheme val="minor"/>
      </rPr>
      <t>1821</t>
    </r>
  </si>
  <si>
    <r>
      <t>6°</t>
    </r>
    <r>
      <rPr>
        <b/>
        <sz val="11"/>
        <color rgb="FF000000"/>
        <rFont val="Calibri"/>
        <family val="2"/>
        <scheme val="minor"/>
      </rPr>
      <t>9121</t>
    </r>
  </si>
  <si>
    <r>
      <t>7°</t>
    </r>
    <r>
      <rPr>
        <b/>
        <sz val="11"/>
        <color rgb="FF000000"/>
        <rFont val="Calibri"/>
        <family val="2"/>
        <scheme val="minor"/>
      </rPr>
      <t>7987</t>
    </r>
  </si>
  <si>
    <r>
      <t>8°</t>
    </r>
    <r>
      <rPr>
        <b/>
        <sz val="11"/>
        <color rgb="FF000000"/>
        <rFont val="Calibri"/>
        <family val="2"/>
        <scheme val="minor"/>
      </rPr>
      <t>1309</t>
    </r>
  </si>
  <si>
    <r>
      <t>9°</t>
    </r>
    <r>
      <rPr>
        <b/>
        <sz val="11"/>
        <color rgb="FF000000"/>
        <rFont val="Calibri"/>
        <family val="2"/>
        <scheme val="minor"/>
      </rPr>
      <t>7736</t>
    </r>
  </si>
  <si>
    <r>
      <t>10°</t>
    </r>
    <r>
      <rPr>
        <b/>
        <sz val="11"/>
        <color rgb="FF000000"/>
        <rFont val="Calibri"/>
        <family val="2"/>
        <scheme val="minor"/>
      </rPr>
      <t>5077</t>
    </r>
  </si>
  <si>
    <r>
      <t>11°</t>
    </r>
    <r>
      <rPr>
        <b/>
        <sz val="11"/>
        <color rgb="FF000000"/>
        <rFont val="Calibri"/>
        <family val="2"/>
        <scheme val="minor"/>
      </rPr>
      <t>9640</t>
    </r>
  </si>
  <si>
    <r>
      <t>12°</t>
    </r>
    <r>
      <rPr>
        <b/>
        <sz val="11"/>
        <color rgb="FF000000"/>
        <rFont val="Calibri"/>
        <family val="2"/>
        <scheme val="minor"/>
      </rPr>
      <t>7791</t>
    </r>
  </si>
  <si>
    <r>
      <t>13°</t>
    </r>
    <r>
      <rPr>
        <b/>
        <sz val="11"/>
        <color rgb="FF000000"/>
        <rFont val="Calibri"/>
        <family val="2"/>
        <scheme val="minor"/>
      </rPr>
      <t>1400</t>
    </r>
  </si>
  <si>
    <r>
      <t>14°</t>
    </r>
    <r>
      <rPr>
        <b/>
        <sz val="11"/>
        <color rgb="FF000000"/>
        <rFont val="Calibri"/>
        <family val="2"/>
        <scheme val="minor"/>
      </rPr>
      <t>3745</t>
    </r>
  </si>
  <si>
    <r>
      <t>15°</t>
    </r>
    <r>
      <rPr>
        <b/>
        <sz val="11"/>
        <color rgb="FF000000"/>
        <rFont val="Calibri"/>
        <family val="2"/>
        <scheme val="minor"/>
      </rPr>
      <t>7387</t>
    </r>
  </si>
  <si>
    <r>
      <t>16°</t>
    </r>
    <r>
      <rPr>
        <b/>
        <sz val="11"/>
        <color rgb="FF000000"/>
        <rFont val="Calibri"/>
        <family val="2"/>
        <scheme val="minor"/>
      </rPr>
      <t>7490</t>
    </r>
  </si>
  <si>
    <r>
      <t>17°</t>
    </r>
    <r>
      <rPr>
        <b/>
        <sz val="11"/>
        <color rgb="FF000000"/>
        <rFont val="Calibri"/>
        <family val="2"/>
        <scheme val="minor"/>
      </rPr>
      <t>3482</t>
    </r>
  </si>
  <si>
    <r>
      <t>18°</t>
    </r>
    <r>
      <rPr>
        <b/>
        <sz val="11"/>
        <color rgb="FF000000"/>
        <rFont val="Calibri"/>
        <family val="2"/>
        <scheme val="minor"/>
      </rPr>
      <t>4373</t>
    </r>
  </si>
  <si>
    <r>
      <t>19°</t>
    </r>
    <r>
      <rPr>
        <b/>
        <sz val="11"/>
        <color rgb="FF000000"/>
        <rFont val="Calibri"/>
        <family val="2"/>
        <scheme val="minor"/>
      </rPr>
      <t>2579</t>
    </r>
  </si>
  <si>
    <r>
      <t>6°</t>
    </r>
    <r>
      <rPr>
        <b/>
        <sz val="11"/>
        <color rgb="FF000000"/>
        <rFont val="Calibri"/>
        <family val="2"/>
        <scheme val="minor"/>
      </rPr>
      <t>5840</t>
    </r>
  </si>
  <si>
    <r>
      <t>7°</t>
    </r>
    <r>
      <rPr>
        <b/>
        <sz val="11"/>
        <color rgb="FF000000"/>
        <rFont val="Calibri"/>
        <family val="2"/>
        <scheme val="minor"/>
      </rPr>
      <t>2426</t>
    </r>
  </si>
  <si>
    <r>
      <t>8°</t>
    </r>
    <r>
      <rPr>
        <b/>
        <sz val="11"/>
        <color rgb="FF000000"/>
        <rFont val="Calibri"/>
        <family val="2"/>
        <scheme val="minor"/>
      </rPr>
      <t>7328</t>
    </r>
  </si>
  <si>
    <r>
      <t>9°</t>
    </r>
    <r>
      <rPr>
        <b/>
        <sz val="11"/>
        <color rgb="FF000000"/>
        <rFont val="Calibri"/>
        <family val="2"/>
        <scheme val="minor"/>
      </rPr>
      <t>2497</t>
    </r>
  </si>
  <si>
    <r>
      <t>10°</t>
    </r>
    <r>
      <rPr>
        <b/>
        <sz val="11"/>
        <color rgb="FF000000"/>
        <rFont val="Calibri"/>
        <family val="2"/>
        <scheme val="minor"/>
      </rPr>
      <t>7209</t>
    </r>
  </si>
  <si>
    <r>
      <t>11°</t>
    </r>
    <r>
      <rPr>
        <b/>
        <sz val="11"/>
        <color rgb="FF000000"/>
        <rFont val="Calibri"/>
        <family val="2"/>
        <scheme val="minor"/>
      </rPr>
      <t>3715</t>
    </r>
  </si>
  <si>
    <r>
      <t>12°</t>
    </r>
    <r>
      <rPr>
        <b/>
        <sz val="11"/>
        <color rgb="FF000000"/>
        <rFont val="Calibri"/>
        <family val="2"/>
        <scheme val="minor"/>
      </rPr>
      <t>2792</t>
    </r>
  </si>
  <si>
    <r>
      <t>13°</t>
    </r>
    <r>
      <rPr>
        <b/>
        <sz val="11"/>
        <color rgb="FF000000"/>
        <rFont val="Calibri"/>
        <family val="2"/>
        <scheme val="minor"/>
      </rPr>
      <t>2795</t>
    </r>
  </si>
  <si>
    <r>
      <t>14°</t>
    </r>
    <r>
      <rPr>
        <b/>
        <sz val="11"/>
        <color rgb="FF000000"/>
        <rFont val="Calibri"/>
        <family val="2"/>
        <scheme val="minor"/>
      </rPr>
      <t>3040</t>
    </r>
  </si>
  <si>
    <r>
      <t>15°</t>
    </r>
    <r>
      <rPr>
        <b/>
        <sz val="11"/>
        <color rgb="FF000000"/>
        <rFont val="Calibri"/>
        <family val="2"/>
        <scheme val="minor"/>
      </rPr>
      <t>5316</t>
    </r>
  </si>
  <si>
    <r>
      <t>16°</t>
    </r>
    <r>
      <rPr>
        <b/>
        <sz val="11"/>
        <color rgb="FF000000"/>
        <rFont val="Calibri"/>
        <family val="2"/>
        <scheme val="minor"/>
      </rPr>
      <t>0826</t>
    </r>
  </si>
  <si>
    <r>
      <t>17°</t>
    </r>
    <r>
      <rPr>
        <b/>
        <sz val="11"/>
        <color rgb="FF000000"/>
        <rFont val="Calibri"/>
        <family val="2"/>
        <scheme val="minor"/>
      </rPr>
      <t>4464</t>
    </r>
  </si>
  <si>
    <r>
      <t>18°</t>
    </r>
    <r>
      <rPr>
        <b/>
        <sz val="11"/>
        <color rgb="FF000000"/>
        <rFont val="Calibri"/>
        <family val="2"/>
        <scheme val="minor"/>
      </rPr>
      <t>0505</t>
    </r>
  </si>
  <si>
    <r>
      <t>19°</t>
    </r>
    <r>
      <rPr>
        <b/>
        <sz val="11"/>
        <color rgb="FF000000"/>
        <rFont val="Calibri"/>
        <family val="2"/>
        <scheme val="minor"/>
      </rPr>
      <t>4251</t>
    </r>
  </si>
  <si>
    <r>
      <t>20°</t>
    </r>
    <r>
      <rPr>
        <b/>
        <sz val="11"/>
        <color rgb="FF000000"/>
        <rFont val="Calibri"/>
        <family val="2"/>
        <scheme val="minor"/>
      </rPr>
      <t>9671</t>
    </r>
  </si>
  <si>
    <r>
      <t>6°</t>
    </r>
    <r>
      <rPr>
        <b/>
        <sz val="11"/>
        <color rgb="FF000000"/>
        <rFont val="Calibri"/>
        <family val="2"/>
        <scheme val="minor"/>
      </rPr>
      <t>8685</t>
    </r>
  </si>
  <si>
    <r>
      <t>7°</t>
    </r>
    <r>
      <rPr>
        <b/>
        <sz val="11"/>
        <color rgb="FF000000"/>
        <rFont val="Calibri"/>
        <family val="2"/>
        <scheme val="minor"/>
      </rPr>
      <t>7831</t>
    </r>
  </si>
  <si>
    <r>
      <t>8°</t>
    </r>
    <r>
      <rPr>
        <b/>
        <sz val="11"/>
        <color rgb="FF000000"/>
        <rFont val="Calibri"/>
        <family val="2"/>
        <scheme val="minor"/>
      </rPr>
      <t>2302</t>
    </r>
  </si>
  <si>
    <r>
      <t>9°</t>
    </r>
    <r>
      <rPr>
        <b/>
        <sz val="11"/>
        <color rgb="FF000000"/>
        <rFont val="Calibri"/>
        <family val="2"/>
        <scheme val="minor"/>
      </rPr>
      <t>9843</t>
    </r>
  </si>
  <si>
    <r>
      <t>10°</t>
    </r>
    <r>
      <rPr>
        <b/>
        <sz val="11"/>
        <color rgb="FF000000"/>
        <rFont val="Calibri"/>
        <family val="2"/>
        <scheme val="minor"/>
      </rPr>
      <t>6962</t>
    </r>
  </si>
  <si>
    <r>
      <t>11°</t>
    </r>
    <r>
      <rPr>
        <b/>
        <sz val="11"/>
        <color rgb="FF000000"/>
        <rFont val="Calibri"/>
        <family val="2"/>
        <scheme val="minor"/>
      </rPr>
      <t>2170</t>
    </r>
  </si>
  <si>
    <r>
      <t>12°</t>
    </r>
    <r>
      <rPr>
        <b/>
        <sz val="11"/>
        <color rgb="FF000000"/>
        <rFont val="Calibri"/>
        <family val="2"/>
        <scheme val="minor"/>
      </rPr>
      <t>6535</t>
    </r>
  </si>
  <si>
    <r>
      <t>13°</t>
    </r>
    <r>
      <rPr>
        <b/>
        <sz val="11"/>
        <color rgb="FF000000"/>
        <rFont val="Calibri"/>
        <family val="2"/>
        <scheme val="minor"/>
      </rPr>
      <t>3613</t>
    </r>
  </si>
  <si>
    <r>
      <t>14°</t>
    </r>
    <r>
      <rPr>
        <b/>
        <sz val="11"/>
        <color rgb="FF000000"/>
        <rFont val="Calibri"/>
        <family val="2"/>
        <scheme val="minor"/>
      </rPr>
      <t>7738</t>
    </r>
  </si>
  <si>
    <r>
      <t>15°</t>
    </r>
    <r>
      <rPr>
        <b/>
        <sz val="11"/>
        <color rgb="FF000000"/>
        <rFont val="Calibri"/>
        <family val="2"/>
        <scheme val="minor"/>
      </rPr>
      <t>3820</t>
    </r>
  </si>
  <si>
    <r>
      <t>16°</t>
    </r>
    <r>
      <rPr>
        <b/>
        <sz val="11"/>
        <color rgb="FF000000"/>
        <rFont val="Calibri"/>
        <family val="2"/>
        <scheme val="minor"/>
      </rPr>
      <t>1275</t>
    </r>
  </si>
  <si>
    <r>
      <t>17°</t>
    </r>
    <r>
      <rPr>
        <b/>
        <sz val="11"/>
        <color rgb="FF000000"/>
        <rFont val="Calibri"/>
        <family val="2"/>
        <scheme val="minor"/>
      </rPr>
      <t>5259</t>
    </r>
  </si>
  <si>
    <r>
      <t>18°</t>
    </r>
    <r>
      <rPr>
        <b/>
        <sz val="11"/>
        <color rgb="FF000000"/>
        <rFont val="Calibri"/>
        <family val="2"/>
        <scheme val="minor"/>
      </rPr>
      <t>6297</t>
    </r>
  </si>
  <si>
    <r>
      <t>19°</t>
    </r>
    <r>
      <rPr>
        <b/>
        <sz val="11"/>
        <color rgb="FF000000"/>
        <rFont val="Calibri"/>
        <family val="2"/>
        <scheme val="minor"/>
      </rPr>
      <t>0542</t>
    </r>
  </si>
  <si>
    <r>
      <t>20°</t>
    </r>
    <r>
      <rPr>
        <b/>
        <sz val="11"/>
        <color rgb="FF000000"/>
        <rFont val="Calibri"/>
        <family val="2"/>
        <scheme val="minor"/>
      </rPr>
      <t>6005</t>
    </r>
  </si>
  <si>
    <r>
      <t>6°</t>
    </r>
    <r>
      <rPr>
        <b/>
        <sz val="11"/>
        <color rgb="FF000000"/>
        <rFont val="Calibri"/>
        <family val="2"/>
        <scheme val="minor"/>
      </rPr>
      <t>0043</t>
    </r>
  </si>
  <si>
    <r>
      <t>7°</t>
    </r>
    <r>
      <rPr>
        <b/>
        <sz val="11"/>
        <color rgb="FF000000"/>
        <rFont val="Calibri"/>
        <family val="2"/>
        <scheme val="minor"/>
      </rPr>
      <t>3543</t>
    </r>
  </si>
  <si>
    <r>
      <t>8°</t>
    </r>
    <r>
      <rPr>
        <b/>
        <sz val="11"/>
        <color rgb="FF000000"/>
        <rFont val="Calibri"/>
        <family val="2"/>
        <scheme val="minor"/>
      </rPr>
      <t>0732</t>
    </r>
  </si>
  <si>
    <r>
      <t>9°</t>
    </r>
    <r>
      <rPr>
        <b/>
        <sz val="11"/>
        <color rgb="FF000000"/>
        <rFont val="Calibri"/>
        <family val="2"/>
        <scheme val="minor"/>
      </rPr>
      <t>7822</t>
    </r>
  </si>
  <si>
    <r>
      <t>10°</t>
    </r>
    <r>
      <rPr>
        <b/>
        <sz val="11"/>
        <color rgb="FF000000"/>
        <rFont val="Calibri"/>
        <family val="2"/>
        <scheme val="minor"/>
      </rPr>
      <t>6989</t>
    </r>
  </si>
  <si>
    <r>
      <t>11°</t>
    </r>
    <r>
      <rPr>
        <b/>
        <sz val="11"/>
        <color rgb="FF000000"/>
        <rFont val="Calibri"/>
        <family val="2"/>
        <scheme val="minor"/>
      </rPr>
      <t>6356</t>
    </r>
  </si>
  <si>
    <r>
      <t>12°</t>
    </r>
    <r>
      <rPr>
        <b/>
        <sz val="11"/>
        <color rgb="FF000000"/>
        <rFont val="Calibri"/>
        <family val="2"/>
        <scheme val="minor"/>
      </rPr>
      <t>7243</t>
    </r>
  </si>
  <si>
    <r>
      <t>13°</t>
    </r>
    <r>
      <rPr>
        <b/>
        <sz val="11"/>
        <color rgb="FF000000"/>
        <rFont val="Calibri"/>
        <family val="2"/>
        <scheme val="minor"/>
      </rPr>
      <t>7720</t>
    </r>
  </si>
  <si>
    <r>
      <t>14°</t>
    </r>
    <r>
      <rPr>
        <b/>
        <sz val="11"/>
        <color rgb="FF000000"/>
        <rFont val="Calibri"/>
        <family val="2"/>
        <scheme val="minor"/>
      </rPr>
      <t>7971</t>
    </r>
  </si>
  <si>
    <r>
      <t>15°</t>
    </r>
    <r>
      <rPr>
        <b/>
        <sz val="11"/>
        <color rgb="FF000000"/>
        <rFont val="Calibri"/>
        <family val="2"/>
        <scheme val="minor"/>
      </rPr>
      <t>7270</t>
    </r>
  </si>
  <si>
    <r>
      <t>16°</t>
    </r>
    <r>
      <rPr>
        <b/>
        <sz val="11"/>
        <color rgb="FF000000"/>
        <rFont val="Calibri"/>
        <family val="2"/>
        <scheme val="minor"/>
      </rPr>
      <t>1861</t>
    </r>
  </si>
  <si>
    <r>
      <t>17°</t>
    </r>
    <r>
      <rPr>
        <b/>
        <sz val="11"/>
        <color rgb="FF000000"/>
        <rFont val="Calibri"/>
        <family val="2"/>
        <scheme val="minor"/>
      </rPr>
      <t>8632</t>
    </r>
  </si>
  <si>
    <r>
      <t>18°</t>
    </r>
    <r>
      <rPr>
        <b/>
        <sz val="11"/>
        <color rgb="FF000000"/>
        <rFont val="Calibri"/>
        <family val="2"/>
        <scheme val="minor"/>
      </rPr>
      <t>2459</t>
    </r>
  </si>
  <si>
    <r>
      <t>19°</t>
    </r>
    <r>
      <rPr>
        <b/>
        <sz val="11"/>
        <color rgb="FF000000"/>
        <rFont val="Calibri"/>
        <family val="2"/>
        <scheme val="minor"/>
      </rPr>
      <t>0287</t>
    </r>
  </si>
  <si>
    <r>
      <t>20°</t>
    </r>
    <r>
      <rPr>
        <b/>
        <sz val="11"/>
        <color rgb="FF000000"/>
        <rFont val="Calibri"/>
        <family val="2"/>
        <scheme val="minor"/>
      </rPr>
      <t>6996</t>
    </r>
  </si>
  <si>
    <r>
      <t>6°</t>
    </r>
    <r>
      <rPr>
        <b/>
        <sz val="11"/>
        <color rgb="FF000000"/>
        <rFont val="Calibri"/>
        <family val="2"/>
        <scheme val="minor"/>
      </rPr>
      <t>4121</t>
    </r>
  </si>
  <si>
    <r>
      <t>7°</t>
    </r>
    <r>
      <rPr>
        <b/>
        <sz val="11"/>
        <color rgb="FF000000"/>
        <rFont val="Calibri"/>
        <family val="2"/>
        <scheme val="minor"/>
      </rPr>
      <t>7458</t>
    </r>
  </si>
  <si>
    <r>
      <t>8°</t>
    </r>
    <r>
      <rPr>
        <b/>
        <sz val="11"/>
        <color rgb="FF000000"/>
        <rFont val="Calibri"/>
        <family val="2"/>
        <scheme val="minor"/>
      </rPr>
      <t>0173</t>
    </r>
  </si>
  <si>
    <r>
      <t>9°</t>
    </r>
    <r>
      <rPr>
        <b/>
        <sz val="11"/>
        <color rgb="FF000000"/>
        <rFont val="Calibri"/>
        <family val="2"/>
        <scheme val="minor"/>
      </rPr>
      <t>8220</t>
    </r>
  </si>
  <si>
    <r>
      <t>10°</t>
    </r>
    <r>
      <rPr>
        <b/>
        <sz val="11"/>
        <color rgb="FF000000"/>
        <rFont val="Calibri"/>
        <family val="2"/>
        <scheme val="minor"/>
      </rPr>
      <t>8158</t>
    </r>
  </si>
  <si>
    <r>
      <t>11°</t>
    </r>
    <r>
      <rPr>
        <b/>
        <sz val="11"/>
        <color rgb="FF000000"/>
        <rFont val="Calibri"/>
        <family val="2"/>
        <scheme val="minor"/>
      </rPr>
      <t>4060</t>
    </r>
  </si>
  <si>
    <r>
      <t>12°</t>
    </r>
    <r>
      <rPr>
        <b/>
        <sz val="11"/>
        <color rgb="FF000000"/>
        <rFont val="Calibri"/>
        <family val="2"/>
        <scheme val="minor"/>
      </rPr>
      <t>6506</t>
    </r>
  </si>
  <si>
    <r>
      <t>13°</t>
    </r>
    <r>
      <rPr>
        <b/>
        <sz val="11"/>
        <color rgb="FF000000"/>
        <rFont val="Calibri"/>
        <family val="2"/>
        <scheme val="minor"/>
      </rPr>
      <t>3150</t>
    </r>
  </si>
  <si>
    <r>
      <t>14°</t>
    </r>
    <r>
      <rPr>
        <b/>
        <sz val="11"/>
        <color rgb="FF000000"/>
        <rFont val="Calibri"/>
        <family val="2"/>
        <scheme val="minor"/>
      </rPr>
      <t>7895</t>
    </r>
  </si>
  <si>
    <r>
      <t>15°</t>
    </r>
    <r>
      <rPr>
        <b/>
        <sz val="11"/>
        <color rgb="FF000000"/>
        <rFont val="Calibri"/>
        <family val="2"/>
        <scheme val="minor"/>
      </rPr>
      <t>1220</t>
    </r>
  </si>
  <si>
    <r>
      <t>17°</t>
    </r>
    <r>
      <rPr>
        <b/>
        <sz val="11"/>
        <color rgb="FF000000"/>
        <rFont val="Calibri"/>
        <family val="2"/>
        <scheme val="minor"/>
      </rPr>
      <t>5305</t>
    </r>
  </si>
  <si>
    <r>
      <t>18°</t>
    </r>
    <r>
      <rPr>
        <b/>
        <sz val="11"/>
        <color rgb="FF000000"/>
        <rFont val="Calibri"/>
        <family val="2"/>
        <scheme val="minor"/>
      </rPr>
      <t>3685</t>
    </r>
  </si>
  <si>
    <r>
      <t>19°</t>
    </r>
    <r>
      <rPr>
        <b/>
        <sz val="11"/>
        <color rgb="FF000000"/>
        <rFont val="Calibri"/>
        <family val="2"/>
        <scheme val="minor"/>
      </rPr>
      <t>1488</t>
    </r>
  </si>
  <si>
    <r>
      <t>20°</t>
    </r>
    <r>
      <rPr>
        <b/>
        <sz val="11"/>
        <color rgb="FF000000"/>
        <rFont val="Calibri"/>
        <family val="2"/>
        <scheme val="minor"/>
      </rPr>
      <t>2305</t>
    </r>
  </si>
  <si>
    <r>
      <t>6°</t>
    </r>
    <r>
      <rPr>
        <b/>
        <sz val="11"/>
        <color rgb="FF000000"/>
        <rFont val="Calibri"/>
        <family val="2"/>
        <scheme val="minor"/>
      </rPr>
      <t>7635</t>
    </r>
  </si>
  <si>
    <r>
      <t>7°</t>
    </r>
    <r>
      <rPr>
        <b/>
        <sz val="11"/>
        <color rgb="FF000000"/>
        <rFont val="Calibri"/>
        <family val="2"/>
        <scheme val="minor"/>
      </rPr>
      <t>8724</t>
    </r>
  </si>
  <si>
    <r>
      <t>8°</t>
    </r>
    <r>
      <rPr>
        <b/>
        <sz val="11"/>
        <color rgb="FF000000"/>
        <rFont val="Calibri"/>
        <family val="2"/>
        <scheme val="minor"/>
      </rPr>
      <t>9774</t>
    </r>
  </si>
  <si>
    <r>
      <t>9°</t>
    </r>
    <r>
      <rPr>
        <b/>
        <sz val="11"/>
        <color rgb="FF000000"/>
        <rFont val="Calibri"/>
        <family val="2"/>
        <scheme val="minor"/>
      </rPr>
      <t>1027</t>
    </r>
  </si>
  <si>
    <r>
      <t>10°</t>
    </r>
    <r>
      <rPr>
        <b/>
        <sz val="11"/>
        <color rgb="FF000000"/>
        <rFont val="Calibri"/>
        <family val="2"/>
        <scheme val="minor"/>
      </rPr>
      <t>3729</t>
    </r>
  </si>
  <si>
    <r>
      <t>11°</t>
    </r>
    <r>
      <rPr>
        <b/>
        <sz val="11"/>
        <color rgb="FF000000"/>
        <rFont val="Calibri"/>
        <family val="2"/>
        <scheme val="minor"/>
      </rPr>
      <t>0239</t>
    </r>
  </si>
  <si>
    <r>
      <t>12°</t>
    </r>
    <r>
      <rPr>
        <b/>
        <sz val="11"/>
        <color rgb="FF000000"/>
        <rFont val="Calibri"/>
        <family val="2"/>
        <scheme val="minor"/>
      </rPr>
      <t>9201</t>
    </r>
  </si>
  <si>
    <r>
      <t>13°</t>
    </r>
    <r>
      <rPr>
        <b/>
        <sz val="11"/>
        <color rgb="FF000000"/>
        <rFont val="Calibri"/>
        <family val="2"/>
        <scheme val="minor"/>
      </rPr>
      <t>9817</t>
    </r>
  </si>
  <si>
    <r>
      <t>14°</t>
    </r>
    <r>
      <rPr>
        <b/>
        <sz val="11"/>
        <color rgb="FF000000"/>
        <rFont val="Calibri"/>
        <family val="2"/>
        <scheme val="minor"/>
      </rPr>
      <t>1971</t>
    </r>
  </si>
  <si>
    <r>
      <t>15°</t>
    </r>
    <r>
      <rPr>
        <b/>
        <sz val="11"/>
        <color rgb="FF000000"/>
        <rFont val="Calibri"/>
        <family val="2"/>
        <scheme val="minor"/>
      </rPr>
      <t>4769</t>
    </r>
  </si>
  <si>
    <r>
      <t>16°</t>
    </r>
    <r>
      <rPr>
        <b/>
        <sz val="11"/>
        <color rgb="FF000000"/>
        <rFont val="Calibri"/>
        <family val="2"/>
        <scheme val="minor"/>
      </rPr>
      <t>0654</t>
    </r>
  </si>
  <si>
    <r>
      <t>17°</t>
    </r>
    <r>
      <rPr>
        <b/>
        <sz val="11"/>
        <color rgb="FF000000"/>
        <rFont val="Calibri"/>
        <family val="2"/>
        <scheme val="minor"/>
      </rPr>
      <t>0286</t>
    </r>
  </si>
  <si>
    <r>
      <t>18°</t>
    </r>
    <r>
      <rPr>
        <b/>
        <sz val="11"/>
        <color rgb="FF000000"/>
        <rFont val="Calibri"/>
        <family val="2"/>
        <scheme val="minor"/>
      </rPr>
      <t>5023</t>
    </r>
  </si>
  <si>
    <r>
      <t>19°</t>
    </r>
    <r>
      <rPr>
        <b/>
        <sz val="11"/>
        <color rgb="FF000000"/>
        <rFont val="Calibri"/>
        <family val="2"/>
        <scheme val="minor"/>
      </rPr>
      <t>5195</t>
    </r>
  </si>
  <si>
    <r>
      <t>20°</t>
    </r>
    <r>
      <rPr>
        <b/>
        <sz val="11"/>
        <color rgb="FF000000"/>
        <rFont val="Calibri"/>
        <family val="2"/>
        <scheme val="minor"/>
      </rPr>
      <t>8933</t>
    </r>
  </si>
  <si>
    <r>
      <t>6°</t>
    </r>
    <r>
      <rPr>
        <b/>
        <sz val="11"/>
        <color rgb="FF000000"/>
        <rFont val="Calibri"/>
        <family val="2"/>
        <scheme val="minor"/>
      </rPr>
      <t>3847</t>
    </r>
  </si>
  <si>
    <r>
      <t>7°</t>
    </r>
    <r>
      <rPr>
        <b/>
        <sz val="11"/>
        <color rgb="FF000000"/>
        <rFont val="Calibri"/>
        <family val="2"/>
        <scheme val="minor"/>
      </rPr>
      <t>9331</t>
    </r>
  </si>
  <si>
    <r>
      <t>8°</t>
    </r>
    <r>
      <rPr>
        <b/>
        <sz val="11"/>
        <color rgb="FF000000"/>
        <rFont val="Calibri"/>
        <family val="2"/>
        <scheme val="minor"/>
      </rPr>
      <t>7140</t>
    </r>
  </si>
  <si>
    <r>
      <t>9°</t>
    </r>
    <r>
      <rPr>
        <b/>
        <sz val="11"/>
        <color rgb="FF000000"/>
        <rFont val="Calibri"/>
        <family val="2"/>
        <scheme val="minor"/>
      </rPr>
      <t>5934</t>
    </r>
  </si>
  <si>
    <r>
      <t>10°</t>
    </r>
    <r>
      <rPr>
        <b/>
        <sz val="11"/>
        <color rgb="FF000000"/>
        <rFont val="Calibri"/>
        <family val="2"/>
        <scheme val="minor"/>
      </rPr>
      <t>0697</t>
    </r>
  </si>
  <si>
    <r>
      <t>11°</t>
    </r>
    <r>
      <rPr>
        <b/>
        <sz val="11"/>
        <color rgb="FF000000"/>
        <rFont val="Calibri"/>
        <family val="2"/>
        <scheme val="minor"/>
      </rPr>
      <t>3952</t>
    </r>
  </si>
  <si>
    <r>
      <t>12°</t>
    </r>
    <r>
      <rPr>
        <b/>
        <sz val="11"/>
        <color rgb="FF000000"/>
        <rFont val="Calibri"/>
        <family val="2"/>
        <scheme val="minor"/>
      </rPr>
      <t>3220</t>
    </r>
  </si>
  <si>
    <r>
      <t>13°</t>
    </r>
    <r>
      <rPr>
        <b/>
        <sz val="11"/>
        <color rgb="FF000000"/>
        <rFont val="Calibri"/>
        <family val="2"/>
        <scheme val="minor"/>
      </rPr>
      <t>1976</t>
    </r>
  </si>
  <si>
    <r>
      <t>14°</t>
    </r>
    <r>
      <rPr>
        <b/>
        <sz val="11"/>
        <color rgb="FF000000"/>
        <rFont val="Calibri"/>
        <family val="2"/>
        <scheme val="minor"/>
      </rPr>
      <t>8054</t>
    </r>
  </si>
  <si>
    <r>
      <t>15°</t>
    </r>
    <r>
      <rPr>
        <b/>
        <sz val="11"/>
        <color rgb="FF000000"/>
        <rFont val="Calibri"/>
        <family val="2"/>
        <scheme val="minor"/>
      </rPr>
      <t>0674</t>
    </r>
  </si>
  <si>
    <r>
      <t>16°</t>
    </r>
    <r>
      <rPr>
        <b/>
        <sz val="11"/>
        <color rgb="FF000000"/>
        <rFont val="Calibri"/>
        <family val="2"/>
        <scheme val="minor"/>
      </rPr>
      <t>3368</t>
    </r>
  </si>
  <si>
    <r>
      <t>17°</t>
    </r>
    <r>
      <rPr>
        <b/>
        <sz val="11"/>
        <color rgb="FF000000"/>
        <rFont val="Calibri"/>
        <family val="2"/>
        <scheme val="minor"/>
      </rPr>
      <t>9280</t>
    </r>
  </si>
  <si>
    <r>
      <t>18°</t>
    </r>
    <r>
      <rPr>
        <b/>
        <sz val="11"/>
        <color rgb="FF000000"/>
        <rFont val="Calibri"/>
        <family val="2"/>
        <scheme val="minor"/>
      </rPr>
      <t>5664</t>
    </r>
  </si>
  <si>
    <r>
      <t>19°</t>
    </r>
    <r>
      <rPr>
        <b/>
        <sz val="11"/>
        <color rgb="FF000000"/>
        <rFont val="Calibri"/>
        <family val="2"/>
        <scheme val="minor"/>
      </rPr>
      <t>0781</t>
    </r>
  </si>
  <si>
    <r>
      <t>20°</t>
    </r>
    <r>
      <rPr>
        <b/>
        <sz val="11"/>
        <color rgb="FF000000"/>
        <rFont val="Calibri"/>
        <family val="2"/>
        <scheme val="minor"/>
      </rPr>
      <t>5518</t>
    </r>
  </si>
  <si>
    <r>
      <t>6°</t>
    </r>
    <r>
      <rPr>
        <b/>
        <sz val="11"/>
        <color rgb="FF000000"/>
        <rFont val="Calibri"/>
        <family val="2"/>
        <scheme val="minor"/>
      </rPr>
      <t>7733</t>
    </r>
  </si>
  <si>
    <r>
      <t>7°</t>
    </r>
    <r>
      <rPr>
        <b/>
        <sz val="11"/>
        <color rgb="FF000000"/>
        <rFont val="Calibri"/>
        <family val="2"/>
        <scheme val="minor"/>
      </rPr>
      <t>9154</t>
    </r>
  </si>
  <si>
    <r>
      <t>8°</t>
    </r>
    <r>
      <rPr>
        <b/>
        <sz val="11"/>
        <color rgb="FF000000"/>
        <rFont val="Calibri"/>
        <family val="2"/>
        <scheme val="minor"/>
      </rPr>
      <t>0444</t>
    </r>
  </si>
  <si>
    <r>
      <t>9°</t>
    </r>
    <r>
      <rPr>
        <b/>
        <sz val="11"/>
        <color rgb="FF000000"/>
        <rFont val="Calibri"/>
        <family val="2"/>
        <scheme val="minor"/>
      </rPr>
      <t>6397</t>
    </r>
  </si>
  <si>
    <r>
      <t>10°</t>
    </r>
    <r>
      <rPr>
        <b/>
        <sz val="11"/>
        <color rgb="FF000000"/>
        <rFont val="Calibri"/>
        <family val="2"/>
        <scheme val="minor"/>
      </rPr>
      <t>0502</t>
    </r>
  </si>
  <si>
    <r>
      <t>11°</t>
    </r>
    <r>
      <rPr>
        <b/>
        <sz val="11"/>
        <color rgb="FF000000"/>
        <rFont val="Calibri"/>
        <family val="2"/>
        <scheme val="minor"/>
      </rPr>
      <t>7429</t>
    </r>
  </si>
  <si>
    <r>
      <t>12°</t>
    </r>
    <r>
      <rPr>
        <b/>
        <sz val="11"/>
        <color rgb="FF000000"/>
        <rFont val="Calibri"/>
        <family val="2"/>
        <scheme val="minor"/>
      </rPr>
      <t>3092</t>
    </r>
  </si>
  <si>
    <r>
      <t>13°</t>
    </r>
    <r>
      <rPr>
        <b/>
        <sz val="11"/>
        <color rgb="FF000000"/>
        <rFont val="Calibri"/>
        <family val="2"/>
        <scheme val="minor"/>
      </rPr>
      <t>4214</t>
    </r>
  </si>
  <si>
    <r>
      <t>14°</t>
    </r>
    <r>
      <rPr>
        <b/>
        <sz val="11"/>
        <color rgb="FF000000"/>
        <rFont val="Calibri"/>
        <family val="2"/>
        <scheme val="minor"/>
      </rPr>
      <t>3256</t>
    </r>
  </si>
  <si>
    <r>
      <t>15°</t>
    </r>
    <r>
      <rPr>
        <b/>
        <sz val="11"/>
        <color rgb="FF000000"/>
        <rFont val="Calibri"/>
        <family val="2"/>
        <scheme val="minor"/>
      </rPr>
      <t>2471</t>
    </r>
  </si>
  <si>
    <r>
      <t>16°</t>
    </r>
    <r>
      <rPr>
        <b/>
        <sz val="11"/>
        <color rgb="FF000000"/>
        <rFont val="Calibri"/>
        <family val="2"/>
        <scheme val="minor"/>
      </rPr>
      <t>6757</t>
    </r>
  </si>
  <si>
    <r>
      <t>17°</t>
    </r>
    <r>
      <rPr>
        <b/>
        <sz val="11"/>
        <color rgb="FF000000"/>
        <rFont val="Calibri"/>
        <family val="2"/>
        <scheme val="minor"/>
      </rPr>
      <t>5134</t>
    </r>
  </si>
  <si>
    <r>
      <t>18°</t>
    </r>
    <r>
      <rPr>
        <b/>
        <sz val="11"/>
        <color rgb="FF000000"/>
        <rFont val="Calibri"/>
        <family val="2"/>
        <scheme val="minor"/>
      </rPr>
      <t>6060</t>
    </r>
  </si>
  <si>
    <r>
      <t>19°</t>
    </r>
    <r>
      <rPr>
        <b/>
        <sz val="11"/>
        <color rgb="FF000000"/>
        <rFont val="Calibri"/>
        <family val="2"/>
        <scheme val="minor"/>
      </rPr>
      <t>0232</t>
    </r>
  </si>
  <si>
    <r>
      <t>20°</t>
    </r>
    <r>
      <rPr>
        <b/>
        <sz val="11"/>
        <color rgb="FF000000"/>
        <rFont val="Calibri"/>
        <family val="2"/>
        <scheme val="minor"/>
      </rPr>
      <t>0954</t>
    </r>
  </si>
  <si>
    <t>Cant. Intervalos</t>
  </si>
  <si>
    <t>Desde</t>
  </si>
  <si>
    <t>Hasta</t>
  </si>
  <si>
    <t>fo</t>
  </si>
  <si>
    <t>fe</t>
  </si>
  <si>
    <t>C</t>
  </si>
  <si>
    <t>C(ac)</t>
  </si>
  <si>
    <t>Po</t>
  </si>
  <si>
    <t>Pe</t>
  </si>
  <si>
    <t>Po(ac)</t>
  </si>
  <si>
    <t>Pe(ac)</t>
  </si>
  <si>
    <t>|Po(ac)-Pe(ac)|</t>
  </si>
  <si>
    <t>MAX</t>
  </si>
  <si>
    <t>Ho: Los datos se distribuyen de manera uniforme</t>
  </si>
  <si>
    <t>Valor esperado</t>
  </si>
  <si>
    <t>Numeros de la Quiniela de Córdoba</t>
  </si>
  <si>
    <t>Muestra</t>
  </si>
  <si>
    <t>Máximo</t>
  </si>
  <si>
    <t>Mínimo</t>
  </si>
  <si>
    <t>v</t>
  </si>
  <si>
    <t>Acepta</t>
  </si>
  <si>
    <t>10-365</t>
  </si>
  <si>
    <t>365-720</t>
  </si>
  <si>
    <t>720-1075</t>
  </si>
  <si>
    <t>1075-1430</t>
  </si>
  <si>
    <t>1430-1785</t>
  </si>
  <si>
    <t>1785-2140</t>
  </si>
  <si>
    <t>2140-2495</t>
  </si>
  <si>
    <t>2495-2850</t>
  </si>
  <si>
    <t>2850-3205</t>
  </si>
  <si>
    <t>3205-3560</t>
  </si>
  <si>
    <t>3560-3915</t>
  </si>
  <si>
    <t>3915-4270</t>
  </si>
  <si>
    <t>4270-4625</t>
  </si>
  <si>
    <t>4625-4980</t>
  </si>
  <si>
    <t>4980-5335</t>
  </si>
  <si>
    <t>5335-5690</t>
  </si>
  <si>
    <t>5690-6045</t>
  </si>
  <si>
    <t>6045-6400</t>
  </si>
  <si>
    <t>6400-6755</t>
  </si>
  <si>
    <t>6755-7110</t>
  </si>
  <si>
    <t>7110-7465</t>
  </si>
  <si>
    <t>7465-7820</t>
  </si>
  <si>
    <t>7820-8175</t>
  </si>
  <si>
    <t>8175-8530</t>
  </si>
  <si>
    <t>8530-8885</t>
  </si>
  <si>
    <t>8885-9240</t>
  </si>
  <si>
    <t>9240-9595</t>
  </si>
  <si>
    <t>9595-9950</t>
  </si>
  <si>
    <t>9950-10305</t>
  </si>
  <si>
    <t>10305-10660</t>
  </si>
  <si>
    <t>Nivel Confianza</t>
  </si>
  <si>
    <t>Valor observado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</si>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</sst>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99999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6" borderId="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2" fontId="0" fillId="8" borderId="4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8" borderId="4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0" xfId="0" applyBorder="1"/>
    <xf numFmtId="0" fontId="7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49" fontId="4" fillId="0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0" fontId="7" fillId="0" borderId="6" xfId="0" applyFont="1" applyFill="1" applyBorder="1" applyAlignment="1">
      <alignment horizontal="center"/>
    </xf>
    <xf numFmtId="0" fontId="0" fillId="0" borderId="7" xfId="0" applyBorder="1" applyAlignment="1"/>
    <xf numFmtId="49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0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7" fillId="7" borderId="17" xfId="0" applyFont="1" applyFill="1" applyBorder="1" applyAlignment="1">
      <alignment horizontal="center"/>
    </xf>
    <xf numFmtId="49" fontId="0" fillId="7" borderId="18" xfId="0" applyNumberFormat="1" applyFont="1" applyFill="1" applyBorder="1" applyAlignment="1">
      <alignment horizontal="center" vertical="center" wrapText="1"/>
    </xf>
    <xf numFmtId="0" fontId="0" fillId="8" borderId="1" xfId="0" applyFill="1" applyBorder="1"/>
    <xf numFmtId="49" fontId="0" fillId="8" borderId="5" xfId="0" applyNumberFormat="1" applyFill="1" applyBorder="1" applyAlignment="1">
      <alignment horizont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/>
              <a:t>Histograma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Hoja2!$BZ$2:$BZ$31</c:f>
              <c:strCache>
                <c:ptCount val="30"/>
                <c:pt idx="0">
                  <c:v>10-365</c:v>
                </c:pt>
                <c:pt idx="1">
                  <c:v>365-720</c:v>
                </c:pt>
                <c:pt idx="2">
                  <c:v>720-1075</c:v>
                </c:pt>
                <c:pt idx="3">
                  <c:v>1075-1430</c:v>
                </c:pt>
                <c:pt idx="4">
                  <c:v>1430-1785</c:v>
                </c:pt>
                <c:pt idx="5">
                  <c:v>1785-2140</c:v>
                </c:pt>
                <c:pt idx="6">
                  <c:v>2140-2495</c:v>
                </c:pt>
                <c:pt idx="7">
                  <c:v>2495-2850</c:v>
                </c:pt>
                <c:pt idx="8">
                  <c:v>2850-3205</c:v>
                </c:pt>
                <c:pt idx="9">
                  <c:v>3205-3560</c:v>
                </c:pt>
                <c:pt idx="10">
                  <c:v>3560-3915</c:v>
                </c:pt>
                <c:pt idx="11">
                  <c:v>3915-4270</c:v>
                </c:pt>
                <c:pt idx="12">
                  <c:v>4270-4625</c:v>
                </c:pt>
                <c:pt idx="13">
                  <c:v>4625-4980</c:v>
                </c:pt>
                <c:pt idx="14">
                  <c:v>4980-5335</c:v>
                </c:pt>
                <c:pt idx="15">
                  <c:v>5335-5690</c:v>
                </c:pt>
                <c:pt idx="16">
                  <c:v>5690-6045</c:v>
                </c:pt>
                <c:pt idx="17">
                  <c:v>6045-6400</c:v>
                </c:pt>
                <c:pt idx="18">
                  <c:v>6400-6755</c:v>
                </c:pt>
                <c:pt idx="19">
                  <c:v>6755-7110</c:v>
                </c:pt>
                <c:pt idx="20">
                  <c:v>7110-7465</c:v>
                </c:pt>
                <c:pt idx="21">
                  <c:v>7465-7820</c:v>
                </c:pt>
                <c:pt idx="22">
                  <c:v>7820-8175</c:v>
                </c:pt>
                <c:pt idx="23">
                  <c:v>8175-8530</c:v>
                </c:pt>
                <c:pt idx="24">
                  <c:v>8530-8885</c:v>
                </c:pt>
                <c:pt idx="25">
                  <c:v>8885-9240</c:v>
                </c:pt>
                <c:pt idx="26">
                  <c:v>9240-9595</c:v>
                </c:pt>
                <c:pt idx="27">
                  <c:v>9595-9950</c:v>
                </c:pt>
                <c:pt idx="28">
                  <c:v>9950-10305</c:v>
                </c:pt>
                <c:pt idx="29">
                  <c:v>10305-10660</c:v>
                </c:pt>
              </c:strCache>
            </c:strRef>
          </c:cat>
          <c:val>
            <c:numRef>
              <c:f>Hoja2!$L$2:$L$31</c:f>
              <c:numCache>
                <c:formatCode>General</c:formatCode>
                <c:ptCount val="30"/>
                <c:pt idx="0">
                  <c:v>30</c:v>
                </c:pt>
                <c:pt idx="1">
                  <c:v>34</c:v>
                </c:pt>
                <c:pt idx="2">
                  <c:v>26</c:v>
                </c:pt>
                <c:pt idx="3">
                  <c:v>25</c:v>
                </c:pt>
                <c:pt idx="4">
                  <c:v>28</c:v>
                </c:pt>
                <c:pt idx="5">
                  <c:v>25</c:v>
                </c:pt>
                <c:pt idx="6">
                  <c:v>30</c:v>
                </c:pt>
                <c:pt idx="7">
                  <c:v>31</c:v>
                </c:pt>
                <c:pt idx="8">
                  <c:v>26</c:v>
                </c:pt>
                <c:pt idx="9">
                  <c:v>25</c:v>
                </c:pt>
                <c:pt idx="10">
                  <c:v>28</c:v>
                </c:pt>
                <c:pt idx="11">
                  <c:v>26</c:v>
                </c:pt>
                <c:pt idx="12">
                  <c:v>21</c:v>
                </c:pt>
                <c:pt idx="13">
                  <c:v>25</c:v>
                </c:pt>
                <c:pt idx="14">
                  <c:v>27</c:v>
                </c:pt>
                <c:pt idx="15">
                  <c:v>20</c:v>
                </c:pt>
                <c:pt idx="16">
                  <c:v>31</c:v>
                </c:pt>
                <c:pt idx="17">
                  <c:v>30</c:v>
                </c:pt>
                <c:pt idx="18">
                  <c:v>26</c:v>
                </c:pt>
                <c:pt idx="19">
                  <c:v>27</c:v>
                </c:pt>
                <c:pt idx="20">
                  <c:v>34</c:v>
                </c:pt>
                <c:pt idx="21">
                  <c:v>33</c:v>
                </c:pt>
                <c:pt idx="22">
                  <c:v>25</c:v>
                </c:pt>
                <c:pt idx="23">
                  <c:v>28</c:v>
                </c:pt>
                <c:pt idx="24">
                  <c:v>26</c:v>
                </c:pt>
                <c:pt idx="25">
                  <c:v>28</c:v>
                </c:pt>
                <c:pt idx="26">
                  <c:v>30</c:v>
                </c:pt>
                <c:pt idx="27">
                  <c:v>33</c:v>
                </c:pt>
                <c:pt idx="28">
                  <c:v>2</c:v>
                </c:pt>
                <c:pt idx="2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73818368"/>
        <c:axId val="274045184"/>
      </c:barChart>
      <c:catAx>
        <c:axId val="273818368"/>
        <c:scaling>
          <c:orientation val="minMax"/>
        </c:scaling>
        <c:delete val="0"/>
        <c:axPos val="b"/>
        <c:majorTickMark val="none"/>
        <c:minorTickMark val="none"/>
        <c:tickLblPos val="nextTo"/>
        <c:crossAx val="274045184"/>
        <c:crosses val="autoZero"/>
        <c:auto val="1"/>
        <c:lblAlgn val="ctr"/>
        <c:lblOffset val="100"/>
        <c:noMultiLvlLbl val="0"/>
      </c:catAx>
      <c:valAx>
        <c:axId val="27404518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73818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714375</xdr:colOff>
      <xdr:row>0</xdr:row>
      <xdr:rowOff>257175</xdr:rowOff>
    </xdr:from>
    <xdr:to>
      <xdr:col>31</xdr:col>
      <xdr:colOff>695325</xdr:colOff>
      <xdr:row>20</xdr:row>
      <xdr:rowOff>95250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91"/>
  <sheetViews>
    <sheetView topLeftCell="A278" workbookViewId="0">
      <selection activeCell="A278" sqref="A1:XFD1048576"/>
    </sheetView>
  </sheetViews>
  <sheetFormatPr baseColWidth="10" defaultRowHeight="15" x14ac:dyDescent="0.25"/>
  <sheetData>
    <row r="1" spans="1:5" ht="18.75" x14ac:dyDescent="0.25">
      <c r="A1" s="1">
        <v>4168</v>
      </c>
      <c r="B1" s="1">
        <v>6498</v>
      </c>
      <c r="C1" s="1">
        <v>5255</v>
      </c>
      <c r="D1" s="1">
        <v>8261</v>
      </c>
      <c r="E1" s="1">
        <v>6971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ht="18.75" x14ac:dyDescent="0.25">
      <c r="A5" s="1">
        <v>7540</v>
      </c>
      <c r="B5" s="1">
        <v>1298</v>
      </c>
      <c r="C5" s="1">
        <v>704</v>
      </c>
      <c r="D5" s="1">
        <v>7916</v>
      </c>
      <c r="E5" s="1">
        <v>9162</v>
      </c>
    </row>
    <row r="6" spans="1:5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x14ac:dyDescent="0.2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 ht="18.75" x14ac:dyDescent="0.25">
      <c r="A9" s="1">
        <v>4840</v>
      </c>
      <c r="B9" s="1">
        <v>3948</v>
      </c>
      <c r="C9" s="1">
        <v>393</v>
      </c>
      <c r="D9" s="1">
        <v>4632</v>
      </c>
      <c r="E9" s="1">
        <v>7198</v>
      </c>
    </row>
    <row r="10" spans="1:5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 spans="1:5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2" t="s">
        <v>39</v>
      </c>
    </row>
    <row r="12" spans="1:5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ht="18.75" x14ac:dyDescent="0.25">
      <c r="A13" s="1">
        <v>223</v>
      </c>
      <c r="B13" s="1">
        <v>2654</v>
      </c>
      <c r="C13" s="1">
        <v>3399</v>
      </c>
      <c r="D13" s="1">
        <v>4233</v>
      </c>
      <c r="E13" s="1">
        <v>6050</v>
      </c>
    </row>
    <row r="14" spans="1:5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</row>
    <row r="15" spans="1:5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</row>
    <row r="16" spans="1:5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</row>
    <row r="17" spans="1:5" ht="18.75" x14ac:dyDescent="0.25">
      <c r="A17" s="1">
        <v>5446</v>
      </c>
      <c r="B17" s="1">
        <v>6754</v>
      </c>
      <c r="C17" s="1">
        <v>9814</v>
      </c>
      <c r="D17" s="1">
        <v>9649</v>
      </c>
      <c r="E17" s="1">
        <v>9102</v>
      </c>
    </row>
    <row r="18" spans="1:5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2" t="s">
        <v>64</v>
      </c>
    </row>
    <row r="19" spans="1:5" x14ac:dyDescent="0.25">
      <c r="A19" s="2" t="s">
        <v>65</v>
      </c>
      <c r="B19" s="2" t="s">
        <v>66</v>
      </c>
      <c r="C19" s="2" t="s">
        <v>67</v>
      </c>
      <c r="D19" s="2" t="s">
        <v>68</v>
      </c>
      <c r="E19" s="2" t="s">
        <v>69</v>
      </c>
    </row>
    <row r="20" spans="1:5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74</v>
      </c>
    </row>
    <row r="21" spans="1:5" ht="18.75" x14ac:dyDescent="0.25">
      <c r="A21" s="1">
        <v>6755</v>
      </c>
      <c r="B21" s="1">
        <v>7907</v>
      </c>
      <c r="C21" s="1">
        <v>1575</v>
      </c>
      <c r="D21" s="1">
        <v>4942</v>
      </c>
      <c r="E21" s="1">
        <v>9491</v>
      </c>
    </row>
    <row r="22" spans="1:5" x14ac:dyDescent="0.2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</row>
    <row r="23" spans="1:5" x14ac:dyDescent="0.25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84</v>
      </c>
    </row>
    <row r="24" spans="1:5" x14ac:dyDescent="0.25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89</v>
      </c>
    </row>
    <row r="25" spans="1:5" ht="18.75" x14ac:dyDescent="0.25">
      <c r="A25" s="1">
        <v>4483</v>
      </c>
      <c r="B25" s="1">
        <v>9571</v>
      </c>
      <c r="C25" s="1">
        <v>2781</v>
      </c>
      <c r="D25" s="1">
        <v>587</v>
      </c>
      <c r="E25" s="1">
        <v>9789</v>
      </c>
    </row>
    <row r="26" spans="1:5" x14ac:dyDescent="0.25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94</v>
      </c>
    </row>
    <row r="27" spans="1:5" x14ac:dyDescent="0.25">
      <c r="A27" s="2" t="s">
        <v>95</v>
      </c>
      <c r="B27" s="2" t="s">
        <v>96</v>
      </c>
      <c r="C27" s="2" t="s">
        <v>97</v>
      </c>
      <c r="D27" s="2" t="s">
        <v>98</v>
      </c>
      <c r="E27" s="2" t="s">
        <v>99</v>
      </c>
    </row>
    <row r="28" spans="1:5" x14ac:dyDescent="0.25">
      <c r="A28" s="2" t="s">
        <v>100</v>
      </c>
      <c r="B28" s="2" t="s">
        <v>101</v>
      </c>
      <c r="C28" s="2" t="s">
        <v>102</v>
      </c>
      <c r="D28" s="2" t="s">
        <v>103</v>
      </c>
      <c r="E28" s="2" t="s">
        <v>104</v>
      </c>
    </row>
    <row r="29" spans="1:5" ht="18.75" x14ac:dyDescent="0.25">
      <c r="A29" s="1">
        <v>9566</v>
      </c>
      <c r="B29" s="1">
        <v>883</v>
      </c>
      <c r="C29" s="1">
        <v>9391</v>
      </c>
      <c r="D29" s="1">
        <v>3816</v>
      </c>
      <c r="E29" s="1">
        <v>8581</v>
      </c>
    </row>
    <row r="30" spans="1:5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</row>
    <row r="31" spans="1:5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114</v>
      </c>
    </row>
    <row r="32" spans="1:5" x14ac:dyDescent="0.25">
      <c r="A32" s="2" t="s">
        <v>115</v>
      </c>
      <c r="B32" s="2" t="s">
        <v>116</v>
      </c>
      <c r="C32" s="2" t="s">
        <v>117</v>
      </c>
      <c r="D32" s="2" t="s">
        <v>118</v>
      </c>
      <c r="E32" s="2" t="s">
        <v>119</v>
      </c>
    </row>
    <row r="33" spans="1:5" ht="18.75" x14ac:dyDescent="0.25">
      <c r="A33" s="1">
        <v>1722</v>
      </c>
      <c r="B33" s="1">
        <v>3373</v>
      </c>
      <c r="C33" s="1">
        <v>8602</v>
      </c>
      <c r="D33" s="1">
        <v>9291</v>
      </c>
      <c r="E33" s="1">
        <v>9497</v>
      </c>
    </row>
    <row r="34" spans="1:5" x14ac:dyDescent="0.25">
      <c r="A34" s="2" t="s">
        <v>120</v>
      </c>
      <c r="B34" s="2" t="s">
        <v>121</v>
      </c>
      <c r="C34" s="2" t="s">
        <v>122</v>
      </c>
      <c r="D34" s="2" t="s">
        <v>123</v>
      </c>
      <c r="E34" s="2" t="s">
        <v>124</v>
      </c>
    </row>
    <row r="35" spans="1:5" x14ac:dyDescent="0.25">
      <c r="A35" s="2" t="s">
        <v>125</v>
      </c>
      <c r="B35" s="2" t="s">
        <v>126</v>
      </c>
      <c r="C35" s="2" t="s">
        <v>127</v>
      </c>
      <c r="D35" s="2" t="s">
        <v>128</v>
      </c>
      <c r="E35" s="2" t="s">
        <v>129</v>
      </c>
    </row>
    <row r="36" spans="1:5" x14ac:dyDescent="0.25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134</v>
      </c>
    </row>
    <row r="37" spans="1:5" ht="18.75" x14ac:dyDescent="0.25">
      <c r="A37" s="1">
        <v>7680</v>
      </c>
      <c r="B37" s="1">
        <v>9846</v>
      </c>
      <c r="C37" s="1">
        <v>1359</v>
      </c>
      <c r="D37" s="1">
        <v>6509</v>
      </c>
      <c r="E37" s="1">
        <v>3072</v>
      </c>
    </row>
    <row r="38" spans="1:5" x14ac:dyDescent="0.25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139</v>
      </c>
    </row>
    <row r="39" spans="1:5" x14ac:dyDescent="0.25">
      <c r="A39" s="2" t="s">
        <v>140</v>
      </c>
      <c r="B39" s="2" t="s">
        <v>141</v>
      </c>
      <c r="C39" s="2" t="s">
        <v>142</v>
      </c>
      <c r="D39" s="2" t="s">
        <v>143</v>
      </c>
      <c r="E39" s="2" t="s">
        <v>144</v>
      </c>
    </row>
    <row r="40" spans="1:5" x14ac:dyDescent="0.25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149</v>
      </c>
    </row>
    <row r="41" spans="1:5" ht="18.75" x14ac:dyDescent="0.25">
      <c r="A41" s="1">
        <v>6944</v>
      </c>
      <c r="B41" s="1">
        <v>8316</v>
      </c>
      <c r="C41" s="1">
        <v>5842</v>
      </c>
      <c r="D41" s="1">
        <v>8872</v>
      </c>
      <c r="E41" s="1">
        <v>5562</v>
      </c>
    </row>
    <row r="42" spans="1:5" x14ac:dyDescent="0.25">
      <c r="A42" s="2" t="s">
        <v>150</v>
      </c>
      <c r="B42" s="2" t="s">
        <v>151</v>
      </c>
      <c r="C42" s="2" t="s">
        <v>152</v>
      </c>
      <c r="D42" s="2" t="s">
        <v>153</v>
      </c>
      <c r="E42" s="2" t="s">
        <v>154</v>
      </c>
    </row>
    <row r="43" spans="1:5" x14ac:dyDescent="0.25">
      <c r="A43" s="2" t="s">
        <v>155</v>
      </c>
      <c r="B43" s="2" t="s">
        <v>156</v>
      </c>
      <c r="C43" s="2" t="s">
        <v>157</v>
      </c>
      <c r="D43" s="2" t="s">
        <v>158</v>
      </c>
      <c r="E43" s="2" t="s">
        <v>159</v>
      </c>
    </row>
    <row r="44" spans="1:5" x14ac:dyDescent="0.25">
      <c r="A44" s="2" t="s">
        <v>160</v>
      </c>
      <c r="B44" s="2" t="s">
        <v>161</v>
      </c>
      <c r="C44" s="2" t="s">
        <v>162</v>
      </c>
      <c r="D44" s="2" t="s">
        <v>163</v>
      </c>
      <c r="E44" s="2" t="s">
        <v>164</v>
      </c>
    </row>
    <row r="45" spans="1:5" ht="18.75" x14ac:dyDescent="0.25">
      <c r="A45" s="1">
        <v>1701</v>
      </c>
      <c r="B45" s="1">
        <v>383</v>
      </c>
      <c r="C45" s="1">
        <v>9815</v>
      </c>
      <c r="D45" s="1">
        <v>2727</v>
      </c>
      <c r="E45" s="1">
        <v>8071</v>
      </c>
    </row>
    <row r="46" spans="1:5" x14ac:dyDescent="0.25">
      <c r="A46" s="2" t="s">
        <v>165</v>
      </c>
      <c r="B46" s="2" t="s">
        <v>166</v>
      </c>
      <c r="C46" s="2" t="s">
        <v>167</v>
      </c>
      <c r="D46" s="2" t="s">
        <v>168</v>
      </c>
      <c r="E46" s="2" t="s">
        <v>169</v>
      </c>
    </row>
    <row r="47" spans="1:5" x14ac:dyDescent="0.25">
      <c r="A47" s="2" t="s">
        <v>170</v>
      </c>
      <c r="B47" s="2" t="s">
        <v>171</v>
      </c>
      <c r="C47" s="2" t="s">
        <v>172</v>
      </c>
      <c r="D47" s="2" t="s">
        <v>173</v>
      </c>
      <c r="E47" s="2" t="s">
        <v>174</v>
      </c>
    </row>
    <row r="48" spans="1:5" x14ac:dyDescent="0.25">
      <c r="A48" s="2" t="s">
        <v>175</v>
      </c>
      <c r="B48" s="2" t="s">
        <v>176</v>
      </c>
      <c r="C48" s="2" t="s">
        <v>177</v>
      </c>
      <c r="D48" s="2" t="s">
        <v>178</v>
      </c>
      <c r="E48" s="2" t="s">
        <v>179</v>
      </c>
    </row>
    <row r="49" spans="1:5" ht="18.75" x14ac:dyDescent="0.25">
      <c r="A49" s="1">
        <v>6650</v>
      </c>
      <c r="B49" s="1">
        <v>541</v>
      </c>
      <c r="C49" s="1">
        <v>9787</v>
      </c>
      <c r="D49" s="1">
        <v>6585</v>
      </c>
      <c r="E49" s="1">
        <v>4074</v>
      </c>
    </row>
    <row r="50" spans="1:5" x14ac:dyDescent="0.25">
      <c r="A50" s="2" t="s">
        <v>180</v>
      </c>
      <c r="B50" s="2" t="s">
        <v>181</v>
      </c>
      <c r="C50" s="2" t="s">
        <v>182</v>
      </c>
      <c r="D50" s="2" t="s">
        <v>183</v>
      </c>
      <c r="E50" s="2" t="s">
        <v>184</v>
      </c>
    </row>
    <row r="51" spans="1:5" x14ac:dyDescent="0.25">
      <c r="A51" s="2" t="s">
        <v>185</v>
      </c>
      <c r="B51" s="2" t="s">
        <v>186</v>
      </c>
      <c r="C51" s="2" t="s">
        <v>22</v>
      </c>
      <c r="D51" s="2" t="s">
        <v>187</v>
      </c>
      <c r="E51" s="2" t="s">
        <v>188</v>
      </c>
    </row>
    <row r="52" spans="1:5" x14ac:dyDescent="0.25">
      <c r="A52" s="2" t="s">
        <v>189</v>
      </c>
      <c r="B52" s="2" t="s">
        <v>190</v>
      </c>
      <c r="C52" s="2" t="s">
        <v>191</v>
      </c>
      <c r="D52" s="2" t="s">
        <v>192</v>
      </c>
      <c r="E52" s="2" t="s">
        <v>193</v>
      </c>
    </row>
    <row r="53" spans="1:5" ht="18.75" x14ac:dyDescent="0.25">
      <c r="A53" s="1">
        <v>6350</v>
      </c>
      <c r="B53" s="1">
        <v>2344</v>
      </c>
      <c r="C53" s="1">
        <v>5933</v>
      </c>
      <c r="D53" s="1">
        <v>182</v>
      </c>
      <c r="E53" s="1">
        <v>6910</v>
      </c>
    </row>
    <row r="54" spans="1:5" x14ac:dyDescent="0.25">
      <c r="A54" s="48"/>
      <c r="B54" s="48"/>
      <c r="C54" s="48"/>
      <c r="D54" s="48"/>
      <c r="E54" s="48"/>
    </row>
    <row r="55" spans="1:5" x14ac:dyDescent="0.25">
      <c r="A55" s="49"/>
      <c r="B55" s="49"/>
      <c r="C55" s="49"/>
      <c r="D55" s="49"/>
      <c r="E55" s="49"/>
    </row>
    <row r="56" spans="1:5" x14ac:dyDescent="0.25">
      <c r="A56" s="48"/>
      <c r="B56" s="48"/>
      <c r="C56" s="48"/>
      <c r="D56" s="48"/>
      <c r="E56" s="48"/>
    </row>
    <row r="57" spans="1:5" x14ac:dyDescent="0.25">
      <c r="A57" s="2" t="s">
        <v>194</v>
      </c>
      <c r="B57" s="2" t="s">
        <v>195</v>
      </c>
      <c r="C57" s="2" t="s">
        <v>196</v>
      </c>
      <c r="D57" s="2" t="s">
        <v>197</v>
      </c>
      <c r="E57" s="2" t="s">
        <v>198</v>
      </c>
    </row>
    <row r="58" spans="1:5" x14ac:dyDescent="0.25">
      <c r="A58" s="2" t="s">
        <v>199</v>
      </c>
      <c r="B58" s="2" t="s">
        <v>200</v>
      </c>
      <c r="C58" s="2" t="s">
        <v>201</v>
      </c>
      <c r="D58" s="2" t="s">
        <v>202</v>
      </c>
      <c r="E58" s="2" t="s">
        <v>203</v>
      </c>
    </row>
    <row r="59" spans="1:5" x14ac:dyDescent="0.25">
      <c r="A59" s="2" t="s">
        <v>204</v>
      </c>
      <c r="B59" s="2" t="s">
        <v>205</v>
      </c>
      <c r="C59" s="2" t="s">
        <v>206</v>
      </c>
      <c r="D59" s="2" t="s">
        <v>207</v>
      </c>
      <c r="E59" s="2" t="s">
        <v>208</v>
      </c>
    </row>
    <row r="60" spans="1:5" ht="18.75" x14ac:dyDescent="0.25">
      <c r="A60" s="1">
        <v>5818</v>
      </c>
      <c r="B60" s="1">
        <v>7391</v>
      </c>
      <c r="C60" s="1">
        <v>7000</v>
      </c>
      <c r="D60" s="1">
        <v>1629</v>
      </c>
      <c r="E60" s="1">
        <v>2938</v>
      </c>
    </row>
    <row r="61" spans="1:5" x14ac:dyDescent="0.25">
      <c r="A61" s="48"/>
      <c r="B61" s="48"/>
      <c r="C61" s="48"/>
      <c r="D61" s="48"/>
      <c r="E61" s="48"/>
    </row>
    <row r="62" spans="1:5" x14ac:dyDescent="0.25">
      <c r="A62" s="49"/>
      <c r="B62" s="49"/>
      <c r="C62" s="49"/>
      <c r="D62" s="49"/>
      <c r="E62" s="49"/>
    </row>
    <row r="63" spans="1:5" x14ac:dyDescent="0.25">
      <c r="A63" s="48"/>
      <c r="B63" s="48"/>
      <c r="C63" s="48"/>
      <c r="D63" s="48"/>
      <c r="E63" s="48"/>
    </row>
    <row r="64" spans="1:5" x14ac:dyDescent="0.25">
      <c r="A64" s="2" t="s">
        <v>209</v>
      </c>
      <c r="B64" s="2" t="s">
        <v>210</v>
      </c>
      <c r="C64" s="2" t="s">
        <v>211</v>
      </c>
      <c r="D64" s="2" t="s">
        <v>212</v>
      </c>
      <c r="E64" s="2" t="s">
        <v>213</v>
      </c>
    </row>
    <row r="65" spans="1:5" x14ac:dyDescent="0.25">
      <c r="A65" s="2" t="s">
        <v>214</v>
      </c>
      <c r="B65" s="2" t="s">
        <v>215</v>
      </c>
      <c r="C65" s="2" t="s">
        <v>216</v>
      </c>
      <c r="D65" s="2" t="s">
        <v>217</v>
      </c>
      <c r="E65" s="2" t="s">
        <v>218</v>
      </c>
    </row>
    <row r="66" spans="1:5" x14ac:dyDescent="0.25">
      <c r="A66" s="2" t="s">
        <v>219</v>
      </c>
      <c r="B66" s="2" t="s">
        <v>220</v>
      </c>
      <c r="C66" s="2" t="s">
        <v>221</v>
      </c>
      <c r="D66" s="2" t="s">
        <v>222</v>
      </c>
      <c r="E66" s="2" t="s">
        <v>223</v>
      </c>
    </row>
    <row r="67" spans="1:5" ht="18.75" x14ac:dyDescent="0.25">
      <c r="A67" s="1">
        <v>4499</v>
      </c>
      <c r="B67" s="1">
        <v>3351</v>
      </c>
      <c r="C67" s="1">
        <v>969</v>
      </c>
      <c r="D67" s="1">
        <v>75</v>
      </c>
      <c r="E67" s="1">
        <v>3504</v>
      </c>
    </row>
    <row r="68" spans="1:5" x14ac:dyDescent="0.25">
      <c r="A68" s="48"/>
      <c r="B68" s="48"/>
      <c r="C68" s="48"/>
      <c r="D68" s="48"/>
      <c r="E68" s="48"/>
    </row>
    <row r="69" spans="1:5" x14ac:dyDescent="0.25">
      <c r="A69" s="49"/>
      <c r="B69" s="49"/>
      <c r="C69" s="49"/>
      <c r="D69" s="49"/>
      <c r="E69" s="49"/>
    </row>
    <row r="70" spans="1:5" x14ac:dyDescent="0.25">
      <c r="A70" s="48"/>
      <c r="B70" s="48"/>
      <c r="C70" s="48"/>
      <c r="D70" s="48"/>
      <c r="E70" s="48"/>
    </row>
    <row r="71" spans="1:5" x14ac:dyDescent="0.25">
      <c r="A71" s="2" t="s">
        <v>224</v>
      </c>
      <c r="B71" s="2" t="s">
        <v>225</v>
      </c>
      <c r="C71" s="2" t="s">
        <v>226</v>
      </c>
      <c r="D71" s="2" t="s">
        <v>227</v>
      </c>
      <c r="E71" s="2" t="s">
        <v>228</v>
      </c>
    </row>
    <row r="72" spans="1:5" x14ac:dyDescent="0.25">
      <c r="A72" s="2" t="s">
        <v>229</v>
      </c>
      <c r="B72" s="2" t="s">
        <v>230</v>
      </c>
      <c r="C72" s="2" t="s">
        <v>231</v>
      </c>
      <c r="D72" s="2" t="s">
        <v>232</v>
      </c>
      <c r="E72" s="2" t="s">
        <v>233</v>
      </c>
    </row>
    <row r="73" spans="1:5" x14ac:dyDescent="0.25">
      <c r="A73" s="2" t="s">
        <v>234</v>
      </c>
      <c r="B73" s="2" t="s">
        <v>235</v>
      </c>
      <c r="C73" s="2" t="s">
        <v>236</v>
      </c>
      <c r="D73" s="2" t="s">
        <v>237</v>
      </c>
      <c r="E73" s="2" t="s">
        <v>238</v>
      </c>
    </row>
    <row r="74" spans="1:5" ht="18.75" x14ac:dyDescent="0.25">
      <c r="A74" s="1">
        <v>6737</v>
      </c>
      <c r="B74" s="1">
        <v>9913</v>
      </c>
      <c r="C74" s="1">
        <v>7864</v>
      </c>
      <c r="D74" s="1">
        <v>4716</v>
      </c>
      <c r="E74" s="1">
        <v>695</v>
      </c>
    </row>
    <row r="75" spans="1:5" x14ac:dyDescent="0.25">
      <c r="A75" s="48"/>
      <c r="B75" s="48"/>
      <c r="C75" s="48"/>
      <c r="D75" s="48"/>
      <c r="E75" s="48"/>
    </row>
    <row r="76" spans="1:5" x14ac:dyDescent="0.25">
      <c r="A76" s="49"/>
      <c r="B76" s="49"/>
      <c r="C76" s="49"/>
      <c r="D76" s="49"/>
      <c r="E76" s="49"/>
    </row>
    <row r="77" spans="1:5" x14ac:dyDescent="0.25">
      <c r="A77" s="48"/>
      <c r="B77" s="48"/>
      <c r="C77" s="48"/>
      <c r="D77" s="48"/>
      <c r="E77" s="48"/>
    </row>
    <row r="78" spans="1:5" x14ac:dyDescent="0.25">
      <c r="A78" s="2" t="s">
        <v>239</v>
      </c>
      <c r="B78" s="2" t="s">
        <v>240</v>
      </c>
      <c r="C78" s="2" t="s">
        <v>241</v>
      </c>
      <c r="D78" s="2" t="s">
        <v>242</v>
      </c>
      <c r="E78" s="2" t="s">
        <v>243</v>
      </c>
    </row>
    <row r="79" spans="1:5" x14ac:dyDescent="0.25">
      <c r="A79" s="2" t="s">
        <v>244</v>
      </c>
      <c r="B79" s="2" t="s">
        <v>245</v>
      </c>
      <c r="C79" s="2" t="s">
        <v>246</v>
      </c>
      <c r="D79" s="2" t="s">
        <v>247</v>
      </c>
      <c r="E79" s="2" t="s">
        <v>248</v>
      </c>
    </row>
    <row r="80" spans="1:5" x14ac:dyDescent="0.25">
      <c r="A80" s="2" t="s">
        <v>249</v>
      </c>
      <c r="B80" s="2" t="s">
        <v>250</v>
      </c>
      <c r="C80" s="2" t="s">
        <v>251</v>
      </c>
      <c r="D80" s="2" t="s">
        <v>252</v>
      </c>
      <c r="E80" s="2" t="s">
        <v>253</v>
      </c>
    </row>
    <row r="81" spans="1:5" ht="18.75" x14ac:dyDescent="0.25">
      <c r="A81" s="1">
        <v>9662</v>
      </c>
      <c r="B81" s="1">
        <v>1683</v>
      </c>
      <c r="C81" s="1">
        <v>8211</v>
      </c>
      <c r="D81" s="1">
        <v>5065</v>
      </c>
      <c r="E81" s="1">
        <v>3252</v>
      </c>
    </row>
    <row r="82" spans="1:5" x14ac:dyDescent="0.25">
      <c r="A82" s="48"/>
      <c r="B82" s="48"/>
      <c r="C82" s="48"/>
      <c r="D82" s="48"/>
      <c r="E82" s="48"/>
    </row>
    <row r="83" spans="1:5" x14ac:dyDescent="0.25">
      <c r="A83" s="49"/>
      <c r="B83" s="49"/>
      <c r="C83" s="49"/>
      <c r="D83" s="49"/>
      <c r="E83" s="49"/>
    </row>
    <row r="84" spans="1:5" x14ac:dyDescent="0.25">
      <c r="A84" s="48"/>
      <c r="B84" s="48"/>
      <c r="C84" s="48"/>
      <c r="D84" s="48"/>
      <c r="E84" s="48"/>
    </row>
    <row r="85" spans="1:5" x14ac:dyDescent="0.25">
      <c r="A85" s="2" t="s">
        <v>254</v>
      </c>
      <c r="B85" s="2" t="s">
        <v>255</v>
      </c>
      <c r="C85" s="2" t="s">
        <v>256</v>
      </c>
      <c r="D85" s="2" t="s">
        <v>257</v>
      </c>
      <c r="E85" s="2" t="s">
        <v>258</v>
      </c>
    </row>
    <row r="86" spans="1:5" x14ac:dyDescent="0.25">
      <c r="A86" s="2" t="s">
        <v>259</v>
      </c>
      <c r="B86" s="2" t="s">
        <v>260</v>
      </c>
      <c r="C86" s="2" t="s">
        <v>261</v>
      </c>
      <c r="D86" s="2" t="s">
        <v>262</v>
      </c>
      <c r="E86" s="2" t="s">
        <v>263</v>
      </c>
    </row>
    <row r="87" spans="1:5" x14ac:dyDescent="0.25">
      <c r="A87" s="2" t="s">
        <v>264</v>
      </c>
      <c r="B87" s="2" t="s">
        <v>265</v>
      </c>
      <c r="C87" s="2" t="s">
        <v>266</v>
      </c>
      <c r="D87" s="2" t="s">
        <v>267</v>
      </c>
      <c r="E87" s="2" t="s">
        <v>104</v>
      </c>
    </row>
    <row r="88" spans="1:5" ht="18.75" x14ac:dyDescent="0.25">
      <c r="A88" s="1">
        <v>1031</v>
      </c>
      <c r="B88" s="1">
        <v>7319</v>
      </c>
      <c r="C88" s="1">
        <v>1338</v>
      </c>
      <c r="D88" s="1">
        <v>1847</v>
      </c>
      <c r="E88" s="1">
        <v>1369</v>
      </c>
    </row>
    <row r="89" spans="1:5" x14ac:dyDescent="0.25">
      <c r="A89" s="48"/>
      <c r="B89" s="48"/>
      <c r="C89" s="48"/>
      <c r="D89" s="48"/>
      <c r="E89" s="48"/>
    </row>
    <row r="90" spans="1:5" x14ac:dyDescent="0.25">
      <c r="A90" s="49"/>
      <c r="B90" s="49"/>
      <c r="C90" s="49"/>
      <c r="D90" s="49"/>
      <c r="E90" s="49"/>
    </row>
    <row r="91" spans="1:5" x14ac:dyDescent="0.25">
      <c r="A91" s="48"/>
      <c r="B91" s="48"/>
      <c r="C91" s="48"/>
      <c r="D91" s="48"/>
      <c r="E91" s="48"/>
    </row>
    <row r="92" spans="1:5" x14ac:dyDescent="0.25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272</v>
      </c>
    </row>
    <row r="93" spans="1:5" x14ac:dyDescent="0.25">
      <c r="A93" s="2" t="s">
        <v>273</v>
      </c>
      <c r="B93" s="2" t="s">
        <v>274</v>
      </c>
      <c r="C93" s="2" t="s">
        <v>275</v>
      </c>
      <c r="D93" s="2" t="s">
        <v>276</v>
      </c>
      <c r="E93" s="2" t="s">
        <v>277</v>
      </c>
    </row>
    <row r="94" spans="1:5" x14ac:dyDescent="0.25">
      <c r="A94" s="2" t="s">
        <v>278</v>
      </c>
      <c r="B94" s="2" t="s">
        <v>279</v>
      </c>
      <c r="C94" s="2" t="s">
        <v>280</v>
      </c>
      <c r="D94" s="2" t="s">
        <v>281</v>
      </c>
      <c r="E94" s="2" t="s">
        <v>282</v>
      </c>
    </row>
    <row r="95" spans="1:5" ht="18.75" x14ac:dyDescent="0.25">
      <c r="A95" s="1">
        <v>9638</v>
      </c>
      <c r="B95" s="1">
        <v>9307</v>
      </c>
      <c r="C95" s="1">
        <v>2574</v>
      </c>
      <c r="D95" s="1">
        <v>7855</v>
      </c>
      <c r="E95" s="1">
        <v>5609</v>
      </c>
    </row>
    <row r="96" spans="1:5" x14ac:dyDescent="0.25">
      <c r="A96" s="48"/>
      <c r="B96" s="48"/>
      <c r="C96" s="48"/>
      <c r="D96" s="48"/>
      <c r="E96" s="48"/>
    </row>
    <row r="97" spans="1:5" x14ac:dyDescent="0.25">
      <c r="A97" s="49"/>
      <c r="B97" s="49"/>
      <c r="C97" s="49"/>
      <c r="D97" s="49"/>
      <c r="E97" s="49"/>
    </row>
    <row r="98" spans="1:5" x14ac:dyDescent="0.25">
      <c r="A98" s="48"/>
      <c r="B98" s="48"/>
      <c r="C98" s="48"/>
      <c r="D98" s="48"/>
      <c r="E98" s="48"/>
    </row>
    <row r="99" spans="1:5" x14ac:dyDescent="0.25">
      <c r="A99" s="2" t="s">
        <v>283</v>
      </c>
      <c r="B99" s="2" t="s">
        <v>284</v>
      </c>
      <c r="C99" s="2" t="s">
        <v>285</v>
      </c>
      <c r="D99" s="2" t="s">
        <v>286</v>
      </c>
      <c r="E99" s="2" t="s">
        <v>287</v>
      </c>
    </row>
    <row r="100" spans="1:5" x14ac:dyDescent="0.25">
      <c r="A100" s="2" t="s">
        <v>288</v>
      </c>
      <c r="B100" s="2" t="s">
        <v>289</v>
      </c>
      <c r="C100" s="2" t="s">
        <v>290</v>
      </c>
      <c r="D100" s="2" t="s">
        <v>291</v>
      </c>
      <c r="E100" s="2" t="s">
        <v>292</v>
      </c>
    </row>
    <row r="101" spans="1:5" x14ac:dyDescent="0.25">
      <c r="A101" s="2" t="s">
        <v>293</v>
      </c>
      <c r="B101" s="2" t="s">
        <v>294</v>
      </c>
      <c r="C101" s="2" t="s">
        <v>295</v>
      </c>
      <c r="D101" s="2" t="s">
        <v>296</v>
      </c>
      <c r="E101" s="2" t="s">
        <v>297</v>
      </c>
    </row>
    <row r="102" spans="1:5" ht="18.75" x14ac:dyDescent="0.25">
      <c r="A102" s="1">
        <v>6226</v>
      </c>
      <c r="B102" s="1">
        <v>2795</v>
      </c>
      <c r="C102" s="1">
        <v>2280</v>
      </c>
      <c r="D102" s="1">
        <v>1176</v>
      </c>
      <c r="E102" s="1">
        <v>1904</v>
      </c>
    </row>
    <row r="103" spans="1:5" x14ac:dyDescent="0.25">
      <c r="A103" s="48"/>
      <c r="B103" s="48"/>
      <c r="C103" s="48"/>
      <c r="D103" s="48"/>
      <c r="E103" s="48"/>
    </row>
    <row r="104" spans="1:5" x14ac:dyDescent="0.25">
      <c r="A104" s="49"/>
      <c r="B104" s="49"/>
      <c r="C104" s="49"/>
      <c r="D104" s="49"/>
      <c r="E104" s="49"/>
    </row>
    <row r="105" spans="1:5" x14ac:dyDescent="0.25">
      <c r="A105" s="48"/>
      <c r="B105" s="48"/>
      <c r="C105" s="48"/>
      <c r="D105" s="48"/>
      <c r="E105" s="48"/>
    </row>
    <row r="106" spans="1:5" x14ac:dyDescent="0.25">
      <c r="A106" s="2" t="s">
        <v>298</v>
      </c>
      <c r="B106" s="2" t="s">
        <v>299</v>
      </c>
      <c r="C106" s="2" t="s">
        <v>300</v>
      </c>
      <c r="D106" s="2" t="s">
        <v>301</v>
      </c>
      <c r="E106" s="2" t="s">
        <v>302</v>
      </c>
    </row>
    <row r="107" spans="1:5" x14ac:dyDescent="0.25">
      <c r="A107" s="2" t="s">
        <v>303</v>
      </c>
      <c r="B107" s="2" t="s">
        <v>304</v>
      </c>
      <c r="C107" s="2" t="s">
        <v>305</v>
      </c>
      <c r="D107" s="2" t="s">
        <v>306</v>
      </c>
      <c r="E107" s="2" t="s">
        <v>307</v>
      </c>
    </row>
    <row r="108" spans="1:5" x14ac:dyDescent="0.25">
      <c r="A108" s="2" t="s">
        <v>308</v>
      </c>
      <c r="B108" s="2" t="s">
        <v>309</v>
      </c>
      <c r="C108" s="2" t="s">
        <v>310</v>
      </c>
      <c r="D108" s="2" t="s">
        <v>311</v>
      </c>
      <c r="E108" s="2" t="s">
        <v>312</v>
      </c>
    </row>
    <row r="109" spans="1:5" ht="18.75" x14ac:dyDescent="0.25">
      <c r="A109" s="1">
        <v>8452</v>
      </c>
      <c r="B109" s="1">
        <v>7693</v>
      </c>
      <c r="C109" s="1">
        <v>8593</v>
      </c>
      <c r="D109" s="1">
        <v>1473</v>
      </c>
      <c r="E109" s="1">
        <v>4821</v>
      </c>
    </row>
    <row r="110" spans="1:5" x14ac:dyDescent="0.25">
      <c r="A110" s="48"/>
      <c r="B110" s="48"/>
      <c r="C110" s="48"/>
      <c r="D110" s="48"/>
      <c r="E110" s="48"/>
    </row>
    <row r="111" spans="1:5" x14ac:dyDescent="0.25">
      <c r="A111" s="49"/>
      <c r="B111" s="49"/>
      <c r="C111" s="49"/>
      <c r="D111" s="49"/>
      <c r="E111" s="49"/>
    </row>
    <row r="112" spans="1:5" x14ac:dyDescent="0.25">
      <c r="A112" s="48"/>
      <c r="B112" s="48"/>
      <c r="C112" s="48"/>
      <c r="D112" s="48"/>
      <c r="E112" s="48"/>
    </row>
    <row r="113" spans="1:5" x14ac:dyDescent="0.25">
      <c r="A113" s="2" t="s">
        <v>313</v>
      </c>
      <c r="B113" s="2" t="s">
        <v>314</v>
      </c>
      <c r="C113" s="2" t="s">
        <v>315</v>
      </c>
      <c r="D113" s="2" t="s">
        <v>316</v>
      </c>
      <c r="E113" s="2" t="s">
        <v>317</v>
      </c>
    </row>
    <row r="114" spans="1:5" x14ac:dyDescent="0.25">
      <c r="A114" s="2" t="s">
        <v>318</v>
      </c>
      <c r="B114" s="2" t="s">
        <v>319</v>
      </c>
      <c r="C114" s="2" t="s">
        <v>320</v>
      </c>
      <c r="D114" s="2" t="s">
        <v>321</v>
      </c>
      <c r="E114" s="2" t="s">
        <v>322</v>
      </c>
    </row>
    <row r="115" spans="1:5" x14ac:dyDescent="0.25">
      <c r="A115" s="2" t="s">
        <v>323</v>
      </c>
      <c r="B115" s="2" t="s">
        <v>324</v>
      </c>
      <c r="C115" s="2" t="s">
        <v>325</v>
      </c>
      <c r="D115" s="2" t="s">
        <v>326</v>
      </c>
      <c r="E115" s="2" t="s">
        <v>327</v>
      </c>
    </row>
    <row r="116" spans="1:5" ht="18.75" x14ac:dyDescent="0.25">
      <c r="A116" s="1">
        <v>864</v>
      </c>
      <c r="B116" s="1">
        <v>4832</v>
      </c>
      <c r="C116" s="1">
        <v>3749</v>
      </c>
      <c r="D116" s="1">
        <v>2115</v>
      </c>
      <c r="E116" s="1">
        <v>530</v>
      </c>
    </row>
    <row r="117" spans="1:5" x14ac:dyDescent="0.25">
      <c r="A117" s="48"/>
      <c r="B117" s="48"/>
      <c r="C117" s="48"/>
      <c r="D117" s="48"/>
      <c r="E117" s="48"/>
    </row>
    <row r="118" spans="1:5" x14ac:dyDescent="0.25">
      <c r="A118" s="49"/>
      <c r="B118" s="49"/>
      <c r="C118" s="49"/>
      <c r="D118" s="49"/>
      <c r="E118" s="49"/>
    </row>
    <row r="119" spans="1:5" x14ac:dyDescent="0.25">
      <c r="A119" s="48"/>
      <c r="B119" s="48"/>
      <c r="C119" s="48"/>
      <c r="D119" s="48"/>
      <c r="E119" s="48"/>
    </row>
    <row r="120" spans="1:5" x14ac:dyDescent="0.25">
      <c r="A120" s="2" t="s">
        <v>328</v>
      </c>
      <c r="B120" s="2" t="s">
        <v>329</v>
      </c>
      <c r="C120" s="2" t="s">
        <v>330</v>
      </c>
      <c r="D120" s="2" t="s">
        <v>331</v>
      </c>
      <c r="E120" s="2" t="s">
        <v>332</v>
      </c>
    </row>
    <row r="121" spans="1:5" x14ac:dyDescent="0.25">
      <c r="A121" s="2" t="s">
        <v>333</v>
      </c>
      <c r="B121" s="2" t="s">
        <v>334</v>
      </c>
      <c r="C121" s="2" t="s">
        <v>335</v>
      </c>
      <c r="D121" s="2" t="s">
        <v>336</v>
      </c>
      <c r="E121" s="2" t="s">
        <v>337</v>
      </c>
    </row>
    <row r="122" spans="1:5" x14ac:dyDescent="0.25">
      <c r="A122" s="2" t="s">
        <v>338</v>
      </c>
      <c r="B122" s="2" t="s">
        <v>339</v>
      </c>
      <c r="C122" s="2" t="s">
        <v>340</v>
      </c>
      <c r="D122" s="2" t="s">
        <v>341</v>
      </c>
      <c r="E122" s="2" t="s">
        <v>342</v>
      </c>
    </row>
    <row r="123" spans="1:5" ht="18.75" x14ac:dyDescent="0.25">
      <c r="A123" s="1">
        <v>2912</v>
      </c>
      <c r="B123" s="1">
        <v>6675</v>
      </c>
      <c r="C123" s="1">
        <v>2594</v>
      </c>
      <c r="D123" s="1">
        <v>93</v>
      </c>
      <c r="E123" s="1">
        <v>349</v>
      </c>
    </row>
    <row r="124" spans="1:5" x14ac:dyDescent="0.25">
      <c r="A124" s="48"/>
      <c r="B124" s="48"/>
      <c r="C124" s="48"/>
      <c r="D124" s="48"/>
      <c r="E124" s="48"/>
    </row>
    <row r="125" spans="1:5" x14ac:dyDescent="0.25">
      <c r="A125" s="49"/>
      <c r="B125" s="49"/>
      <c r="C125" s="49"/>
      <c r="D125" s="49"/>
      <c r="E125" s="49"/>
    </row>
    <row r="126" spans="1:5" x14ac:dyDescent="0.25">
      <c r="A126" s="48"/>
      <c r="B126" s="48"/>
      <c r="C126" s="48"/>
      <c r="D126" s="48"/>
      <c r="E126" s="48"/>
    </row>
    <row r="127" spans="1:5" x14ac:dyDescent="0.25">
      <c r="A127" s="2" t="s">
        <v>343</v>
      </c>
      <c r="B127" s="2" t="s">
        <v>344</v>
      </c>
      <c r="C127" s="2" t="s">
        <v>345</v>
      </c>
      <c r="D127" s="2" t="s">
        <v>346</v>
      </c>
      <c r="E127" s="2" t="s">
        <v>347</v>
      </c>
    </row>
    <row r="128" spans="1:5" x14ac:dyDescent="0.25">
      <c r="A128" s="2" t="s">
        <v>348</v>
      </c>
      <c r="B128" s="2" t="s">
        <v>349</v>
      </c>
      <c r="C128" s="2" t="s">
        <v>350</v>
      </c>
      <c r="D128" s="2" t="s">
        <v>351</v>
      </c>
      <c r="E128" s="2" t="s">
        <v>352</v>
      </c>
    </row>
    <row r="129" spans="1:5" x14ac:dyDescent="0.25">
      <c r="A129" s="2" t="s">
        <v>353</v>
      </c>
      <c r="B129" s="2" t="s">
        <v>354</v>
      </c>
      <c r="C129" s="2" t="s">
        <v>355</v>
      </c>
      <c r="D129" s="2" t="s">
        <v>356</v>
      </c>
      <c r="E129" s="2" t="s">
        <v>357</v>
      </c>
    </row>
    <row r="130" spans="1:5" ht="18.75" x14ac:dyDescent="0.25">
      <c r="A130" s="1">
        <v>2503</v>
      </c>
      <c r="B130" s="1">
        <v>243</v>
      </c>
      <c r="C130" s="1">
        <v>6351</v>
      </c>
      <c r="D130" s="1">
        <v>9866</v>
      </c>
      <c r="E130" s="1">
        <v>8023</v>
      </c>
    </row>
    <row r="131" spans="1:5" x14ac:dyDescent="0.25">
      <c r="A131" s="48"/>
      <c r="B131" s="48"/>
      <c r="C131" s="48"/>
      <c r="D131" s="48"/>
      <c r="E131" s="48"/>
    </row>
    <row r="132" spans="1:5" x14ac:dyDescent="0.25">
      <c r="A132" s="49"/>
      <c r="B132" s="49"/>
      <c r="C132" s="49"/>
      <c r="D132" s="49"/>
      <c r="E132" s="49"/>
    </row>
    <row r="133" spans="1:5" x14ac:dyDescent="0.25">
      <c r="A133" s="48"/>
      <c r="B133" s="48"/>
      <c r="C133" s="48"/>
      <c r="D133" s="48"/>
      <c r="E133" s="48"/>
    </row>
    <row r="134" spans="1:5" x14ac:dyDescent="0.25">
      <c r="A134" s="2" t="s">
        <v>358</v>
      </c>
      <c r="B134" s="2" t="s">
        <v>359</v>
      </c>
      <c r="C134" s="2" t="s">
        <v>360</v>
      </c>
      <c r="D134" s="2" t="s">
        <v>361</v>
      </c>
      <c r="E134" s="2" t="s">
        <v>362</v>
      </c>
    </row>
    <row r="135" spans="1:5" x14ac:dyDescent="0.25">
      <c r="A135" s="2" t="s">
        <v>363</v>
      </c>
      <c r="B135" s="2" t="s">
        <v>364</v>
      </c>
      <c r="C135" s="2" t="s">
        <v>365</v>
      </c>
      <c r="D135" s="2" t="s">
        <v>366</v>
      </c>
      <c r="E135" s="2" t="s">
        <v>367</v>
      </c>
    </row>
    <row r="136" spans="1:5" x14ac:dyDescent="0.25">
      <c r="A136" s="2" t="s">
        <v>368</v>
      </c>
      <c r="B136" s="2" t="s">
        <v>369</v>
      </c>
      <c r="C136" s="2" t="s">
        <v>370</v>
      </c>
      <c r="D136" s="2" t="s">
        <v>371</v>
      </c>
      <c r="E136" s="2" t="s">
        <v>372</v>
      </c>
    </row>
    <row r="137" spans="1:5" ht="18.75" x14ac:dyDescent="0.25">
      <c r="A137" s="1">
        <v>9876</v>
      </c>
      <c r="B137" s="1">
        <v>2332</v>
      </c>
      <c r="C137" s="1">
        <v>402</v>
      </c>
      <c r="D137" s="1">
        <v>3410</v>
      </c>
      <c r="E137" s="1">
        <v>548</v>
      </c>
    </row>
    <row r="138" spans="1:5" x14ac:dyDescent="0.25">
      <c r="A138" s="48"/>
      <c r="B138" s="48"/>
      <c r="C138" s="48"/>
      <c r="D138" s="48"/>
      <c r="E138" s="48"/>
    </row>
    <row r="139" spans="1:5" x14ac:dyDescent="0.25">
      <c r="A139" s="49"/>
      <c r="B139" s="49"/>
      <c r="C139" s="49"/>
      <c r="D139" s="49"/>
      <c r="E139" s="49"/>
    </row>
    <row r="140" spans="1:5" x14ac:dyDescent="0.25">
      <c r="A140" s="48"/>
      <c r="B140" s="48"/>
      <c r="C140" s="48"/>
      <c r="D140" s="48"/>
      <c r="E140" s="48"/>
    </row>
    <row r="141" spans="1:5" x14ac:dyDescent="0.25">
      <c r="A141" s="2" t="s">
        <v>373</v>
      </c>
      <c r="B141" s="2" t="s">
        <v>374</v>
      </c>
      <c r="C141" s="2" t="s">
        <v>375</v>
      </c>
      <c r="D141" s="2" t="s">
        <v>376</v>
      </c>
      <c r="E141" s="2" t="s">
        <v>377</v>
      </c>
    </row>
    <row r="142" spans="1:5" x14ac:dyDescent="0.25">
      <c r="A142" s="2" t="s">
        <v>378</v>
      </c>
      <c r="B142" s="2" t="s">
        <v>379</v>
      </c>
      <c r="C142" s="2" t="s">
        <v>380</v>
      </c>
      <c r="D142" s="2" t="s">
        <v>381</v>
      </c>
      <c r="E142" s="2" t="s">
        <v>382</v>
      </c>
    </row>
    <row r="143" spans="1:5" x14ac:dyDescent="0.25">
      <c r="A143" s="2" t="s">
        <v>383</v>
      </c>
      <c r="B143" s="2" t="s">
        <v>384</v>
      </c>
      <c r="C143" s="2" t="s">
        <v>385</v>
      </c>
      <c r="D143" s="2" t="s">
        <v>386</v>
      </c>
      <c r="E143" s="2" t="s">
        <v>387</v>
      </c>
    </row>
    <row r="144" spans="1:5" ht="18.75" x14ac:dyDescent="0.25">
      <c r="A144" s="1">
        <v>6948</v>
      </c>
      <c r="B144" s="1">
        <v>5948</v>
      </c>
      <c r="C144" s="1">
        <v>3255</v>
      </c>
      <c r="D144" s="1">
        <v>8699</v>
      </c>
      <c r="E144" s="1">
        <v>5204</v>
      </c>
    </row>
    <row r="145" spans="1:5" x14ac:dyDescent="0.25">
      <c r="A145" s="48"/>
      <c r="B145" s="48"/>
      <c r="C145" s="48"/>
      <c r="D145" s="48"/>
      <c r="E145" s="48"/>
    </row>
    <row r="146" spans="1:5" x14ac:dyDescent="0.25">
      <c r="A146" s="49"/>
      <c r="B146" s="49"/>
      <c r="C146" s="49"/>
      <c r="D146" s="49"/>
      <c r="E146" s="49"/>
    </row>
    <row r="147" spans="1:5" x14ac:dyDescent="0.25">
      <c r="A147" s="48"/>
      <c r="B147" s="48"/>
      <c r="C147" s="48"/>
      <c r="D147" s="48"/>
      <c r="E147" s="48"/>
    </row>
    <row r="148" spans="1:5" x14ac:dyDescent="0.25">
      <c r="A148" s="2" t="s">
        <v>388</v>
      </c>
      <c r="B148" s="2" t="s">
        <v>389</v>
      </c>
      <c r="C148" s="2" t="s">
        <v>390</v>
      </c>
      <c r="D148" s="2" t="s">
        <v>391</v>
      </c>
      <c r="E148" s="2" t="s">
        <v>392</v>
      </c>
    </row>
    <row r="149" spans="1:5" x14ac:dyDescent="0.25">
      <c r="A149" s="2" t="s">
        <v>393</v>
      </c>
      <c r="B149" s="2" t="s">
        <v>394</v>
      </c>
      <c r="C149" s="2" t="s">
        <v>395</v>
      </c>
      <c r="D149" s="2" t="s">
        <v>396</v>
      </c>
      <c r="E149" s="2" t="s">
        <v>397</v>
      </c>
    </row>
    <row r="150" spans="1:5" x14ac:dyDescent="0.25">
      <c r="A150" s="2" t="s">
        <v>398</v>
      </c>
      <c r="B150" s="2" t="s">
        <v>399</v>
      </c>
      <c r="C150" s="2" t="s">
        <v>400</v>
      </c>
      <c r="D150" s="2" t="s">
        <v>401</v>
      </c>
      <c r="E150" s="2" t="s">
        <v>402</v>
      </c>
    </row>
    <row r="151" spans="1:5" ht="18.75" x14ac:dyDescent="0.25">
      <c r="A151" s="1">
        <v>6223</v>
      </c>
      <c r="B151" s="1">
        <v>7312</v>
      </c>
      <c r="C151" s="1">
        <v>3011</v>
      </c>
      <c r="D151" s="1">
        <v>5626</v>
      </c>
      <c r="E151" s="1">
        <v>4650</v>
      </c>
    </row>
    <row r="152" spans="1:5" x14ac:dyDescent="0.25">
      <c r="A152" s="48"/>
      <c r="B152" s="48"/>
      <c r="C152" s="48"/>
      <c r="D152" s="48"/>
      <c r="E152" s="48"/>
    </row>
    <row r="153" spans="1:5" x14ac:dyDescent="0.25">
      <c r="A153" s="49"/>
      <c r="B153" s="49"/>
      <c r="C153" s="49"/>
      <c r="D153" s="49"/>
      <c r="E153" s="49"/>
    </row>
    <row r="154" spans="1:5" x14ac:dyDescent="0.25">
      <c r="A154" s="48"/>
      <c r="B154" s="48"/>
      <c r="C154" s="48"/>
      <c r="D154" s="48"/>
      <c r="E154" s="48"/>
    </row>
    <row r="155" spans="1:5" x14ac:dyDescent="0.25">
      <c r="A155" s="2" t="s">
        <v>403</v>
      </c>
      <c r="B155" s="2" t="s">
        <v>404</v>
      </c>
      <c r="C155" s="2" t="s">
        <v>405</v>
      </c>
      <c r="D155" s="2" t="s">
        <v>406</v>
      </c>
      <c r="E155" s="2" t="s">
        <v>407</v>
      </c>
    </row>
    <row r="156" spans="1:5" x14ac:dyDescent="0.25">
      <c r="A156" s="2" t="s">
        <v>408</v>
      </c>
      <c r="B156" s="2" t="s">
        <v>260</v>
      </c>
      <c r="C156" s="2" t="s">
        <v>409</v>
      </c>
      <c r="D156" s="2" t="s">
        <v>410</v>
      </c>
      <c r="E156" s="2" t="s">
        <v>411</v>
      </c>
    </row>
    <row r="157" spans="1:5" x14ac:dyDescent="0.25">
      <c r="A157" s="2" t="s">
        <v>412</v>
      </c>
      <c r="B157" s="2" t="s">
        <v>413</v>
      </c>
      <c r="C157" s="2" t="s">
        <v>414</v>
      </c>
      <c r="D157" s="2" t="s">
        <v>415</v>
      </c>
      <c r="E157" s="2" t="s">
        <v>416</v>
      </c>
    </row>
    <row r="158" spans="1:5" ht="18.75" x14ac:dyDescent="0.25">
      <c r="A158" s="1">
        <v>1781</v>
      </c>
      <c r="B158" s="1">
        <v>2292</v>
      </c>
      <c r="C158" s="1">
        <v>6979</v>
      </c>
      <c r="D158" s="1">
        <v>5537</v>
      </c>
      <c r="E158" s="1">
        <v>4383</v>
      </c>
    </row>
    <row r="159" spans="1:5" x14ac:dyDescent="0.25">
      <c r="A159" s="48"/>
      <c r="B159" s="48"/>
      <c r="C159" s="48"/>
      <c r="D159" s="48"/>
      <c r="E159" s="48"/>
    </row>
    <row r="160" spans="1:5" x14ac:dyDescent="0.25">
      <c r="A160" s="49"/>
      <c r="B160" s="49"/>
      <c r="C160" s="49"/>
      <c r="D160" s="49"/>
      <c r="E160" s="49"/>
    </row>
    <row r="161" spans="1:5" x14ac:dyDescent="0.25">
      <c r="A161" s="48"/>
      <c r="B161" s="48"/>
      <c r="C161" s="48"/>
      <c r="D161" s="48"/>
      <c r="E161" s="48"/>
    </row>
    <row r="162" spans="1:5" x14ac:dyDescent="0.25">
      <c r="A162" s="2" t="s">
        <v>417</v>
      </c>
      <c r="B162" s="2" t="s">
        <v>418</v>
      </c>
      <c r="C162" s="2" t="s">
        <v>419</v>
      </c>
      <c r="D162" s="2" t="s">
        <v>420</v>
      </c>
      <c r="E162" s="2" t="s">
        <v>421</v>
      </c>
    </row>
    <row r="163" spans="1:5" x14ac:dyDescent="0.25">
      <c r="A163" s="2" t="s">
        <v>422</v>
      </c>
      <c r="B163" s="2" t="s">
        <v>423</v>
      </c>
      <c r="C163" s="2" t="s">
        <v>424</v>
      </c>
      <c r="D163" s="2" t="s">
        <v>425</v>
      </c>
      <c r="E163" s="2" t="s">
        <v>426</v>
      </c>
    </row>
    <row r="164" spans="1:5" x14ac:dyDescent="0.25">
      <c r="A164" s="2" t="s">
        <v>427</v>
      </c>
      <c r="B164" s="2" t="s">
        <v>428</v>
      </c>
      <c r="C164" s="2" t="s">
        <v>429</v>
      </c>
      <c r="D164" s="2" t="s">
        <v>430</v>
      </c>
      <c r="E164" s="2" t="s">
        <v>431</v>
      </c>
    </row>
    <row r="165" spans="1:5" ht="18.75" x14ac:dyDescent="0.25">
      <c r="A165" s="1">
        <v>2656</v>
      </c>
      <c r="B165" s="1">
        <v>2440</v>
      </c>
      <c r="C165" s="1">
        <v>6565</v>
      </c>
      <c r="D165" s="1">
        <v>166</v>
      </c>
      <c r="E165" s="1">
        <v>1151</v>
      </c>
    </row>
    <row r="166" spans="1:5" x14ac:dyDescent="0.25">
      <c r="A166" s="48"/>
      <c r="B166" s="48"/>
      <c r="C166" s="48"/>
      <c r="D166" s="48"/>
      <c r="E166" s="48"/>
    </row>
    <row r="167" spans="1:5" x14ac:dyDescent="0.25">
      <c r="A167" s="49"/>
      <c r="B167" s="49"/>
      <c r="C167" s="49"/>
      <c r="D167" s="49"/>
      <c r="E167" s="49"/>
    </row>
    <row r="168" spans="1:5" x14ac:dyDescent="0.25">
      <c r="A168" s="48"/>
      <c r="B168" s="48"/>
      <c r="C168" s="48"/>
      <c r="D168" s="48"/>
      <c r="E168" s="48"/>
    </row>
    <row r="169" spans="1:5" x14ac:dyDescent="0.25">
      <c r="A169" s="2" t="s">
        <v>432</v>
      </c>
      <c r="B169" s="2" t="s">
        <v>433</v>
      </c>
      <c r="C169" s="2" t="s">
        <v>434</v>
      </c>
      <c r="D169" s="2" t="s">
        <v>435</v>
      </c>
      <c r="E169" s="2" t="s">
        <v>436</v>
      </c>
    </row>
    <row r="170" spans="1:5" x14ac:dyDescent="0.25">
      <c r="A170" s="2" t="s">
        <v>437</v>
      </c>
      <c r="B170" s="2" t="s">
        <v>438</v>
      </c>
      <c r="C170" s="2" t="s">
        <v>439</v>
      </c>
      <c r="D170" s="2" t="s">
        <v>440</v>
      </c>
      <c r="E170" s="2" t="s">
        <v>441</v>
      </c>
    </row>
    <row r="171" spans="1:5" x14ac:dyDescent="0.25">
      <c r="A171" s="2" t="s">
        <v>442</v>
      </c>
      <c r="B171" s="2" t="s">
        <v>443</v>
      </c>
      <c r="C171" s="2" t="s">
        <v>444</v>
      </c>
      <c r="D171" s="2" t="s">
        <v>445</v>
      </c>
      <c r="E171" s="2" t="s">
        <v>446</v>
      </c>
    </row>
    <row r="172" spans="1:5" ht="18.75" x14ac:dyDescent="0.25">
      <c r="A172" s="1">
        <v>9317</v>
      </c>
      <c r="B172" s="1">
        <v>582</v>
      </c>
      <c r="C172" s="1">
        <v>5589</v>
      </c>
      <c r="D172" s="1">
        <v>1802</v>
      </c>
      <c r="E172" s="1">
        <v>5615</v>
      </c>
    </row>
    <row r="173" spans="1:5" x14ac:dyDescent="0.25">
      <c r="A173" s="48"/>
      <c r="B173" s="48"/>
      <c r="C173" s="48"/>
      <c r="D173" s="48"/>
      <c r="E173" s="48"/>
    </row>
    <row r="174" spans="1:5" x14ac:dyDescent="0.25">
      <c r="A174" s="49"/>
      <c r="B174" s="49"/>
      <c r="C174" s="49"/>
      <c r="D174" s="49"/>
      <c r="E174" s="49"/>
    </row>
    <row r="175" spans="1:5" x14ac:dyDescent="0.25">
      <c r="A175" s="48"/>
      <c r="B175" s="48"/>
      <c r="C175" s="48"/>
      <c r="D175" s="48"/>
      <c r="E175" s="48"/>
    </row>
    <row r="176" spans="1:5" x14ac:dyDescent="0.25">
      <c r="A176" s="2" t="s">
        <v>447</v>
      </c>
      <c r="B176" s="2" t="s">
        <v>448</v>
      </c>
      <c r="C176" s="2" t="s">
        <v>449</v>
      </c>
      <c r="D176" s="2" t="s">
        <v>450</v>
      </c>
      <c r="E176" s="2" t="s">
        <v>451</v>
      </c>
    </row>
    <row r="177" spans="1:5" x14ac:dyDescent="0.25">
      <c r="A177" s="2" t="s">
        <v>452</v>
      </c>
      <c r="B177" s="2" t="s">
        <v>453</v>
      </c>
      <c r="C177" s="2" t="s">
        <v>454</v>
      </c>
      <c r="D177" s="2" t="s">
        <v>455</v>
      </c>
      <c r="E177" s="2" t="s">
        <v>456</v>
      </c>
    </row>
    <row r="178" spans="1:5" x14ac:dyDescent="0.25">
      <c r="A178" s="2" t="s">
        <v>457</v>
      </c>
      <c r="B178" s="2" t="s">
        <v>458</v>
      </c>
      <c r="C178" s="2" t="s">
        <v>459</v>
      </c>
      <c r="D178" s="2" t="s">
        <v>460</v>
      </c>
      <c r="E178" s="2" t="s">
        <v>461</v>
      </c>
    </row>
    <row r="179" spans="1:5" ht="18.75" x14ac:dyDescent="0.25">
      <c r="A179" s="1">
        <v>368</v>
      </c>
      <c r="B179" s="1">
        <v>3928</v>
      </c>
      <c r="C179" s="1">
        <v>5012</v>
      </c>
      <c r="D179" s="1">
        <v>7402</v>
      </c>
      <c r="E179" s="1">
        <v>2878</v>
      </c>
    </row>
    <row r="180" spans="1:5" x14ac:dyDescent="0.25">
      <c r="A180" s="48"/>
      <c r="B180" s="48"/>
      <c r="C180" s="48"/>
      <c r="D180" s="48"/>
      <c r="E180" s="48"/>
    </row>
    <row r="181" spans="1:5" x14ac:dyDescent="0.25">
      <c r="A181" s="49"/>
      <c r="B181" s="49"/>
      <c r="C181" s="49"/>
      <c r="D181" s="49"/>
      <c r="E181" s="49"/>
    </row>
    <row r="182" spans="1:5" x14ac:dyDescent="0.25">
      <c r="A182" s="48"/>
      <c r="B182" s="48"/>
      <c r="C182" s="48"/>
      <c r="D182" s="48"/>
      <c r="E182" s="48"/>
    </row>
    <row r="183" spans="1:5" x14ac:dyDescent="0.25">
      <c r="A183" s="2" t="s">
        <v>462</v>
      </c>
      <c r="B183" s="2" t="s">
        <v>463</v>
      </c>
      <c r="C183" s="2" t="s">
        <v>464</v>
      </c>
      <c r="D183" s="2" t="s">
        <v>465</v>
      </c>
      <c r="E183" s="2" t="s">
        <v>466</v>
      </c>
    </row>
    <row r="184" spans="1:5" x14ac:dyDescent="0.25">
      <c r="A184" s="2" t="s">
        <v>467</v>
      </c>
      <c r="B184" s="2" t="s">
        <v>468</v>
      </c>
      <c r="C184" s="2" t="s">
        <v>469</v>
      </c>
      <c r="D184" s="2" t="s">
        <v>470</v>
      </c>
      <c r="E184" s="2" t="s">
        <v>471</v>
      </c>
    </row>
    <row r="185" spans="1:5" x14ac:dyDescent="0.25">
      <c r="A185" s="2" t="s">
        <v>472</v>
      </c>
      <c r="B185" s="2" t="s">
        <v>473</v>
      </c>
      <c r="C185" s="2" t="s">
        <v>474</v>
      </c>
      <c r="D185" s="2" t="s">
        <v>475</v>
      </c>
      <c r="E185" s="2" t="s">
        <v>476</v>
      </c>
    </row>
    <row r="186" spans="1:5" ht="18.75" x14ac:dyDescent="0.25">
      <c r="A186" s="1">
        <v>438</v>
      </c>
      <c r="B186" s="1">
        <v>9003</v>
      </c>
      <c r="C186" s="1">
        <v>7135</v>
      </c>
      <c r="D186" s="1">
        <v>725</v>
      </c>
      <c r="E186" s="1">
        <v>4007</v>
      </c>
    </row>
    <row r="187" spans="1:5" x14ac:dyDescent="0.25">
      <c r="A187" s="48"/>
      <c r="B187" s="48"/>
      <c r="C187" s="48"/>
      <c r="D187" s="48"/>
      <c r="E187" s="48"/>
    </row>
    <row r="188" spans="1:5" x14ac:dyDescent="0.25">
      <c r="A188" s="49"/>
      <c r="B188" s="49"/>
      <c r="C188" s="49"/>
      <c r="D188" s="49"/>
      <c r="E188" s="49"/>
    </row>
    <row r="189" spans="1:5" x14ac:dyDescent="0.25">
      <c r="A189" s="48"/>
      <c r="B189" s="48"/>
      <c r="C189" s="48"/>
      <c r="D189" s="48"/>
      <c r="E189" s="48"/>
    </row>
    <row r="190" spans="1:5" x14ac:dyDescent="0.25">
      <c r="A190" s="2" t="s">
        <v>477</v>
      </c>
      <c r="B190" s="2" t="s">
        <v>478</v>
      </c>
      <c r="C190" s="2" t="s">
        <v>479</v>
      </c>
      <c r="D190" s="2" t="s">
        <v>480</v>
      </c>
      <c r="E190" s="2" t="s">
        <v>481</v>
      </c>
    </row>
    <row r="191" spans="1:5" x14ac:dyDescent="0.25">
      <c r="A191" s="2" t="s">
        <v>482</v>
      </c>
      <c r="B191" s="2" t="s">
        <v>483</v>
      </c>
      <c r="C191" s="2" t="s">
        <v>484</v>
      </c>
      <c r="D191" s="2" t="s">
        <v>485</v>
      </c>
      <c r="E191" s="2" t="s">
        <v>486</v>
      </c>
    </row>
    <row r="192" spans="1:5" x14ac:dyDescent="0.25">
      <c r="A192" s="2" t="s">
        <v>487</v>
      </c>
      <c r="B192" s="2" t="s">
        <v>488</v>
      </c>
      <c r="C192" s="2" t="s">
        <v>489</v>
      </c>
      <c r="D192" s="2" t="s">
        <v>490</v>
      </c>
      <c r="E192" s="2" t="s">
        <v>491</v>
      </c>
    </row>
    <row r="193" spans="1:5" ht="18.75" x14ac:dyDescent="0.25">
      <c r="A193" s="1">
        <v>6220</v>
      </c>
      <c r="B193" s="1">
        <v>3766</v>
      </c>
      <c r="C193" s="1">
        <v>1941</v>
      </c>
      <c r="D193" s="1">
        <v>4018</v>
      </c>
      <c r="E193" s="1">
        <v>8487</v>
      </c>
    </row>
    <row r="194" spans="1:5" x14ac:dyDescent="0.25">
      <c r="A194" s="48"/>
      <c r="B194" s="48"/>
      <c r="C194" s="48"/>
      <c r="D194" s="48"/>
      <c r="E194" s="48"/>
    </row>
    <row r="195" spans="1:5" x14ac:dyDescent="0.25">
      <c r="A195" s="49"/>
      <c r="B195" s="49"/>
      <c r="C195" s="49"/>
      <c r="D195" s="49"/>
      <c r="E195" s="49"/>
    </row>
    <row r="196" spans="1:5" x14ac:dyDescent="0.25">
      <c r="A196" s="48"/>
      <c r="B196" s="48"/>
      <c r="C196" s="48"/>
      <c r="D196" s="48"/>
      <c r="E196" s="48"/>
    </row>
    <row r="197" spans="1:5" x14ac:dyDescent="0.25">
      <c r="A197" s="2" t="s">
        <v>492</v>
      </c>
      <c r="B197" s="2" t="s">
        <v>493</v>
      </c>
      <c r="C197" s="2" t="s">
        <v>494</v>
      </c>
      <c r="D197" s="2" t="s">
        <v>495</v>
      </c>
      <c r="E197" s="2" t="s">
        <v>496</v>
      </c>
    </row>
    <row r="198" spans="1:5" x14ac:dyDescent="0.25">
      <c r="A198" s="2" t="s">
        <v>497</v>
      </c>
      <c r="B198" s="2" t="s">
        <v>498</v>
      </c>
      <c r="C198" s="2" t="s">
        <v>499</v>
      </c>
      <c r="D198" s="2" t="s">
        <v>500</v>
      </c>
      <c r="E198" s="2" t="s">
        <v>501</v>
      </c>
    </row>
    <row r="199" spans="1:5" x14ac:dyDescent="0.25">
      <c r="A199" s="2" t="s">
        <v>502</v>
      </c>
      <c r="B199" s="2" t="s">
        <v>503</v>
      </c>
      <c r="C199" s="2" t="s">
        <v>504</v>
      </c>
      <c r="D199" s="2" t="s">
        <v>505</v>
      </c>
      <c r="E199" s="2" t="s">
        <v>506</v>
      </c>
    </row>
    <row r="200" spans="1:5" ht="18.75" x14ac:dyDescent="0.25">
      <c r="A200" s="1">
        <v>6954</v>
      </c>
      <c r="B200" s="1">
        <v>1222</v>
      </c>
      <c r="C200" s="1">
        <v>7817</v>
      </c>
      <c r="D200" s="1">
        <v>581</v>
      </c>
      <c r="E200" s="1">
        <v>8804</v>
      </c>
    </row>
    <row r="201" spans="1:5" x14ac:dyDescent="0.25">
      <c r="A201" s="48"/>
      <c r="B201" s="48"/>
      <c r="C201" s="48"/>
      <c r="D201" s="48"/>
      <c r="E201" s="48"/>
    </row>
    <row r="202" spans="1:5" x14ac:dyDescent="0.25">
      <c r="A202" s="49"/>
      <c r="B202" s="49"/>
      <c r="C202" s="49"/>
      <c r="D202" s="49"/>
      <c r="E202" s="49"/>
    </row>
    <row r="203" spans="1:5" x14ac:dyDescent="0.25">
      <c r="A203" s="48"/>
      <c r="B203" s="48"/>
      <c r="C203" s="48"/>
      <c r="D203" s="48"/>
      <c r="E203" s="48"/>
    </row>
    <row r="204" spans="1:5" x14ac:dyDescent="0.25">
      <c r="A204" s="2" t="s">
        <v>507</v>
      </c>
      <c r="B204" s="2" t="s">
        <v>508</v>
      </c>
      <c r="C204" s="2" t="s">
        <v>509</v>
      </c>
      <c r="D204" s="2" t="s">
        <v>510</v>
      </c>
      <c r="E204" s="2" t="s">
        <v>511</v>
      </c>
    </row>
    <row r="205" spans="1:5" x14ac:dyDescent="0.25">
      <c r="A205" s="2" t="s">
        <v>512</v>
      </c>
      <c r="B205" s="2" t="s">
        <v>513</v>
      </c>
      <c r="C205" s="2" t="s">
        <v>514</v>
      </c>
      <c r="D205" s="2" t="s">
        <v>515</v>
      </c>
      <c r="E205" s="2" t="s">
        <v>516</v>
      </c>
    </row>
    <row r="206" spans="1:5" x14ac:dyDescent="0.25">
      <c r="A206" s="2" t="s">
        <v>517</v>
      </c>
      <c r="B206" s="2" t="s">
        <v>518</v>
      </c>
      <c r="C206" s="2" t="s">
        <v>519</v>
      </c>
      <c r="D206" s="2" t="s">
        <v>520</v>
      </c>
      <c r="E206" s="2" t="s">
        <v>521</v>
      </c>
    </row>
    <row r="207" spans="1:5" ht="18.75" x14ac:dyDescent="0.25">
      <c r="A207" s="1">
        <v>4523</v>
      </c>
      <c r="B207" s="1">
        <v>5248</v>
      </c>
      <c r="C207" s="1">
        <v>1712</v>
      </c>
      <c r="D207" s="1">
        <v>4962</v>
      </c>
      <c r="E207" s="1">
        <v>4971</v>
      </c>
    </row>
    <row r="208" spans="1:5" x14ac:dyDescent="0.25">
      <c r="A208" s="48"/>
      <c r="B208" s="48"/>
      <c r="C208" s="48"/>
      <c r="D208" s="48"/>
      <c r="E208" s="48"/>
    </row>
    <row r="209" spans="1:5" x14ac:dyDescent="0.25">
      <c r="A209" s="49"/>
      <c r="B209" s="49"/>
      <c r="C209" s="49"/>
      <c r="D209" s="49"/>
      <c r="E209" s="49"/>
    </row>
    <row r="210" spans="1:5" x14ac:dyDescent="0.25">
      <c r="A210" s="48"/>
      <c r="B210" s="48"/>
      <c r="C210" s="48"/>
      <c r="D210" s="48"/>
      <c r="E210" s="48"/>
    </row>
    <row r="211" spans="1:5" x14ac:dyDescent="0.25">
      <c r="A211" s="2" t="s">
        <v>522</v>
      </c>
      <c r="B211" s="2" t="s">
        <v>523</v>
      </c>
      <c r="C211" s="2" t="s">
        <v>524</v>
      </c>
      <c r="D211" s="2" t="s">
        <v>525</v>
      </c>
      <c r="E211" s="2" t="s">
        <v>526</v>
      </c>
    </row>
    <row r="212" spans="1:5" x14ac:dyDescent="0.25">
      <c r="A212" s="2" t="s">
        <v>527</v>
      </c>
      <c r="B212" s="2" t="s">
        <v>528</v>
      </c>
      <c r="C212" s="2" t="s">
        <v>529</v>
      </c>
      <c r="D212" s="2" t="s">
        <v>530</v>
      </c>
      <c r="E212" s="2" t="s">
        <v>531</v>
      </c>
    </row>
    <row r="213" spans="1:5" x14ac:dyDescent="0.25">
      <c r="A213" s="2" t="s">
        <v>532</v>
      </c>
      <c r="B213" s="2" t="s">
        <v>533</v>
      </c>
      <c r="C213" s="2" t="s">
        <v>534</v>
      </c>
      <c r="D213" s="2" t="s">
        <v>535</v>
      </c>
      <c r="E213" s="2" t="s">
        <v>536</v>
      </c>
    </row>
    <row r="214" spans="1:5" ht="18.75" x14ac:dyDescent="0.25">
      <c r="A214" s="1">
        <v>3671</v>
      </c>
      <c r="B214" s="1">
        <v>9488</v>
      </c>
      <c r="C214" s="1">
        <v>127</v>
      </c>
      <c r="D214" s="1">
        <v>7038</v>
      </c>
      <c r="E214" s="1">
        <v>9342</v>
      </c>
    </row>
    <row r="215" spans="1:5" x14ac:dyDescent="0.25">
      <c r="A215" s="48"/>
      <c r="B215" s="48"/>
      <c r="C215" s="48"/>
      <c r="D215" s="48"/>
      <c r="E215" s="48"/>
    </row>
    <row r="216" spans="1:5" x14ac:dyDescent="0.25">
      <c r="A216" s="49"/>
      <c r="B216" s="49"/>
      <c r="C216" s="49"/>
      <c r="D216" s="49"/>
      <c r="E216" s="49"/>
    </row>
    <row r="217" spans="1:5" x14ac:dyDescent="0.25">
      <c r="A217" s="48"/>
      <c r="B217" s="48"/>
      <c r="C217" s="48"/>
      <c r="D217" s="48"/>
      <c r="E217" s="48"/>
    </row>
    <row r="218" spans="1:5" x14ac:dyDescent="0.25">
      <c r="A218" s="2" t="s">
        <v>537</v>
      </c>
      <c r="B218" s="2" t="s">
        <v>538</v>
      </c>
      <c r="C218" s="2" t="s">
        <v>539</v>
      </c>
      <c r="D218" s="2" t="s">
        <v>540</v>
      </c>
      <c r="E218" s="2" t="s">
        <v>541</v>
      </c>
    </row>
    <row r="219" spans="1:5" x14ac:dyDescent="0.25">
      <c r="A219" s="2" t="s">
        <v>542</v>
      </c>
      <c r="B219" s="2" t="s">
        <v>543</v>
      </c>
      <c r="C219" s="2" t="s">
        <v>544</v>
      </c>
      <c r="D219" s="2" t="s">
        <v>545</v>
      </c>
      <c r="E219" s="2" t="s">
        <v>546</v>
      </c>
    </row>
    <row r="220" spans="1:5" x14ac:dyDescent="0.25">
      <c r="A220" s="2" t="s">
        <v>547</v>
      </c>
      <c r="B220" s="2" t="s">
        <v>548</v>
      </c>
      <c r="C220" s="2" t="s">
        <v>549</v>
      </c>
      <c r="D220" s="2" t="s">
        <v>550</v>
      </c>
      <c r="E220" s="2" t="s">
        <v>551</v>
      </c>
    </row>
    <row r="221" spans="1:5" ht="18.75" x14ac:dyDescent="0.25">
      <c r="A221" s="1">
        <v>1537</v>
      </c>
      <c r="B221" s="1">
        <v>8</v>
      </c>
      <c r="C221" s="1">
        <v>5335</v>
      </c>
      <c r="D221" s="1">
        <v>8936</v>
      </c>
      <c r="E221" s="1">
        <v>1972</v>
      </c>
    </row>
    <row r="222" spans="1:5" x14ac:dyDescent="0.25">
      <c r="A222" s="48"/>
      <c r="B222" s="48"/>
      <c r="C222" s="48"/>
      <c r="D222" s="48"/>
      <c r="E222" s="48"/>
    </row>
    <row r="223" spans="1:5" x14ac:dyDescent="0.25">
      <c r="A223" s="49"/>
      <c r="B223" s="49"/>
      <c r="C223" s="49"/>
      <c r="D223" s="49"/>
      <c r="E223" s="49"/>
    </row>
    <row r="224" spans="1:5" x14ac:dyDescent="0.25">
      <c r="A224" s="48"/>
      <c r="B224" s="48"/>
      <c r="C224" s="48"/>
      <c r="D224" s="48"/>
      <c r="E224" s="48"/>
    </row>
    <row r="225" spans="1:5" x14ac:dyDescent="0.25">
      <c r="A225" s="2" t="s">
        <v>552</v>
      </c>
      <c r="B225" s="2" t="s">
        <v>553</v>
      </c>
      <c r="C225" s="2" t="s">
        <v>554</v>
      </c>
      <c r="D225" s="2" t="s">
        <v>555</v>
      </c>
      <c r="E225" s="2" t="s">
        <v>556</v>
      </c>
    </row>
    <row r="226" spans="1:5" x14ac:dyDescent="0.25">
      <c r="A226" s="2" t="s">
        <v>557</v>
      </c>
      <c r="B226" s="2" t="s">
        <v>558</v>
      </c>
      <c r="C226" s="2" t="s">
        <v>559</v>
      </c>
      <c r="D226" s="2" t="s">
        <v>560</v>
      </c>
      <c r="E226" s="2" t="s">
        <v>561</v>
      </c>
    </row>
    <row r="227" spans="1:5" x14ac:dyDescent="0.25">
      <c r="A227" s="2" t="s">
        <v>562</v>
      </c>
      <c r="B227" s="2" t="s">
        <v>563</v>
      </c>
      <c r="C227" s="2" t="s">
        <v>564</v>
      </c>
      <c r="D227" s="2" t="s">
        <v>565</v>
      </c>
      <c r="E227" s="2" t="s">
        <v>566</v>
      </c>
    </row>
    <row r="228" spans="1:5" ht="18.75" x14ac:dyDescent="0.25">
      <c r="A228" s="1">
        <v>5247</v>
      </c>
      <c r="B228" s="1">
        <v>7500</v>
      </c>
      <c r="C228" s="1">
        <v>3302</v>
      </c>
      <c r="D228" s="1">
        <v>1156</v>
      </c>
      <c r="E228" s="1">
        <v>909</v>
      </c>
    </row>
    <row r="229" spans="1:5" x14ac:dyDescent="0.25">
      <c r="A229" s="48"/>
      <c r="B229" s="48"/>
      <c r="C229" s="48"/>
      <c r="D229" s="48"/>
      <c r="E229" s="48"/>
    </row>
    <row r="230" spans="1:5" x14ac:dyDescent="0.25">
      <c r="A230" s="49"/>
      <c r="B230" s="49"/>
      <c r="C230" s="49"/>
      <c r="D230" s="49"/>
      <c r="E230" s="49"/>
    </row>
    <row r="231" spans="1:5" x14ac:dyDescent="0.25">
      <c r="A231" s="48"/>
      <c r="B231" s="48"/>
      <c r="C231" s="48"/>
      <c r="D231" s="48"/>
      <c r="E231" s="48"/>
    </row>
    <row r="232" spans="1:5" x14ac:dyDescent="0.25">
      <c r="A232" s="2" t="s">
        <v>567</v>
      </c>
      <c r="B232" s="2" t="s">
        <v>568</v>
      </c>
      <c r="C232" s="2" t="s">
        <v>569</v>
      </c>
      <c r="D232" s="2" t="s">
        <v>570</v>
      </c>
      <c r="E232" s="2" t="s">
        <v>571</v>
      </c>
    </row>
    <row r="233" spans="1:5" x14ac:dyDescent="0.25">
      <c r="A233" s="2" t="s">
        <v>572</v>
      </c>
      <c r="B233" s="2" t="s">
        <v>573</v>
      </c>
      <c r="C233" s="2" t="s">
        <v>574</v>
      </c>
      <c r="D233" s="2" t="s">
        <v>575</v>
      </c>
      <c r="E233" s="2" t="s">
        <v>576</v>
      </c>
    </row>
    <row r="234" spans="1:5" x14ac:dyDescent="0.25">
      <c r="A234" s="2" t="s">
        <v>577</v>
      </c>
      <c r="B234" s="2" t="s">
        <v>578</v>
      </c>
      <c r="C234" s="2" t="s">
        <v>579</v>
      </c>
      <c r="D234" s="2" t="s">
        <v>580</v>
      </c>
      <c r="E234" s="2" t="s">
        <v>581</v>
      </c>
    </row>
    <row r="235" spans="1:5" ht="18.75" x14ac:dyDescent="0.25">
      <c r="A235" s="1">
        <v>9172</v>
      </c>
      <c r="B235" s="1">
        <v>9719</v>
      </c>
      <c r="C235" s="1">
        <v>4810</v>
      </c>
      <c r="D235" s="1">
        <v>8777</v>
      </c>
      <c r="E235" s="1">
        <v>2654</v>
      </c>
    </row>
    <row r="236" spans="1:5" x14ac:dyDescent="0.25">
      <c r="A236" s="48"/>
      <c r="B236" s="48"/>
      <c r="C236" s="48"/>
      <c r="D236" s="48"/>
      <c r="E236" s="48"/>
    </row>
    <row r="237" spans="1:5" x14ac:dyDescent="0.25">
      <c r="A237" s="49"/>
      <c r="B237" s="49"/>
      <c r="C237" s="49"/>
      <c r="D237" s="49"/>
      <c r="E237" s="49"/>
    </row>
    <row r="238" spans="1:5" x14ac:dyDescent="0.25">
      <c r="A238" s="48"/>
      <c r="B238" s="48"/>
      <c r="C238" s="48"/>
      <c r="D238" s="48"/>
      <c r="E238" s="48"/>
    </row>
    <row r="239" spans="1:5" x14ac:dyDescent="0.25">
      <c r="A239" s="2" t="s">
        <v>582</v>
      </c>
      <c r="B239" s="2" t="s">
        <v>583</v>
      </c>
      <c r="C239" s="2" t="s">
        <v>584</v>
      </c>
      <c r="D239" s="2" t="s">
        <v>585</v>
      </c>
      <c r="E239" s="2" t="s">
        <v>586</v>
      </c>
    </row>
    <row r="240" spans="1:5" x14ac:dyDescent="0.25">
      <c r="A240" s="2" t="s">
        <v>587</v>
      </c>
      <c r="B240" s="2" t="s">
        <v>588</v>
      </c>
      <c r="C240" s="2" t="s">
        <v>589</v>
      </c>
      <c r="D240" s="2" t="s">
        <v>590</v>
      </c>
      <c r="E240" s="2" t="s">
        <v>591</v>
      </c>
    </row>
    <row r="241" spans="1:5" x14ac:dyDescent="0.25">
      <c r="A241" s="2" t="s">
        <v>592</v>
      </c>
      <c r="B241" s="2" t="s">
        <v>593</v>
      </c>
      <c r="C241" s="2" t="s">
        <v>594</v>
      </c>
      <c r="D241" s="2" t="s">
        <v>595</v>
      </c>
      <c r="E241" s="2" t="s">
        <v>596</v>
      </c>
    </row>
    <row r="242" spans="1:5" ht="18.75" x14ac:dyDescent="0.25">
      <c r="A242" s="1">
        <v>9564</v>
      </c>
      <c r="B242" s="1">
        <v>733</v>
      </c>
      <c r="C242" s="1">
        <v>8855</v>
      </c>
      <c r="D242" s="1">
        <v>9806</v>
      </c>
      <c r="E242" s="1">
        <v>5479</v>
      </c>
    </row>
    <row r="243" spans="1:5" x14ac:dyDescent="0.25">
      <c r="A243" s="48"/>
      <c r="B243" s="48"/>
      <c r="C243" s="48"/>
      <c r="D243" s="48"/>
      <c r="E243" s="48"/>
    </row>
    <row r="244" spans="1:5" x14ac:dyDescent="0.25">
      <c r="A244" s="49"/>
      <c r="B244" s="49"/>
      <c r="C244" s="49"/>
      <c r="D244" s="49"/>
      <c r="E244" s="49"/>
    </row>
    <row r="245" spans="1:5" x14ac:dyDescent="0.25">
      <c r="A245" s="48"/>
      <c r="B245" s="48"/>
      <c r="C245" s="48"/>
      <c r="D245" s="48"/>
      <c r="E245" s="48"/>
    </row>
    <row r="246" spans="1:5" x14ac:dyDescent="0.25">
      <c r="A246" s="2" t="s">
        <v>597</v>
      </c>
      <c r="B246" s="2" t="s">
        <v>598</v>
      </c>
      <c r="C246" s="2" t="s">
        <v>599</v>
      </c>
      <c r="D246" s="2" t="s">
        <v>600</v>
      </c>
      <c r="E246" s="2" t="s">
        <v>601</v>
      </c>
    </row>
    <row r="247" spans="1:5" x14ac:dyDescent="0.25">
      <c r="A247" s="2" t="s">
        <v>602</v>
      </c>
      <c r="B247" s="2" t="s">
        <v>603</v>
      </c>
      <c r="C247" s="2" t="s">
        <v>604</v>
      </c>
      <c r="D247" s="2" t="s">
        <v>605</v>
      </c>
      <c r="E247" s="2" t="s">
        <v>606</v>
      </c>
    </row>
    <row r="248" spans="1:5" x14ac:dyDescent="0.25">
      <c r="A248" s="2" t="s">
        <v>607</v>
      </c>
      <c r="B248" s="2" t="s">
        <v>608</v>
      </c>
      <c r="C248" s="2" t="s">
        <v>609</v>
      </c>
      <c r="D248" s="2" t="s">
        <v>610</v>
      </c>
      <c r="E248" s="2" t="s">
        <v>551</v>
      </c>
    </row>
    <row r="249" spans="1:5" ht="18.75" x14ac:dyDescent="0.25">
      <c r="A249" s="1">
        <v>2257</v>
      </c>
      <c r="B249" s="1">
        <v>7467</v>
      </c>
      <c r="C249" s="1">
        <v>7902</v>
      </c>
      <c r="D249" s="1">
        <v>5342</v>
      </c>
      <c r="E249" s="1">
        <v>6639</v>
      </c>
    </row>
    <row r="250" spans="1:5" x14ac:dyDescent="0.25">
      <c r="A250" s="48"/>
      <c r="B250" s="48"/>
      <c r="C250" s="48"/>
      <c r="D250" s="48"/>
      <c r="E250" s="48"/>
    </row>
    <row r="251" spans="1:5" x14ac:dyDescent="0.25">
      <c r="A251" s="49"/>
      <c r="B251" s="49"/>
      <c r="C251" s="49"/>
      <c r="D251" s="49"/>
      <c r="E251" s="49"/>
    </row>
    <row r="252" spans="1:5" x14ac:dyDescent="0.25">
      <c r="A252" s="48"/>
      <c r="B252" s="48"/>
      <c r="C252" s="48"/>
      <c r="D252" s="48"/>
      <c r="E252" s="48"/>
    </row>
    <row r="253" spans="1:5" x14ac:dyDescent="0.25">
      <c r="A253" s="2" t="s">
        <v>611</v>
      </c>
      <c r="B253" s="2" t="s">
        <v>612</v>
      </c>
      <c r="C253" s="2" t="s">
        <v>613</v>
      </c>
      <c r="D253" s="2" t="s">
        <v>614</v>
      </c>
      <c r="E253" s="2" t="s">
        <v>615</v>
      </c>
    </row>
    <row r="254" spans="1:5" x14ac:dyDescent="0.25">
      <c r="A254" s="2" t="s">
        <v>616</v>
      </c>
      <c r="B254" s="2" t="s">
        <v>617</v>
      </c>
      <c r="C254" s="2" t="s">
        <v>618</v>
      </c>
      <c r="D254" s="2" t="s">
        <v>619</v>
      </c>
      <c r="E254" s="2" t="s">
        <v>620</v>
      </c>
    </row>
    <row r="255" spans="1:5" x14ac:dyDescent="0.25">
      <c r="A255" s="2" t="s">
        <v>621</v>
      </c>
      <c r="B255" s="2" t="s">
        <v>622</v>
      </c>
      <c r="C255" s="2" t="s">
        <v>623</v>
      </c>
      <c r="D255" s="2" t="s">
        <v>624</v>
      </c>
      <c r="E255" s="2" t="s">
        <v>625</v>
      </c>
    </row>
    <row r="256" spans="1:5" ht="18.75" x14ac:dyDescent="0.25">
      <c r="A256" s="1">
        <v>7414</v>
      </c>
      <c r="B256" s="1">
        <v>8650</v>
      </c>
      <c r="C256" s="1">
        <v>8306</v>
      </c>
      <c r="D256" s="1">
        <v>2014</v>
      </c>
      <c r="E256" s="1">
        <v>2294</v>
      </c>
    </row>
    <row r="257" spans="1:5" x14ac:dyDescent="0.25">
      <c r="A257" s="48"/>
      <c r="B257" s="48"/>
      <c r="C257" s="48"/>
      <c r="D257" s="48"/>
      <c r="E257" s="48"/>
    </row>
    <row r="258" spans="1:5" x14ac:dyDescent="0.25">
      <c r="A258" s="49"/>
      <c r="B258" s="49"/>
      <c r="C258" s="49"/>
      <c r="D258" s="49"/>
      <c r="E258" s="49"/>
    </row>
    <row r="259" spans="1:5" x14ac:dyDescent="0.25">
      <c r="A259" s="48"/>
      <c r="B259" s="48"/>
      <c r="C259" s="48"/>
      <c r="D259" s="48"/>
      <c r="E259" s="48"/>
    </row>
    <row r="260" spans="1:5" x14ac:dyDescent="0.25">
      <c r="A260" s="2" t="s">
        <v>626</v>
      </c>
      <c r="B260" s="2" t="s">
        <v>627</v>
      </c>
      <c r="C260" s="2" t="s">
        <v>628</v>
      </c>
      <c r="D260" s="2" t="s">
        <v>629</v>
      </c>
      <c r="E260" s="2" t="s">
        <v>630</v>
      </c>
    </row>
    <row r="261" spans="1:5" x14ac:dyDescent="0.25">
      <c r="A261" s="2" t="s">
        <v>631</v>
      </c>
      <c r="B261" s="2" t="s">
        <v>632</v>
      </c>
      <c r="C261" s="2" t="s">
        <v>633</v>
      </c>
      <c r="D261" s="2" t="s">
        <v>634</v>
      </c>
      <c r="E261" s="2" t="s">
        <v>635</v>
      </c>
    </row>
    <row r="262" spans="1:5" x14ac:dyDescent="0.25">
      <c r="A262" s="2" t="s">
        <v>636</v>
      </c>
      <c r="B262" s="2" t="s">
        <v>637</v>
      </c>
      <c r="C262" s="2" t="s">
        <v>638</v>
      </c>
      <c r="D262" s="2" t="s">
        <v>639</v>
      </c>
      <c r="E262" s="2" t="s">
        <v>640</v>
      </c>
    </row>
    <row r="263" spans="1:5" ht="18.75" x14ac:dyDescent="0.25">
      <c r="A263" s="1">
        <v>9117</v>
      </c>
      <c r="B263" s="1">
        <v>2114</v>
      </c>
      <c r="C263" s="1">
        <v>8576</v>
      </c>
      <c r="D263" s="1">
        <v>9332</v>
      </c>
      <c r="E263" s="1">
        <v>7356</v>
      </c>
    </row>
    <row r="264" spans="1:5" x14ac:dyDescent="0.25">
      <c r="A264" s="48"/>
      <c r="B264" s="48"/>
      <c r="C264" s="48"/>
      <c r="D264" s="48"/>
      <c r="E264" s="48"/>
    </row>
    <row r="265" spans="1:5" x14ac:dyDescent="0.25">
      <c r="A265" s="49"/>
      <c r="B265" s="49"/>
      <c r="C265" s="49"/>
      <c r="D265" s="49"/>
      <c r="E265" s="49"/>
    </row>
    <row r="266" spans="1:5" x14ac:dyDescent="0.25">
      <c r="A266" s="48"/>
      <c r="B266" s="48"/>
      <c r="C266" s="48"/>
      <c r="D266" s="48"/>
      <c r="E266" s="48"/>
    </row>
    <row r="267" spans="1:5" x14ac:dyDescent="0.25">
      <c r="A267" s="2" t="s">
        <v>641</v>
      </c>
      <c r="B267" s="2" t="s">
        <v>642</v>
      </c>
      <c r="C267" s="2" t="s">
        <v>643</v>
      </c>
      <c r="D267" s="2" t="s">
        <v>644</v>
      </c>
      <c r="E267" s="2" t="s">
        <v>645</v>
      </c>
    </row>
    <row r="268" spans="1:5" x14ac:dyDescent="0.25">
      <c r="A268" s="2" t="s">
        <v>646</v>
      </c>
      <c r="B268" s="2" t="s">
        <v>647</v>
      </c>
      <c r="C268" s="2" t="s">
        <v>648</v>
      </c>
      <c r="D268" s="2" t="s">
        <v>649</v>
      </c>
      <c r="E268" s="2" t="s">
        <v>650</v>
      </c>
    </row>
    <row r="269" spans="1:5" x14ac:dyDescent="0.25">
      <c r="A269" s="2" t="s">
        <v>651</v>
      </c>
      <c r="B269" s="2" t="s">
        <v>652</v>
      </c>
      <c r="C269" s="2" t="s">
        <v>653</v>
      </c>
      <c r="D269" s="2" t="s">
        <v>654</v>
      </c>
      <c r="E269" s="2" t="s">
        <v>655</v>
      </c>
    </row>
    <row r="270" spans="1:5" ht="18.75" x14ac:dyDescent="0.25">
      <c r="A270" s="1">
        <v>1555</v>
      </c>
      <c r="B270" s="1">
        <v>3601</v>
      </c>
      <c r="C270" s="1">
        <v>4957</v>
      </c>
      <c r="D270" s="1">
        <v>1488</v>
      </c>
      <c r="E270" s="1">
        <v>2506</v>
      </c>
    </row>
    <row r="271" spans="1:5" x14ac:dyDescent="0.25">
      <c r="A271" s="48"/>
      <c r="B271" s="48"/>
      <c r="C271" s="48"/>
      <c r="D271" s="48"/>
      <c r="E271" s="48"/>
    </row>
    <row r="272" spans="1:5" x14ac:dyDescent="0.25">
      <c r="A272" s="49"/>
      <c r="B272" s="49"/>
      <c r="C272" s="49"/>
      <c r="D272" s="49"/>
      <c r="E272" s="49"/>
    </row>
    <row r="273" spans="1:5" x14ac:dyDescent="0.25">
      <c r="A273" s="48"/>
      <c r="B273" s="48"/>
      <c r="C273" s="48"/>
      <c r="D273" s="48"/>
      <c r="E273" s="48"/>
    </row>
    <row r="274" spans="1:5" x14ac:dyDescent="0.25">
      <c r="A274" s="2" t="s">
        <v>656</v>
      </c>
      <c r="B274" s="2" t="s">
        <v>657</v>
      </c>
      <c r="C274" s="2" t="s">
        <v>658</v>
      </c>
      <c r="D274" s="2" t="s">
        <v>659</v>
      </c>
      <c r="E274" s="2" t="s">
        <v>660</v>
      </c>
    </row>
    <row r="275" spans="1:5" x14ac:dyDescent="0.25">
      <c r="A275" s="2" t="s">
        <v>661</v>
      </c>
      <c r="B275" s="2" t="s">
        <v>662</v>
      </c>
      <c r="C275" s="2" t="s">
        <v>663</v>
      </c>
      <c r="D275" s="2" t="s">
        <v>664</v>
      </c>
      <c r="E275" s="2" t="s">
        <v>665</v>
      </c>
    </row>
    <row r="276" spans="1:5" x14ac:dyDescent="0.25">
      <c r="A276" s="2" t="s">
        <v>383</v>
      </c>
      <c r="B276" s="2" t="s">
        <v>666</v>
      </c>
      <c r="C276" s="2" t="s">
        <v>667</v>
      </c>
      <c r="D276" s="2" t="s">
        <v>668</v>
      </c>
      <c r="E276" s="2" t="s">
        <v>669</v>
      </c>
    </row>
    <row r="277" spans="1:5" ht="18.75" x14ac:dyDescent="0.25">
      <c r="A277" s="1">
        <v>5901</v>
      </c>
      <c r="B277" s="1">
        <v>6570</v>
      </c>
      <c r="C277" s="1">
        <v>3261</v>
      </c>
      <c r="D277" s="1">
        <v>7290</v>
      </c>
      <c r="E277" s="1">
        <v>3181</v>
      </c>
    </row>
    <row r="278" spans="1:5" x14ac:dyDescent="0.25">
      <c r="A278" s="48"/>
      <c r="B278" s="48"/>
      <c r="C278" s="48"/>
      <c r="D278" s="48"/>
      <c r="E278" s="48"/>
    </row>
    <row r="279" spans="1:5" x14ac:dyDescent="0.25">
      <c r="A279" s="49"/>
      <c r="B279" s="49"/>
      <c r="C279" s="49"/>
      <c r="D279" s="49"/>
      <c r="E279" s="49"/>
    </row>
    <row r="280" spans="1:5" x14ac:dyDescent="0.25">
      <c r="A280" s="48"/>
      <c r="B280" s="48"/>
      <c r="C280" s="48"/>
      <c r="D280" s="48"/>
      <c r="E280" s="48"/>
    </row>
    <row r="281" spans="1:5" x14ac:dyDescent="0.25">
      <c r="A281" s="2" t="s">
        <v>670</v>
      </c>
      <c r="B281" s="2" t="s">
        <v>671</v>
      </c>
      <c r="C281" s="2" t="s">
        <v>672</v>
      </c>
      <c r="D281" s="2" t="s">
        <v>673</v>
      </c>
      <c r="E281" s="2" t="s">
        <v>674</v>
      </c>
    </row>
    <row r="282" spans="1:5" x14ac:dyDescent="0.25">
      <c r="A282" s="2" t="s">
        <v>675</v>
      </c>
      <c r="B282" s="2" t="s">
        <v>676</v>
      </c>
      <c r="C282" s="2" t="s">
        <v>677</v>
      </c>
      <c r="D282" s="2" t="s">
        <v>678</v>
      </c>
      <c r="E282" s="2" t="s">
        <v>679</v>
      </c>
    </row>
    <row r="283" spans="1:5" x14ac:dyDescent="0.25">
      <c r="A283" s="2" t="s">
        <v>680</v>
      </c>
      <c r="B283" s="2" t="s">
        <v>681</v>
      </c>
      <c r="C283" s="2" t="s">
        <v>682</v>
      </c>
      <c r="D283" s="2" t="s">
        <v>683</v>
      </c>
      <c r="E283" s="2" t="s">
        <v>684</v>
      </c>
    </row>
    <row r="284" spans="1:5" ht="18.75" x14ac:dyDescent="0.25">
      <c r="A284" s="1">
        <v>9947</v>
      </c>
      <c r="B284" s="1">
        <v>3541</v>
      </c>
      <c r="C284" s="1">
        <v>4147</v>
      </c>
      <c r="D284" s="1">
        <v>9892</v>
      </c>
      <c r="E284" s="1">
        <v>1437</v>
      </c>
    </row>
    <row r="285" spans="1:5" x14ac:dyDescent="0.25">
      <c r="A285" s="2" t="s">
        <v>685</v>
      </c>
      <c r="B285" s="2" t="s">
        <v>686</v>
      </c>
      <c r="C285" s="2" t="s">
        <v>687</v>
      </c>
      <c r="D285" s="2" t="s">
        <v>688</v>
      </c>
      <c r="E285" s="2" t="s">
        <v>689</v>
      </c>
    </row>
    <row r="286" spans="1:5" x14ac:dyDescent="0.25">
      <c r="A286" s="2" t="s">
        <v>690</v>
      </c>
      <c r="B286" s="2" t="s">
        <v>691</v>
      </c>
      <c r="C286" s="2" t="s">
        <v>692</v>
      </c>
      <c r="D286" s="2" t="s">
        <v>693</v>
      </c>
      <c r="E286" s="2" t="s">
        <v>694</v>
      </c>
    </row>
    <row r="287" spans="1:5" x14ac:dyDescent="0.25">
      <c r="A287" s="2" t="s">
        <v>695</v>
      </c>
      <c r="B287" s="2" t="s">
        <v>696</v>
      </c>
      <c r="C287" s="2" t="s">
        <v>697</v>
      </c>
      <c r="D287" s="2" t="s">
        <v>698</v>
      </c>
      <c r="E287" s="2" t="s">
        <v>699</v>
      </c>
    </row>
    <row r="288" spans="1:5" ht="18.75" x14ac:dyDescent="0.25">
      <c r="A288" s="1">
        <v>6375</v>
      </c>
      <c r="B288" s="1">
        <v>1928</v>
      </c>
      <c r="C288" s="1">
        <v>6138</v>
      </c>
      <c r="D288" s="1">
        <v>2112</v>
      </c>
      <c r="E288" s="1">
        <v>9053</v>
      </c>
    </row>
    <row r="289" spans="1:5" x14ac:dyDescent="0.25">
      <c r="A289" s="2" t="s">
        <v>700</v>
      </c>
      <c r="B289" s="2" t="s">
        <v>701</v>
      </c>
      <c r="C289" s="2" t="s">
        <v>702</v>
      </c>
      <c r="D289" s="2" t="s">
        <v>703</v>
      </c>
      <c r="E289" s="2" t="s">
        <v>704</v>
      </c>
    </row>
    <row r="290" spans="1:5" x14ac:dyDescent="0.25">
      <c r="A290" s="2" t="s">
        <v>705</v>
      </c>
      <c r="B290" s="2" t="s">
        <v>706</v>
      </c>
      <c r="C290" s="2" t="s">
        <v>707</v>
      </c>
      <c r="D290" s="2" t="s">
        <v>708</v>
      </c>
      <c r="E290" s="2" t="s">
        <v>709</v>
      </c>
    </row>
    <row r="291" spans="1:5" x14ac:dyDescent="0.25">
      <c r="A291" s="2" t="s">
        <v>710</v>
      </c>
      <c r="B291" s="2" t="s">
        <v>711</v>
      </c>
      <c r="C291" s="2" t="s">
        <v>712</v>
      </c>
      <c r="D291" s="2" t="s">
        <v>713</v>
      </c>
      <c r="E291" s="2" t="s">
        <v>714</v>
      </c>
    </row>
  </sheetData>
  <mergeCells count="99">
    <mergeCell ref="A272:E272"/>
    <mergeCell ref="A273:E273"/>
    <mergeCell ref="A278:E278"/>
    <mergeCell ref="A279:E279"/>
    <mergeCell ref="A280:E280"/>
    <mergeCell ref="A271:E271"/>
    <mergeCell ref="A244:E244"/>
    <mergeCell ref="A245:E245"/>
    <mergeCell ref="A250:E250"/>
    <mergeCell ref="A251:E251"/>
    <mergeCell ref="A252:E252"/>
    <mergeCell ref="A257:E257"/>
    <mergeCell ref="A258:E258"/>
    <mergeCell ref="A259:E259"/>
    <mergeCell ref="A264:E264"/>
    <mergeCell ref="A265:E265"/>
    <mergeCell ref="A266:E266"/>
    <mergeCell ref="A243:E243"/>
    <mergeCell ref="A216:E216"/>
    <mergeCell ref="A217:E217"/>
    <mergeCell ref="A222:E222"/>
    <mergeCell ref="A223:E223"/>
    <mergeCell ref="A224:E224"/>
    <mergeCell ref="A229:E229"/>
    <mergeCell ref="A230:E230"/>
    <mergeCell ref="A231:E231"/>
    <mergeCell ref="A236:E236"/>
    <mergeCell ref="A237:E237"/>
    <mergeCell ref="A238:E238"/>
    <mergeCell ref="A215:E215"/>
    <mergeCell ref="A188:E188"/>
    <mergeCell ref="A189:E189"/>
    <mergeCell ref="A194:E194"/>
    <mergeCell ref="A195:E195"/>
    <mergeCell ref="A196:E196"/>
    <mergeCell ref="A201:E201"/>
    <mergeCell ref="A202:E202"/>
    <mergeCell ref="A203:E203"/>
    <mergeCell ref="A208:E208"/>
    <mergeCell ref="A209:E209"/>
    <mergeCell ref="A210:E210"/>
    <mergeCell ref="A187:E187"/>
    <mergeCell ref="A160:E160"/>
    <mergeCell ref="A161:E161"/>
    <mergeCell ref="A166:E166"/>
    <mergeCell ref="A167:E167"/>
    <mergeCell ref="A168:E168"/>
    <mergeCell ref="A173:E173"/>
    <mergeCell ref="A174:E174"/>
    <mergeCell ref="A175:E175"/>
    <mergeCell ref="A180:E180"/>
    <mergeCell ref="A181:E181"/>
    <mergeCell ref="A182:E182"/>
    <mergeCell ref="A159:E159"/>
    <mergeCell ref="A132:E132"/>
    <mergeCell ref="A133:E133"/>
    <mergeCell ref="A138:E138"/>
    <mergeCell ref="A139:E139"/>
    <mergeCell ref="A140:E140"/>
    <mergeCell ref="A145:E145"/>
    <mergeCell ref="A146:E146"/>
    <mergeCell ref="A147:E147"/>
    <mergeCell ref="A152:E152"/>
    <mergeCell ref="A153:E153"/>
    <mergeCell ref="A154:E154"/>
    <mergeCell ref="A131:E131"/>
    <mergeCell ref="A104:E104"/>
    <mergeCell ref="A105:E105"/>
    <mergeCell ref="A110:E110"/>
    <mergeCell ref="A111:E111"/>
    <mergeCell ref="A112:E112"/>
    <mergeCell ref="A117:E117"/>
    <mergeCell ref="A118:E118"/>
    <mergeCell ref="A119:E119"/>
    <mergeCell ref="A124:E124"/>
    <mergeCell ref="A125:E125"/>
    <mergeCell ref="A126:E126"/>
    <mergeCell ref="A103:E103"/>
    <mergeCell ref="A76:E76"/>
    <mergeCell ref="A77:E77"/>
    <mergeCell ref="A82:E82"/>
    <mergeCell ref="A83:E83"/>
    <mergeCell ref="A84:E84"/>
    <mergeCell ref="A89:E89"/>
    <mergeCell ref="A90:E90"/>
    <mergeCell ref="A91:E91"/>
    <mergeCell ref="A96:E96"/>
    <mergeCell ref="A97:E97"/>
    <mergeCell ref="A98:E98"/>
    <mergeCell ref="A75:E75"/>
    <mergeCell ref="A54:E54"/>
    <mergeCell ref="A55:E55"/>
    <mergeCell ref="A56:E56"/>
    <mergeCell ref="A61:E61"/>
    <mergeCell ref="A62:E62"/>
    <mergeCell ref="A63:E63"/>
    <mergeCell ref="A68:E68"/>
    <mergeCell ref="A69:E69"/>
    <mergeCell ref="A70:E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Z157"/>
  <sheetViews>
    <sheetView tabSelected="1" workbookViewId="0">
      <selection sqref="A1:E1"/>
    </sheetView>
  </sheetViews>
  <sheetFormatPr baseColWidth="10" defaultRowHeight="15" x14ac:dyDescent="0.25"/>
  <cols>
    <col min="6" max="6" width="15.7109375" customWidth="1"/>
    <col min="7" max="7" width="15.42578125" customWidth="1"/>
    <col min="8" max="8" width="3.7109375" customWidth="1"/>
    <col min="9" max="9" width="3.5703125" customWidth="1"/>
    <col min="12" max="12" width="11.85546875" bestFit="1" customWidth="1"/>
    <col min="13" max="13" width="11.42578125" customWidth="1"/>
    <col min="17" max="17" width="14.42578125" customWidth="1"/>
    <col min="18" max="18" width="18.28515625" customWidth="1"/>
    <col min="20" max="20" width="17.85546875" customWidth="1"/>
    <col min="21" max="22" width="15.140625" customWidth="1"/>
  </cols>
  <sheetData>
    <row r="1" spans="1:78" ht="21" x14ac:dyDescent="0.35">
      <c r="A1" s="52" t="s">
        <v>730</v>
      </c>
      <c r="B1" s="52"/>
      <c r="C1" s="52"/>
      <c r="D1" s="52"/>
      <c r="E1" s="52"/>
      <c r="I1" s="28"/>
      <c r="J1" s="29" t="s">
        <v>716</v>
      </c>
      <c r="K1" s="29" t="s">
        <v>717</v>
      </c>
      <c r="L1" s="29" t="s">
        <v>718</v>
      </c>
      <c r="M1" s="29" t="s">
        <v>719</v>
      </c>
      <c r="N1" s="29" t="s">
        <v>720</v>
      </c>
      <c r="O1" s="29" t="s">
        <v>721</v>
      </c>
      <c r="P1" s="30"/>
      <c r="Q1" s="30"/>
      <c r="R1" s="30"/>
      <c r="S1" s="30"/>
      <c r="T1" s="31"/>
    </row>
    <row r="2" spans="1:78" x14ac:dyDescent="0.25">
      <c r="A2" s="5">
        <v>4168</v>
      </c>
      <c r="B2" s="5">
        <v>6498</v>
      </c>
      <c r="C2" s="5">
        <v>5255</v>
      </c>
      <c r="D2" s="5">
        <v>8261</v>
      </c>
      <c r="E2" s="5">
        <v>6971</v>
      </c>
      <c r="I2" s="21"/>
      <c r="J2" s="41">
        <v>10</v>
      </c>
      <c r="K2" s="41">
        <v>365</v>
      </c>
      <c r="L2" s="13">
        <f t="array" ref="L2:L31">FREQUENCY(A2:E157,K2:K31)</f>
        <v>30</v>
      </c>
      <c r="M2" s="13">
        <v>26</v>
      </c>
      <c r="N2" s="13">
        <f t="shared" ref="N2:N31" si="0">((L2-M2)^2)/M2</f>
        <v>0.61538461538461542</v>
      </c>
      <c r="O2" s="13">
        <f>N2</f>
        <v>0.61538461538461542</v>
      </c>
      <c r="P2" s="6"/>
      <c r="Q2" s="6"/>
      <c r="R2" s="6"/>
      <c r="S2" s="6"/>
      <c r="T2" s="22"/>
      <c r="BZ2" t="s">
        <v>736</v>
      </c>
    </row>
    <row r="3" spans="1:78" ht="18.75" x14ac:dyDescent="0.25">
      <c r="A3" s="5">
        <v>7002</v>
      </c>
      <c r="B3" s="5">
        <v>5533</v>
      </c>
      <c r="C3" s="5">
        <v>1069</v>
      </c>
      <c r="D3" s="5">
        <v>3790</v>
      </c>
      <c r="E3" s="5">
        <v>2727</v>
      </c>
      <c r="G3" s="3"/>
      <c r="H3" s="3"/>
      <c r="I3" s="32"/>
      <c r="J3" s="14">
        <f t="shared" ref="J3:J31" si="1">J2+355</f>
        <v>365</v>
      </c>
      <c r="K3" s="14">
        <f t="shared" ref="K3:K31" si="2">K2+355</f>
        <v>720</v>
      </c>
      <c r="L3" s="13">
        <v>34</v>
      </c>
      <c r="M3" s="13">
        <v>26</v>
      </c>
      <c r="N3" s="13">
        <f t="shared" si="0"/>
        <v>2.4615384615384617</v>
      </c>
      <c r="O3" s="13">
        <f t="shared" ref="O3:O31" si="3">N3+O2</f>
        <v>3.0769230769230771</v>
      </c>
      <c r="P3" s="6"/>
      <c r="Q3" s="6"/>
      <c r="R3" s="6"/>
      <c r="S3" s="6"/>
      <c r="T3" s="22"/>
      <c r="BZ3" t="s">
        <v>737</v>
      </c>
    </row>
    <row r="4" spans="1:78" x14ac:dyDescent="0.25">
      <c r="A4" s="5">
        <v>2621</v>
      </c>
      <c r="B4" s="5">
        <v>4147</v>
      </c>
      <c r="C4" s="5">
        <v>9717</v>
      </c>
      <c r="D4" s="5">
        <v>7063</v>
      </c>
      <c r="E4" s="5">
        <v>408</v>
      </c>
      <c r="G4" s="4"/>
      <c r="H4" s="4"/>
      <c r="I4" s="33"/>
      <c r="J4" s="14">
        <f t="shared" si="1"/>
        <v>720</v>
      </c>
      <c r="K4" s="14">
        <f t="shared" si="2"/>
        <v>1075</v>
      </c>
      <c r="L4" s="13">
        <v>26</v>
      </c>
      <c r="M4" s="13">
        <v>26</v>
      </c>
      <c r="N4" s="13">
        <f t="shared" si="0"/>
        <v>0</v>
      </c>
      <c r="O4" s="13">
        <f t="shared" si="3"/>
        <v>3.0769230769230771</v>
      </c>
      <c r="P4" s="6"/>
      <c r="Q4" s="6"/>
      <c r="R4" s="6"/>
      <c r="S4" s="6"/>
      <c r="T4" s="22"/>
      <c r="BZ4" t="s">
        <v>738</v>
      </c>
    </row>
    <row r="5" spans="1:78" ht="15.75" thickBot="1" x14ac:dyDescent="0.3">
      <c r="A5" s="5">
        <v>3910</v>
      </c>
      <c r="B5" s="5">
        <v>12</v>
      </c>
      <c r="C5" s="5">
        <v>8876</v>
      </c>
      <c r="D5" s="5">
        <v>7184</v>
      </c>
      <c r="E5" s="5">
        <v>1272</v>
      </c>
      <c r="G5" s="4"/>
      <c r="H5" s="4"/>
      <c r="I5" s="33"/>
      <c r="J5" s="14">
        <f t="shared" si="1"/>
        <v>1075</v>
      </c>
      <c r="K5" s="14">
        <f t="shared" si="2"/>
        <v>1430</v>
      </c>
      <c r="L5" s="13">
        <v>25</v>
      </c>
      <c r="M5" s="13">
        <v>26</v>
      </c>
      <c r="N5" s="13">
        <f t="shared" si="0"/>
        <v>3.8461538461538464E-2</v>
      </c>
      <c r="O5" s="13">
        <f t="shared" si="3"/>
        <v>3.1153846153846154</v>
      </c>
      <c r="P5" s="6"/>
      <c r="Q5" s="6"/>
      <c r="R5" s="6"/>
      <c r="S5" s="6"/>
      <c r="T5" s="22"/>
      <c r="BZ5" t="s">
        <v>739</v>
      </c>
    </row>
    <row r="6" spans="1:78" x14ac:dyDescent="0.25">
      <c r="A6" s="5">
        <v>7540</v>
      </c>
      <c r="B6" s="5">
        <v>1298</v>
      </c>
      <c r="C6" s="5">
        <v>704</v>
      </c>
      <c r="D6" s="5">
        <v>7916</v>
      </c>
      <c r="E6" s="5">
        <v>9162</v>
      </c>
      <c r="G6" s="44" t="s">
        <v>731</v>
      </c>
      <c r="H6" s="7"/>
      <c r="I6" s="34"/>
      <c r="J6" s="14">
        <f t="shared" si="1"/>
        <v>1430</v>
      </c>
      <c r="K6" s="14">
        <f t="shared" si="2"/>
        <v>1785</v>
      </c>
      <c r="L6" s="13">
        <v>28</v>
      </c>
      <c r="M6" s="13">
        <v>26</v>
      </c>
      <c r="N6" s="13">
        <f t="shared" si="0"/>
        <v>0.15384615384615385</v>
      </c>
      <c r="O6" s="13">
        <f t="shared" si="3"/>
        <v>3.2692307692307692</v>
      </c>
      <c r="P6" s="6"/>
      <c r="Q6" s="6"/>
      <c r="R6" s="27"/>
      <c r="S6" s="27"/>
      <c r="T6" s="35"/>
      <c r="U6" s="11"/>
      <c r="BZ6" t="s">
        <v>740</v>
      </c>
    </row>
    <row r="7" spans="1:78" ht="15.75" thickBot="1" x14ac:dyDescent="0.3">
      <c r="A7" s="5">
        <v>408</v>
      </c>
      <c r="B7" s="5">
        <v>1961</v>
      </c>
      <c r="C7" s="5">
        <v>3177</v>
      </c>
      <c r="D7" s="5">
        <v>8761</v>
      </c>
      <c r="E7" s="5">
        <v>8222</v>
      </c>
      <c r="G7" s="45">
        <v>780</v>
      </c>
      <c r="H7" s="8"/>
      <c r="I7" s="36"/>
      <c r="J7" s="14">
        <f t="shared" si="1"/>
        <v>1785</v>
      </c>
      <c r="K7" s="14">
        <f t="shared" si="2"/>
        <v>2140</v>
      </c>
      <c r="L7" s="13">
        <v>25</v>
      </c>
      <c r="M7" s="13">
        <v>26</v>
      </c>
      <c r="N7" s="13">
        <f t="shared" si="0"/>
        <v>3.8461538461538464E-2</v>
      </c>
      <c r="O7" s="13">
        <f t="shared" si="3"/>
        <v>3.3076923076923075</v>
      </c>
      <c r="P7" s="6"/>
      <c r="Q7" s="6"/>
      <c r="R7" s="6"/>
      <c r="S7" s="6"/>
      <c r="T7" s="22"/>
      <c r="BZ7" t="s">
        <v>741</v>
      </c>
    </row>
    <row r="8" spans="1:78" ht="15.75" thickBot="1" x14ac:dyDescent="0.3">
      <c r="A8" s="5">
        <v>2731</v>
      </c>
      <c r="B8" s="5">
        <v>3028</v>
      </c>
      <c r="C8" s="5">
        <v>2352</v>
      </c>
      <c r="D8" s="5">
        <v>1424</v>
      </c>
      <c r="E8" s="5">
        <v>8528</v>
      </c>
      <c r="H8" s="9"/>
      <c r="I8" s="37"/>
      <c r="J8" s="14">
        <f t="shared" si="1"/>
        <v>2140</v>
      </c>
      <c r="K8" s="14">
        <f t="shared" si="2"/>
        <v>2495</v>
      </c>
      <c r="L8" s="13">
        <v>30</v>
      </c>
      <c r="M8" s="13">
        <v>26</v>
      </c>
      <c r="N8" s="13">
        <f t="shared" si="0"/>
        <v>0.61538461538461542</v>
      </c>
      <c r="O8" s="13">
        <f t="shared" si="3"/>
        <v>3.9230769230769229</v>
      </c>
      <c r="P8" s="6"/>
      <c r="Q8" s="6"/>
      <c r="R8" s="6"/>
      <c r="S8" s="6"/>
      <c r="T8" s="22"/>
      <c r="BZ8" t="s">
        <v>742</v>
      </c>
    </row>
    <row r="9" spans="1:78" x14ac:dyDescent="0.25">
      <c r="A9" s="5">
        <v>4130</v>
      </c>
      <c r="B9" s="5">
        <v>1960</v>
      </c>
      <c r="C9" s="5">
        <v>4280</v>
      </c>
      <c r="D9" s="5">
        <v>1267</v>
      </c>
      <c r="E9" s="5">
        <v>8454</v>
      </c>
      <c r="G9" s="44" t="s">
        <v>715</v>
      </c>
      <c r="H9" s="7"/>
      <c r="I9" s="34"/>
      <c r="J9" s="14">
        <f t="shared" si="1"/>
        <v>2495</v>
      </c>
      <c r="K9" s="14">
        <f t="shared" si="2"/>
        <v>2850</v>
      </c>
      <c r="L9" s="13">
        <v>31</v>
      </c>
      <c r="M9" s="13">
        <v>26</v>
      </c>
      <c r="N9" s="13">
        <f t="shared" si="0"/>
        <v>0.96153846153846156</v>
      </c>
      <c r="O9" s="13">
        <f t="shared" si="3"/>
        <v>4.8846153846153841</v>
      </c>
      <c r="P9" s="6"/>
      <c r="Q9" s="6"/>
      <c r="R9" s="6"/>
      <c r="S9" s="6"/>
      <c r="T9" s="22"/>
      <c r="BZ9" t="s">
        <v>743</v>
      </c>
    </row>
    <row r="10" spans="1:78" ht="15.75" thickBot="1" x14ac:dyDescent="0.3">
      <c r="A10" s="5">
        <v>4840</v>
      </c>
      <c r="B10" s="5">
        <v>3948</v>
      </c>
      <c r="C10" s="5">
        <v>393</v>
      </c>
      <c r="D10" s="5">
        <v>4632</v>
      </c>
      <c r="E10" s="5">
        <v>7198</v>
      </c>
      <c r="G10" s="45">
        <v>30</v>
      </c>
      <c r="H10" s="8"/>
      <c r="I10" s="36"/>
      <c r="J10" s="14">
        <f t="shared" si="1"/>
        <v>2850</v>
      </c>
      <c r="K10" s="14">
        <f t="shared" si="2"/>
        <v>3205</v>
      </c>
      <c r="L10" s="13">
        <v>26</v>
      </c>
      <c r="M10" s="13">
        <v>26</v>
      </c>
      <c r="N10" s="13">
        <f t="shared" si="0"/>
        <v>0</v>
      </c>
      <c r="O10" s="13">
        <f t="shared" si="3"/>
        <v>4.8846153846153841</v>
      </c>
      <c r="P10" s="6"/>
      <c r="Q10" s="50" t="s">
        <v>728</v>
      </c>
      <c r="R10" s="50"/>
      <c r="S10" s="50"/>
      <c r="T10" s="51"/>
      <c r="BZ10" t="s">
        <v>744</v>
      </c>
    </row>
    <row r="11" spans="1:78" ht="15.75" thickBot="1" x14ac:dyDescent="0.3">
      <c r="A11" s="5">
        <v>4263</v>
      </c>
      <c r="B11" s="5">
        <v>1909</v>
      </c>
      <c r="C11" s="5">
        <v>8390</v>
      </c>
      <c r="D11" s="5">
        <v>3924</v>
      </c>
      <c r="E11" s="5">
        <v>2912</v>
      </c>
      <c r="G11" s="6"/>
      <c r="H11" s="10"/>
      <c r="I11" s="37"/>
      <c r="J11" s="14">
        <f t="shared" si="1"/>
        <v>3205</v>
      </c>
      <c r="K11" s="14">
        <f t="shared" si="2"/>
        <v>3560</v>
      </c>
      <c r="L11" s="13">
        <v>25</v>
      </c>
      <c r="M11" s="13">
        <v>26</v>
      </c>
      <c r="N11" s="13">
        <f t="shared" si="0"/>
        <v>3.8461538461538464E-2</v>
      </c>
      <c r="O11" s="13">
        <f t="shared" si="3"/>
        <v>4.9230769230769225</v>
      </c>
      <c r="P11" s="6"/>
      <c r="Q11" s="6"/>
      <c r="R11" s="6"/>
      <c r="S11" s="6"/>
      <c r="T11" s="22"/>
      <c r="BZ11" t="s">
        <v>745</v>
      </c>
    </row>
    <row r="12" spans="1:78" x14ac:dyDescent="0.25">
      <c r="A12" s="5">
        <v>6315</v>
      </c>
      <c r="B12" s="5">
        <v>4165</v>
      </c>
      <c r="C12" s="5">
        <v>5274</v>
      </c>
      <c r="D12" s="5">
        <v>4239</v>
      </c>
      <c r="E12" s="5">
        <v>9295</v>
      </c>
      <c r="G12" s="44" t="s">
        <v>732</v>
      </c>
      <c r="H12" s="7"/>
      <c r="I12" s="34"/>
      <c r="J12" s="14">
        <f t="shared" si="1"/>
        <v>3560</v>
      </c>
      <c r="K12" s="14">
        <f t="shared" si="2"/>
        <v>3915</v>
      </c>
      <c r="L12" s="13">
        <v>28</v>
      </c>
      <c r="M12" s="13">
        <v>26</v>
      </c>
      <c r="N12" s="13">
        <f t="shared" si="0"/>
        <v>0.15384615384615385</v>
      </c>
      <c r="O12" s="13">
        <f t="shared" si="3"/>
        <v>5.0769230769230766</v>
      </c>
      <c r="P12" s="6"/>
      <c r="Q12" s="6"/>
      <c r="R12" s="17" t="s">
        <v>766</v>
      </c>
      <c r="S12" s="18" t="s">
        <v>734</v>
      </c>
      <c r="T12" s="22"/>
      <c r="BZ12" t="s">
        <v>746</v>
      </c>
    </row>
    <row r="13" spans="1:78" ht="15.75" thickBot="1" x14ac:dyDescent="0.3">
      <c r="A13" s="5">
        <v>7591</v>
      </c>
      <c r="B13" s="5">
        <v>6282</v>
      </c>
      <c r="C13" s="5">
        <v>2810</v>
      </c>
      <c r="D13" s="5">
        <v>2611</v>
      </c>
      <c r="E13" s="5">
        <v>23</v>
      </c>
      <c r="G13" s="45">
        <v>9956</v>
      </c>
      <c r="H13" s="8"/>
      <c r="I13" s="36"/>
      <c r="J13" s="14">
        <f t="shared" si="1"/>
        <v>3915</v>
      </c>
      <c r="K13" s="14">
        <f t="shared" si="2"/>
        <v>4270</v>
      </c>
      <c r="L13" s="13">
        <v>26</v>
      </c>
      <c r="M13" s="13">
        <v>26</v>
      </c>
      <c r="N13" s="13">
        <f t="shared" si="0"/>
        <v>0</v>
      </c>
      <c r="O13" s="13">
        <f t="shared" si="3"/>
        <v>5.0769230769230766</v>
      </c>
      <c r="P13" s="6"/>
      <c r="Q13" s="6"/>
      <c r="R13" s="19">
        <v>0.95</v>
      </c>
      <c r="S13" s="47">
        <f>G10-1-0</f>
        <v>29</v>
      </c>
      <c r="T13" s="22"/>
      <c r="BZ13" t="s">
        <v>747</v>
      </c>
    </row>
    <row r="14" spans="1:78" ht="15.75" thickBot="1" x14ac:dyDescent="0.3">
      <c r="A14" s="5">
        <v>223</v>
      </c>
      <c r="B14" s="5">
        <v>2654</v>
      </c>
      <c r="C14" s="5">
        <v>3399</v>
      </c>
      <c r="D14" s="5">
        <v>4233</v>
      </c>
      <c r="E14" s="5">
        <v>6050</v>
      </c>
      <c r="G14" s="6"/>
      <c r="H14" s="10"/>
      <c r="I14" s="37"/>
      <c r="J14" s="14">
        <f t="shared" si="1"/>
        <v>4270</v>
      </c>
      <c r="K14" s="14">
        <f t="shared" si="2"/>
        <v>4625</v>
      </c>
      <c r="L14" s="13">
        <v>21</v>
      </c>
      <c r="M14" s="13">
        <v>26</v>
      </c>
      <c r="N14" s="13">
        <f t="shared" si="0"/>
        <v>0.96153846153846156</v>
      </c>
      <c r="O14" s="13">
        <f t="shared" si="3"/>
        <v>6.0384615384615383</v>
      </c>
      <c r="P14" s="6"/>
      <c r="Q14" s="6"/>
      <c r="R14" s="21"/>
      <c r="S14" s="22"/>
      <c r="T14" s="22"/>
      <c r="BZ14" t="s">
        <v>748</v>
      </c>
    </row>
    <row r="15" spans="1:78" x14ac:dyDescent="0.25">
      <c r="A15" s="5">
        <v>1384</v>
      </c>
      <c r="B15" s="5">
        <v>9082</v>
      </c>
      <c r="C15" s="5">
        <v>7823</v>
      </c>
      <c r="D15" s="5">
        <v>2336</v>
      </c>
      <c r="E15" s="5">
        <v>7674</v>
      </c>
      <c r="G15" s="44" t="s">
        <v>733</v>
      </c>
      <c r="H15" s="7"/>
      <c r="I15" s="34"/>
      <c r="J15" s="14">
        <f t="shared" si="1"/>
        <v>4625</v>
      </c>
      <c r="K15" s="14">
        <f t="shared" si="2"/>
        <v>4980</v>
      </c>
      <c r="L15" s="13">
        <v>25</v>
      </c>
      <c r="M15" s="13">
        <v>26</v>
      </c>
      <c r="N15" s="13">
        <f t="shared" si="0"/>
        <v>3.8461538461538464E-2</v>
      </c>
      <c r="O15" s="13">
        <f t="shared" si="3"/>
        <v>6.0769230769230766</v>
      </c>
      <c r="P15" s="6"/>
      <c r="Q15" s="6"/>
      <c r="R15" s="23" t="s">
        <v>767</v>
      </c>
      <c r="S15" s="24">
        <f>N32</f>
        <v>64.461538461538453</v>
      </c>
      <c r="T15" s="22"/>
      <c r="BZ15" t="s">
        <v>749</v>
      </c>
    </row>
    <row r="16" spans="1:78" ht="15.75" thickBot="1" x14ac:dyDescent="0.3">
      <c r="A16" s="5">
        <v>6071</v>
      </c>
      <c r="B16" s="5">
        <v>4890</v>
      </c>
      <c r="C16" s="5">
        <v>3854</v>
      </c>
      <c r="D16" s="5">
        <v>1363</v>
      </c>
      <c r="E16" s="5">
        <v>9673</v>
      </c>
      <c r="G16" s="45">
        <v>12</v>
      </c>
      <c r="H16" s="8"/>
      <c r="I16" s="36"/>
      <c r="J16" s="14">
        <f t="shared" si="1"/>
        <v>4980</v>
      </c>
      <c r="K16" s="14">
        <f t="shared" si="2"/>
        <v>5335</v>
      </c>
      <c r="L16" s="13">
        <v>27</v>
      </c>
      <c r="M16" s="13">
        <v>26</v>
      </c>
      <c r="N16" s="13">
        <f t="shared" si="0"/>
        <v>3.8461538461538464E-2</v>
      </c>
      <c r="O16" s="13">
        <f t="shared" si="3"/>
        <v>6.115384615384615</v>
      </c>
      <c r="P16" s="6"/>
      <c r="Q16" s="6"/>
      <c r="R16" s="21"/>
      <c r="S16" s="22"/>
      <c r="T16" s="22"/>
      <c r="BZ16" t="s">
        <v>750</v>
      </c>
    </row>
    <row r="17" spans="1:78" x14ac:dyDescent="0.25">
      <c r="A17" s="5">
        <v>5813</v>
      </c>
      <c r="B17" s="5">
        <v>4375</v>
      </c>
      <c r="C17" s="5">
        <v>90</v>
      </c>
      <c r="D17" s="5">
        <v>8364</v>
      </c>
      <c r="E17" s="5">
        <v>9668</v>
      </c>
      <c r="I17" s="21"/>
      <c r="J17" s="14">
        <f t="shared" si="1"/>
        <v>5335</v>
      </c>
      <c r="K17" s="14">
        <f t="shared" si="2"/>
        <v>5690</v>
      </c>
      <c r="L17" s="13">
        <v>20</v>
      </c>
      <c r="M17" s="13">
        <v>26</v>
      </c>
      <c r="N17" s="13">
        <f t="shared" si="0"/>
        <v>1.3846153846153846</v>
      </c>
      <c r="O17" s="13">
        <f t="shared" si="3"/>
        <v>7.5</v>
      </c>
      <c r="P17" s="6"/>
      <c r="Q17" s="6"/>
      <c r="R17" s="23" t="s">
        <v>729</v>
      </c>
      <c r="S17" s="24">
        <v>42.6</v>
      </c>
      <c r="T17" s="22"/>
      <c r="BZ17" t="s">
        <v>751</v>
      </c>
    </row>
    <row r="18" spans="1:78" x14ac:dyDescent="0.25">
      <c r="A18" s="5">
        <v>5446</v>
      </c>
      <c r="B18" s="5">
        <v>6754</v>
      </c>
      <c r="C18" s="5">
        <v>9814</v>
      </c>
      <c r="D18" s="5">
        <v>9649</v>
      </c>
      <c r="E18" s="5">
        <v>9102</v>
      </c>
      <c r="I18" s="21"/>
      <c r="J18" s="14">
        <f t="shared" si="1"/>
        <v>5690</v>
      </c>
      <c r="K18" s="14">
        <f t="shared" si="2"/>
        <v>6045</v>
      </c>
      <c r="L18" s="13">
        <v>31</v>
      </c>
      <c r="M18" s="13">
        <v>26</v>
      </c>
      <c r="N18" s="13">
        <f t="shared" si="0"/>
        <v>0.96153846153846156</v>
      </c>
      <c r="O18" s="13">
        <f t="shared" si="3"/>
        <v>8.4615384615384617</v>
      </c>
      <c r="P18" s="6"/>
      <c r="Q18" s="6"/>
      <c r="R18" s="21"/>
      <c r="S18" s="22"/>
      <c r="T18" s="22"/>
      <c r="BZ18" t="s">
        <v>752</v>
      </c>
    </row>
    <row r="19" spans="1:78" ht="15.75" thickBot="1" x14ac:dyDescent="0.3">
      <c r="A19" s="5">
        <v>96</v>
      </c>
      <c r="B19" s="5">
        <v>7525</v>
      </c>
      <c r="C19" s="5">
        <v>5234</v>
      </c>
      <c r="D19" s="5">
        <v>2883</v>
      </c>
      <c r="E19" s="5">
        <v>8412</v>
      </c>
      <c r="I19" s="21"/>
      <c r="J19" s="14">
        <f t="shared" si="1"/>
        <v>6045</v>
      </c>
      <c r="K19" s="14">
        <f t="shared" si="2"/>
        <v>6400</v>
      </c>
      <c r="L19" s="13">
        <v>30</v>
      </c>
      <c r="M19" s="13">
        <v>26</v>
      </c>
      <c r="N19" s="13">
        <f t="shared" si="0"/>
        <v>0.61538461538461542</v>
      </c>
      <c r="O19" s="13">
        <f t="shared" si="3"/>
        <v>9.0769230769230766</v>
      </c>
      <c r="P19" s="6"/>
      <c r="Q19" s="6"/>
      <c r="R19" s="25" t="s">
        <v>735</v>
      </c>
      <c r="S19" s="26" t="s">
        <v>768</v>
      </c>
      <c r="T19" s="22"/>
      <c r="BZ19" t="s">
        <v>753</v>
      </c>
    </row>
    <row r="20" spans="1:78" x14ac:dyDescent="0.25">
      <c r="A20" s="5">
        <v>7929</v>
      </c>
      <c r="B20" s="5">
        <v>9784</v>
      </c>
      <c r="C20" s="5">
        <v>6324</v>
      </c>
      <c r="D20" s="5">
        <v>9557</v>
      </c>
      <c r="E20" s="5">
        <v>552</v>
      </c>
      <c r="I20" s="21"/>
      <c r="J20" s="14">
        <f t="shared" si="1"/>
        <v>6400</v>
      </c>
      <c r="K20" s="14">
        <f t="shared" si="2"/>
        <v>6755</v>
      </c>
      <c r="L20" s="13">
        <v>26</v>
      </c>
      <c r="M20" s="13">
        <v>26</v>
      </c>
      <c r="N20" s="13">
        <f t="shared" si="0"/>
        <v>0</v>
      </c>
      <c r="O20" s="13">
        <f t="shared" si="3"/>
        <v>9.0769230769230766</v>
      </c>
      <c r="P20" s="6"/>
      <c r="Q20" s="6"/>
      <c r="R20" s="6"/>
      <c r="S20" s="6"/>
      <c r="T20" s="22"/>
      <c r="BZ20" t="s">
        <v>754</v>
      </c>
    </row>
    <row r="21" spans="1:78" x14ac:dyDescent="0.25">
      <c r="A21" s="5">
        <v>1930</v>
      </c>
      <c r="B21" s="5">
        <v>966</v>
      </c>
      <c r="C21" s="5">
        <v>1327</v>
      </c>
      <c r="D21" s="5">
        <v>7405</v>
      </c>
      <c r="E21" s="5">
        <v>3045</v>
      </c>
      <c r="I21" s="21"/>
      <c r="J21" s="14">
        <f t="shared" si="1"/>
        <v>6755</v>
      </c>
      <c r="K21" s="14">
        <f t="shared" si="2"/>
        <v>7110</v>
      </c>
      <c r="L21" s="13">
        <v>27</v>
      </c>
      <c r="M21" s="13">
        <v>26</v>
      </c>
      <c r="N21" s="13">
        <f t="shared" si="0"/>
        <v>3.8461538461538464E-2</v>
      </c>
      <c r="O21" s="13">
        <f t="shared" si="3"/>
        <v>9.115384615384615</v>
      </c>
      <c r="P21" s="6"/>
      <c r="Q21" s="6"/>
      <c r="R21" s="6"/>
      <c r="S21" s="6"/>
      <c r="T21" s="22"/>
      <c r="BZ21" t="s">
        <v>755</v>
      </c>
    </row>
    <row r="22" spans="1:78" x14ac:dyDescent="0.25">
      <c r="A22" s="5">
        <v>6755</v>
      </c>
      <c r="B22" s="5">
        <v>7907</v>
      </c>
      <c r="C22" s="5">
        <v>1575</v>
      </c>
      <c r="D22" s="5">
        <v>4942</v>
      </c>
      <c r="E22" s="5">
        <v>9491</v>
      </c>
      <c r="I22" s="21"/>
      <c r="J22" s="14">
        <f t="shared" si="1"/>
        <v>7110</v>
      </c>
      <c r="K22" s="14">
        <f t="shared" si="2"/>
        <v>7465</v>
      </c>
      <c r="L22" s="13">
        <v>34</v>
      </c>
      <c r="M22" s="13">
        <v>26</v>
      </c>
      <c r="N22" s="13">
        <f t="shared" si="0"/>
        <v>2.4615384615384617</v>
      </c>
      <c r="O22" s="13">
        <f t="shared" si="3"/>
        <v>11.576923076923077</v>
      </c>
      <c r="P22" s="6"/>
      <c r="Q22" s="6"/>
      <c r="R22" s="6"/>
      <c r="S22" s="6"/>
      <c r="T22" s="22"/>
      <c r="BZ22" t="s">
        <v>756</v>
      </c>
    </row>
    <row r="23" spans="1:78" x14ac:dyDescent="0.25">
      <c r="A23" s="5">
        <v>3029</v>
      </c>
      <c r="B23" s="5">
        <v>2181</v>
      </c>
      <c r="C23" s="5">
        <v>8193</v>
      </c>
      <c r="D23" s="5">
        <v>295</v>
      </c>
      <c r="E23" s="5">
        <v>961</v>
      </c>
      <c r="I23" s="21"/>
      <c r="J23" s="14">
        <f t="shared" si="1"/>
        <v>7465</v>
      </c>
      <c r="K23" s="14">
        <f t="shared" si="2"/>
        <v>7820</v>
      </c>
      <c r="L23" s="13">
        <v>33</v>
      </c>
      <c r="M23" s="13">
        <v>26</v>
      </c>
      <c r="N23" s="13">
        <f t="shared" si="0"/>
        <v>1.8846153846153846</v>
      </c>
      <c r="O23" s="13">
        <f t="shared" si="3"/>
        <v>13.461538461538462</v>
      </c>
      <c r="P23" s="6"/>
      <c r="Q23" s="6"/>
      <c r="R23" s="6"/>
      <c r="S23" s="6"/>
      <c r="T23" s="22"/>
      <c r="BZ23" t="s">
        <v>757</v>
      </c>
    </row>
    <row r="24" spans="1:78" x14ac:dyDescent="0.25">
      <c r="A24" s="5">
        <v>7531</v>
      </c>
      <c r="B24" s="5">
        <v>2457</v>
      </c>
      <c r="C24" s="5">
        <v>9117</v>
      </c>
      <c r="D24" s="5">
        <v>7081</v>
      </c>
      <c r="E24" s="5">
        <v>3405</v>
      </c>
      <c r="I24" s="21"/>
      <c r="J24" s="14">
        <f t="shared" si="1"/>
        <v>7820</v>
      </c>
      <c r="K24" s="14">
        <f t="shared" si="2"/>
        <v>8175</v>
      </c>
      <c r="L24" s="13">
        <v>25</v>
      </c>
      <c r="M24" s="13">
        <v>26</v>
      </c>
      <c r="N24" s="13">
        <f t="shared" si="0"/>
        <v>3.8461538461538464E-2</v>
      </c>
      <c r="O24" s="13">
        <f t="shared" si="3"/>
        <v>13.5</v>
      </c>
      <c r="P24" s="6"/>
      <c r="Q24" s="6"/>
      <c r="R24" s="6"/>
      <c r="S24" s="6"/>
      <c r="T24" s="22"/>
      <c r="BZ24" t="s">
        <v>758</v>
      </c>
    </row>
    <row r="25" spans="1:78" x14ac:dyDescent="0.25">
      <c r="A25" s="5">
        <v>5492</v>
      </c>
      <c r="B25" s="5">
        <v>9953</v>
      </c>
      <c r="C25" s="5">
        <v>2640</v>
      </c>
      <c r="D25" s="5">
        <v>12</v>
      </c>
      <c r="E25" s="5">
        <v>2987</v>
      </c>
      <c r="I25" s="21"/>
      <c r="J25" s="14">
        <f t="shared" si="1"/>
        <v>8175</v>
      </c>
      <c r="K25" s="14">
        <f t="shared" si="2"/>
        <v>8530</v>
      </c>
      <c r="L25" s="13">
        <v>28</v>
      </c>
      <c r="M25" s="13">
        <v>26</v>
      </c>
      <c r="N25" s="13">
        <f t="shared" si="0"/>
        <v>0.15384615384615385</v>
      </c>
      <c r="O25" s="13">
        <f t="shared" si="3"/>
        <v>13.653846153846153</v>
      </c>
      <c r="P25" s="6"/>
      <c r="Q25" s="6"/>
      <c r="R25" s="6"/>
      <c r="S25" s="6"/>
      <c r="T25" s="22"/>
      <c r="BZ25" t="s">
        <v>759</v>
      </c>
    </row>
    <row r="26" spans="1:78" x14ac:dyDescent="0.25">
      <c r="A26" s="5">
        <v>4483</v>
      </c>
      <c r="B26" s="5">
        <v>9571</v>
      </c>
      <c r="C26" s="5">
        <v>2781</v>
      </c>
      <c r="D26" s="5">
        <v>587</v>
      </c>
      <c r="E26" s="5">
        <v>9789</v>
      </c>
      <c r="I26" s="21"/>
      <c r="J26" s="14">
        <f t="shared" si="1"/>
        <v>8530</v>
      </c>
      <c r="K26" s="14">
        <f t="shared" si="2"/>
        <v>8885</v>
      </c>
      <c r="L26" s="13">
        <v>26</v>
      </c>
      <c r="M26" s="13">
        <v>26</v>
      </c>
      <c r="N26" s="13">
        <f t="shared" si="0"/>
        <v>0</v>
      </c>
      <c r="O26" s="13">
        <f t="shared" si="3"/>
        <v>13.653846153846153</v>
      </c>
      <c r="P26" s="6"/>
      <c r="Q26" s="6"/>
      <c r="R26" s="6"/>
      <c r="S26" s="6"/>
      <c r="T26" s="22"/>
      <c r="BZ26" t="s">
        <v>760</v>
      </c>
    </row>
    <row r="27" spans="1:78" x14ac:dyDescent="0.25">
      <c r="A27" s="5">
        <v>2693</v>
      </c>
      <c r="B27" s="5">
        <v>2763</v>
      </c>
      <c r="C27" s="5">
        <v>6761</v>
      </c>
      <c r="D27" s="5">
        <v>5859</v>
      </c>
      <c r="E27" s="5">
        <v>155</v>
      </c>
      <c r="I27" s="21"/>
      <c r="J27" s="14">
        <f t="shared" si="1"/>
        <v>8885</v>
      </c>
      <c r="K27" s="14">
        <f t="shared" si="2"/>
        <v>9240</v>
      </c>
      <c r="L27" s="13">
        <v>28</v>
      </c>
      <c r="M27" s="13">
        <v>26</v>
      </c>
      <c r="N27" s="13">
        <f t="shared" si="0"/>
        <v>0.15384615384615385</v>
      </c>
      <c r="O27" s="13">
        <f t="shared" si="3"/>
        <v>13.807692307692307</v>
      </c>
      <c r="P27" s="6"/>
      <c r="Q27" s="6"/>
      <c r="R27" s="6"/>
      <c r="S27" s="6"/>
      <c r="T27" s="22"/>
      <c r="BZ27" t="s">
        <v>761</v>
      </c>
    </row>
    <row r="28" spans="1:78" x14ac:dyDescent="0.25">
      <c r="A28" s="5">
        <v>7541</v>
      </c>
      <c r="B28" s="5">
        <v>1613</v>
      </c>
      <c r="C28" s="5">
        <v>5309</v>
      </c>
      <c r="D28" s="5">
        <v>7153</v>
      </c>
      <c r="E28" s="5">
        <v>5886</v>
      </c>
      <c r="I28" s="21"/>
      <c r="J28" s="14">
        <f t="shared" si="1"/>
        <v>9240</v>
      </c>
      <c r="K28" s="14">
        <f t="shared" si="2"/>
        <v>9595</v>
      </c>
      <c r="L28" s="13">
        <v>30</v>
      </c>
      <c r="M28" s="13">
        <v>26</v>
      </c>
      <c r="N28" s="13">
        <f t="shared" si="0"/>
        <v>0.61538461538461542</v>
      </c>
      <c r="O28" s="13">
        <f t="shared" si="3"/>
        <v>14.423076923076922</v>
      </c>
      <c r="P28" s="6"/>
      <c r="Q28" s="6"/>
      <c r="R28" s="6"/>
      <c r="S28" s="6"/>
      <c r="T28" s="22"/>
      <c r="BZ28" t="s">
        <v>762</v>
      </c>
    </row>
    <row r="29" spans="1:78" x14ac:dyDescent="0.25">
      <c r="A29" s="5">
        <v>7446</v>
      </c>
      <c r="B29" s="5">
        <v>6268</v>
      </c>
      <c r="C29" s="5">
        <v>7525</v>
      </c>
      <c r="D29" s="5">
        <v>7066</v>
      </c>
      <c r="E29" s="5">
        <v>4574</v>
      </c>
      <c r="I29" s="21"/>
      <c r="J29" s="14">
        <f t="shared" si="1"/>
        <v>9595</v>
      </c>
      <c r="K29" s="14">
        <f t="shared" si="2"/>
        <v>9950</v>
      </c>
      <c r="L29" s="13">
        <v>33</v>
      </c>
      <c r="M29" s="13">
        <v>26</v>
      </c>
      <c r="N29" s="13">
        <f t="shared" si="0"/>
        <v>1.8846153846153846</v>
      </c>
      <c r="O29" s="13">
        <f t="shared" si="3"/>
        <v>16.307692307692307</v>
      </c>
      <c r="P29" s="6"/>
      <c r="Q29" s="6"/>
      <c r="R29" s="6"/>
      <c r="S29" s="6"/>
      <c r="T29" s="22"/>
      <c r="BZ29" t="s">
        <v>763</v>
      </c>
    </row>
    <row r="30" spans="1:78" x14ac:dyDescent="0.25">
      <c r="A30" s="5">
        <v>9566</v>
      </c>
      <c r="B30" s="5">
        <v>883</v>
      </c>
      <c r="C30" s="5">
        <v>9391</v>
      </c>
      <c r="D30" s="5">
        <v>3816</v>
      </c>
      <c r="E30" s="5">
        <v>8581</v>
      </c>
      <c r="I30" s="21"/>
      <c r="J30" s="14">
        <f t="shared" si="1"/>
        <v>9950</v>
      </c>
      <c r="K30" s="14">
        <f t="shared" si="2"/>
        <v>10305</v>
      </c>
      <c r="L30" s="13">
        <v>2</v>
      </c>
      <c r="M30" s="13">
        <v>26</v>
      </c>
      <c r="N30" s="13">
        <f t="shared" si="0"/>
        <v>22.153846153846153</v>
      </c>
      <c r="O30" s="13">
        <f t="shared" si="3"/>
        <v>38.46153846153846</v>
      </c>
      <c r="P30" s="6"/>
      <c r="Q30" s="6"/>
      <c r="R30" s="6"/>
      <c r="S30" s="6"/>
      <c r="T30" s="22"/>
      <c r="BZ30" t="s">
        <v>764</v>
      </c>
    </row>
    <row r="31" spans="1:78" x14ac:dyDescent="0.25">
      <c r="A31" s="5">
        <v>1097</v>
      </c>
      <c r="B31" s="5">
        <v>7562</v>
      </c>
      <c r="C31" s="5">
        <v>6816</v>
      </c>
      <c r="D31" s="5">
        <v>930</v>
      </c>
      <c r="E31" s="5">
        <v>3354</v>
      </c>
      <c r="I31" s="21"/>
      <c r="J31" s="14">
        <f t="shared" si="1"/>
        <v>10305</v>
      </c>
      <c r="K31" s="14">
        <f t="shared" si="2"/>
        <v>10660</v>
      </c>
      <c r="L31" s="13">
        <v>0</v>
      </c>
      <c r="M31" s="13">
        <v>26</v>
      </c>
      <c r="N31" s="13">
        <f t="shared" si="0"/>
        <v>26</v>
      </c>
      <c r="O31" s="13">
        <f t="shared" si="3"/>
        <v>64.461538461538453</v>
      </c>
      <c r="P31" s="6"/>
      <c r="Q31" s="6"/>
      <c r="R31" s="6"/>
      <c r="S31" s="6"/>
      <c r="T31" s="22"/>
      <c r="BZ31" t="s">
        <v>765</v>
      </c>
    </row>
    <row r="32" spans="1:78" x14ac:dyDescent="0.25">
      <c r="A32" s="5">
        <v>8866</v>
      </c>
      <c r="B32" s="5">
        <v>8217</v>
      </c>
      <c r="C32" s="5">
        <v>9605</v>
      </c>
      <c r="D32" s="5">
        <v>6167</v>
      </c>
      <c r="E32" s="5">
        <v>5170</v>
      </c>
      <c r="I32" s="21"/>
      <c r="J32" s="6"/>
      <c r="K32" s="6"/>
      <c r="L32" s="15">
        <f>SUM(L2:L31)</f>
        <v>780</v>
      </c>
      <c r="M32" s="15">
        <f>SUM(M2:M31)</f>
        <v>780</v>
      </c>
      <c r="N32" s="16">
        <f>SUM(N2:N31)</f>
        <v>64.461538461538453</v>
      </c>
      <c r="O32" s="6"/>
      <c r="P32" s="6"/>
      <c r="Q32" s="6"/>
      <c r="R32" s="6"/>
      <c r="S32" s="6"/>
      <c r="T32" s="22"/>
    </row>
    <row r="33" spans="1:23" x14ac:dyDescent="0.25">
      <c r="A33" s="5">
        <v>7476</v>
      </c>
      <c r="B33" s="5">
        <v>1038</v>
      </c>
      <c r="C33" s="5">
        <v>7451</v>
      </c>
      <c r="D33" s="5">
        <v>951</v>
      </c>
      <c r="E33" s="5">
        <v>8643</v>
      </c>
      <c r="I33" s="21"/>
      <c r="J33" s="6"/>
      <c r="K33" s="6"/>
      <c r="L33" s="6"/>
      <c r="M33" s="6"/>
      <c r="N33" s="6"/>
      <c r="O33" s="6"/>
      <c r="P33" s="6"/>
      <c r="Q33" s="6"/>
      <c r="R33" s="6"/>
      <c r="S33" s="6"/>
      <c r="T33" s="22"/>
    </row>
    <row r="34" spans="1:23" x14ac:dyDescent="0.25">
      <c r="A34" s="5">
        <v>1722</v>
      </c>
      <c r="B34" s="5">
        <v>3373</v>
      </c>
      <c r="C34" s="5">
        <v>8602</v>
      </c>
      <c r="D34" s="5">
        <v>9291</v>
      </c>
      <c r="E34" s="5">
        <v>9497</v>
      </c>
      <c r="I34" s="21"/>
      <c r="J34" s="6"/>
      <c r="K34" s="6"/>
      <c r="L34" s="6"/>
      <c r="M34" s="6"/>
      <c r="N34" s="6"/>
      <c r="O34" s="6"/>
      <c r="P34" s="6"/>
      <c r="Q34" s="6"/>
      <c r="R34" s="6"/>
      <c r="S34" s="6"/>
      <c r="T34" s="22"/>
    </row>
    <row r="35" spans="1:23" ht="15.75" thickBot="1" x14ac:dyDescent="0.3">
      <c r="A35" s="5">
        <v>4895</v>
      </c>
      <c r="B35" s="5">
        <v>2910</v>
      </c>
      <c r="C35" s="5">
        <v>3730</v>
      </c>
      <c r="D35" s="5">
        <v>6452</v>
      </c>
      <c r="E35" s="5">
        <v>1030</v>
      </c>
      <c r="I35" s="38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40"/>
    </row>
    <row r="36" spans="1:23" x14ac:dyDescent="0.25">
      <c r="A36" s="5">
        <v>2881</v>
      </c>
      <c r="B36" s="5">
        <v>8450</v>
      </c>
      <c r="C36" s="5">
        <v>1004</v>
      </c>
      <c r="D36" s="5">
        <v>7477</v>
      </c>
      <c r="E36" s="5">
        <v>2733</v>
      </c>
    </row>
    <row r="37" spans="1:23" ht="15.75" thickBot="1" x14ac:dyDescent="0.3">
      <c r="A37" s="5">
        <v>1985</v>
      </c>
      <c r="B37" s="5">
        <v>64</v>
      </c>
      <c r="C37" s="5">
        <v>8280</v>
      </c>
      <c r="D37" s="5">
        <v>7419</v>
      </c>
      <c r="E37" s="5">
        <v>9571</v>
      </c>
      <c r="J37" s="4"/>
    </row>
    <row r="38" spans="1:23" x14ac:dyDescent="0.25">
      <c r="A38" s="5">
        <v>7680</v>
      </c>
      <c r="B38" s="5">
        <v>9846</v>
      </c>
      <c r="C38" s="5">
        <v>1359</v>
      </c>
      <c r="D38" s="5">
        <v>6509</v>
      </c>
      <c r="E38" s="5">
        <v>3072</v>
      </c>
      <c r="I38" s="28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1"/>
    </row>
    <row r="39" spans="1:23" x14ac:dyDescent="0.25">
      <c r="A39" s="5">
        <v>9250</v>
      </c>
      <c r="B39" s="5">
        <v>1723</v>
      </c>
      <c r="C39" s="5">
        <v>6521</v>
      </c>
      <c r="D39" s="5">
        <v>6333</v>
      </c>
      <c r="E39" s="5">
        <v>9956</v>
      </c>
      <c r="I39" s="21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22"/>
    </row>
    <row r="40" spans="1:23" x14ac:dyDescent="0.25">
      <c r="A40" s="5">
        <v>6687</v>
      </c>
      <c r="B40" s="5">
        <v>2565</v>
      </c>
      <c r="C40" s="5">
        <v>1490</v>
      </c>
      <c r="D40" s="5">
        <v>7328</v>
      </c>
      <c r="E40" s="5">
        <v>747</v>
      </c>
      <c r="I40" s="21"/>
      <c r="J40" s="12" t="s">
        <v>716</v>
      </c>
      <c r="K40" s="12" t="s">
        <v>717</v>
      </c>
      <c r="L40" s="12" t="s">
        <v>718</v>
      </c>
      <c r="M40" s="12" t="s">
        <v>719</v>
      </c>
      <c r="N40" s="12" t="s">
        <v>722</v>
      </c>
      <c r="O40" s="12" t="s">
        <v>723</v>
      </c>
      <c r="P40" s="12" t="s">
        <v>724</v>
      </c>
      <c r="Q40" s="12" t="s">
        <v>725</v>
      </c>
      <c r="R40" s="12" t="s">
        <v>726</v>
      </c>
      <c r="S40" s="6"/>
      <c r="T40" s="6"/>
      <c r="U40" s="6"/>
      <c r="V40" s="6"/>
      <c r="W40" s="22"/>
    </row>
    <row r="41" spans="1:23" x14ac:dyDescent="0.25">
      <c r="A41" s="5">
        <v>7730</v>
      </c>
      <c r="B41" s="5">
        <v>6471</v>
      </c>
      <c r="C41" s="5">
        <v>2364</v>
      </c>
      <c r="D41" s="5">
        <v>6811</v>
      </c>
      <c r="E41" s="5">
        <v>8755</v>
      </c>
      <c r="I41" s="21"/>
      <c r="J41" s="41">
        <v>10</v>
      </c>
      <c r="K41" s="41">
        <v>365</v>
      </c>
      <c r="L41" s="13">
        <f t="shared" ref="L41:L70" si="4">L2</f>
        <v>30</v>
      </c>
      <c r="M41" s="13">
        <v>26</v>
      </c>
      <c r="N41" s="13">
        <f>L41/$L$71</f>
        <v>3.8461538461538464E-2</v>
      </c>
      <c r="O41" s="13">
        <f>M41/$M$71</f>
        <v>3.3333333333333333E-2</v>
      </c>
      <c r="P41" s="13">
        <f>N41</f>
        <v>3.8461538461538464E-2</v>
      </c>
      <c r="Q41" s="13">
        <f>O41</f>
        <v>3.3333333333333333E-2</v>
      </c>
      <c r="R41" s="13">
        <f>ABS(P41-Q41)</f>
        <v>5.1282051282051308E-3</v>
      </c>
      <c r="S41" s="6"/>
      <c r="T41" s="6"/>
      <c r="U41" s="6"/>
      <c r="V41" s="6"/>
      <c r="W41" s="22"/>
    </row>
    <row r="42" spans="1:23" x14ac:dyDescent="0.25">
      <c r="A42" s="5">
        <v>6944</v>
      </c>
      <c r="B42" s="5">
        <v>8316</v>
      </c>
      <c r="C42" s="5">
        <v>5842</v>
      </c>
      <c r="D42" s="5">
        <v>8872</v>
      </c>
      <c r="E42" s="5">
        <v>5562</v>
      </c>
      <c r="I42" s="21"/>
      <c r="J42" s="14">
        <f>J41+355</f>
        <v>365</v>
      </c>
      <c r="K42" s="14">
        <f>K41+355</f>
        <v>720</v>
      </c>
      <c r="L42" s="13">
        <f t="shared" si="4"/>
        <v>34</v>
      </c>
      <c r="M42" s="13">
        <v>26</v>
      </c>
      <c r="N42" s="13">
        <f t="shared" ref="N42:N70" si="5">L42/$L$71</f>
        <v>4.3589743589743588E-2</v>
      </c>
      <c r="O42" s="13">
        <f t="shared" ref="O42:O70" si="6">M42/$M$71</f>
        <v>3.3333333333333333E-2</v>
      </c>
      <c r="P42" s="13">
        <f>P41+N42</f>
        <v>8.2051282051282051E-2</v>
      </c>
      <c r="Q42" s="13">
        <f>Q41+O42</f>
        <v>6.6666666666666666E-2</v>
      </c>
      <c r="R42" s="13">
        <f t="shared" ref="R42:R70" si="7">ABS(P42-Q42)</f>
        <v>1.5384615384615385E-2</v>
      </c>
      <c r="S42" s="6"/>
      <c r="T42" s="6"/>
      <c r="U42" s="6"/>
      <c r="V42" s="6"/>
      <c r="W42" s="22"/>
    </row>
    <row r="43" spans="1:23" x14ac:dyDescent="0.25">
      <c r="A43" s="5">
        <v>4820</v>
      </c>
      <c r="B43" s="5">
        <v>9553</v>
      </c>
      <c r="C43" s="5">
        <v>2344</v>
      </c>
      <c r="D43" s="5">
        <v>9938</v>
      </c>
      <c r="E43" s="5">
        <v>3145</v>
      </c>
      <c r="I43" s="21"/>
      <c r="J43" s="14">
        <f t="shared" ref="J43:J55" si="8">J42+355</f>
        <v>720</v>
      </c>
      <c r="K43" s="14">
        <f t="shared" ref="K43:K70" si="9">K42+355</f>
        <v>1075</v>
      </c>
      <c r="L43" s="13">
        <f t="shared" si="4"/>
        <v>26</v>
      </c>
      <c r="M43" s="13">
        <v>26</v>
      </c>
      <c r="N43" s="13">
        <f t="shared" si="5"/>
        <v>3.3333333333333333E-2</v>
      </c>
      <c r="O43" s="13">
        <f t="shared" si="6"/>
        <v>3.3333333333333333E-2</v>
      </c>
      <c r="P43" s="13">
        <f t="shared" ref="P43:P70" si="10">P42+N43</f>
        <v>0.11538461538461539</v>
      </c>
      <c r="Q43" s="13">
        <f t="shared" ref="Q43:Q70" si="11">Q42+O43</f>
        <v>0.1</v>
      </c>
      <c r="R43" s="13">
        <f t="shared" si="7"/>
        <v>1.5384615384615385E-2</v>
      </c>
      <c r="S43" s="6"/>
      <c r="T43" s="6"/>
      <c r="U43" s="6"/>
      <c r="V43" s="6"/>
      <c r="W43" s="22"/>
    </row>
    <row r="44" spans="1:23" x14ac:dyDescent="0.25">
      <c r="A44" s="5">
        <v>4239</v>
      </c>
      <c r="B44" s="5">
        <v>3777</v>
      </c>
      <c r="C44" s="5">
        <v>5158</v>
      </c>
      <c r="D44" s="5">
        <v>6994</v>
      </c>
      <c r="E44" s="5">
        <v>2335</v>
      </c>
      <c r="I44" s="21"/>
      <c r="J44" s="14">
        <f t="shared" si="8"/>
        <v>1075</v>
      </c>
      <c r="K44" s="14">
        <f t="shared" si="9"/>
        <v>1430</v>
      </c>
      <c r="L44" s="13">
        <f t="shared" si="4"/>
        <v>25</v>
      </c>
      <c r="M44" s="13">
        <v>26</v>
      </c>
      <c r="N44" s="13">
        <f t="shared" si="5"/>
        <v>3.2051282051282048E-2</v>
      </c>
      <c r="O44" s="13">
        <f t="shared" si="6"/>
        <v>3.3333333333333333E-2</v>
      </c>
      <c r="P44" s="13">
        <f t="shared" si="10"/>
        <v>0.14743589743589744</v>
      </c>
      <c r="Q44" s="13">
        <f t="shared" si="11"/>
        <v>0.13333333333333333</v>
      </c>
      <c r="R44" s="13">
        <f t="shared" si="7"/>
        <v>1.4102564102564108E-2</v>
      </c>
      <c r="S44" s="6"/>
      <c r="T44" s="6"/>
      <c r="U44" s="6"/>
      <c r="V44" s="6"/>
      <c r="W44" s="22"/>
    </row>
    <row r="45" spans="1:23" x14ac:dyDescent="0.25">
      <c r="A45" s="5">
        <v>4868</v>
      </c>
      <c r="B45" s="5">
        <v>4494</v>
      </c>
      <c r="C45" s="5">
        <v>1387</v>
      </c>
      <c r="D45" s="5">
        <v>6539</v>
      </c>
      <c r="E45" s="5">
        <v>1921</v>
      </c>
      <c r="I45" s="21"/>
      <c r="J45" s="14">
        <f t="shared" si="8"/>
        <v>1430</v>
      </c>
      <c r="K45" s="14">
        <f t="shared" si="9"/>
        <v>1785</v>
      </c>
      <c r="L45" s="13">
        <f t="shared" si="4"/>
        <v>28</v>
      </c>
      <c r="M45" s="13">
        <v>26</v>
      </c>
      <c r="N45" s="13">
        <f t="shared" si="5"/>
        <v>3.5897435897435895E-2</v>
      </c>
      <c r="O45" s="13">
        <f t="shared" si="6"/>
        <v>3.3333333333333333E-2</v>
      </c>
      <c r="P45" s="13">
        <f t="shared" si="10"/>
        <v>0.18333333333333335</v>
      </c>
      <c r="Q45" s="13">
        <f t="shared" si="11"/>
        <v>0.16666666666666666</v>
      </c>
      <c r="R45" s="13">
        <f t="shared" si="7"/>
        <v>1.6666666666666691E-2</v>
      </c>
      <c r="S45" s="6"/>
      <c r="T45" s="6"/>
      <c r="U45" s="6"/>
      <c r="V45" s="6"/>
      <c r="W45" s="22"/>
    </row>
    <row r="46" spans="1:23" x14ac:dyDescent="0.25">
      <c r="A46" s="5">
        <v>1701</v>
      </c>
      <c r="B46" s="5">
        <v>383</v>
      </c>
      <c r="C46" s="5">
        <v>9815</v>
      </c>
      <c r="D46" s="5">
        <v>2727</v>
      </c>
      <c r="E46" s="5">
        <v>8071</v>
      </c>
      <c r="I46" s="21"/>
      <c r="J46" s="14">
        <f t="shared" si="8"/>
        <v>1785</v>
      </c>
      <c r="K46" s="14">
        <f t="shared" si="9"/>
        <v>2140</v>
      </c>
      <c r="L46" s="13">
        <f t="shared" si="4"/>
        <v>25</v>
      </c>
      <c r="M46" s="13">
        <v>26</v>
      </c>
      <c r="N46" s="13">
        <f t="shared" si="5"/>
        <v>3.2051282051282048E-2</v>
      </c>
      <c r="O46" s="13">
        <f t="shared" si="6"/>
        <v>3.3333333333333333E-2</v>
      </c>
      <c r="P46" s="13">
        <f t="shared" si="10"/>
        <v>0.2153846153846154</v>
      </c>
      <c r="Q46" s="13">
        <f t="shared" si="11"/>
        <v>0.19999999999999998</v>
      </c>
      <c r="R46" s="13">
        <f t="shared" si="7"/>
        <v>1.5384615384615413E-2</v>
      </c>
      <c r="S46" s="6"/>
      <c r="T46" s="6"/>
      <c r="U46" s="6"/>
      <c r="V46" s="6"/>
      <c r="W46" s="22"/>
    </row>
    <row r="47" spans="1:23" x14ac:dyDescent="0.25">
      <c r="A47" s="5">
        <v>3180</v>
      </c>
      <c r="B47" s="5">
        <v>9400</v>
      </c>
      <c r="C47" s="5">
        <v>4955</v>
      </c>
      <c r="D47" s="5">
        <v>1977</v>
      </c>
      <c r="E47" s="5">
        <v>2976</v>
      </c>
      <c r="I47" s="21"/>
      <c r="J47" s="14">
        <f t="shared" si="8"/>
        <v>2140</v>
      </c>
      <c r="K47" s="14">
        <f t="shared" si="9"/>
        <v>2495</v>
      </c>
      <c r="L47" s="13">
        <f t="shared" si="4"/>
        <v>30</v>
      </c>
      <c r="M47" s="13">
        <v>26</v>
      </c>
      <c r="N47" s="13">
        <f t="shared" si="5"/>
        <v>3.8461538461538464E-2</v>
      </c>
      <c r="O47" s="13">
        <f t="shared" si="6"/>
        <v>3.3333333333333333E-2</v>
      </c>
      <c r="P47" s="13">
        <f t="shared" si="10"/>
        <v>0.25384615384615383</v>
      </c>
      <c r="Q47" s="13">
        <f t="shared" si="11"/>
        <v>0.23333333333333331</v>
      </c>
      <c r="R47" s="13">
        <f t="shared" si="7"/>
        <v>2.0512820512820523E-2</v>
      </c>
      <c r="S47" s="6"/>
      <c r="T47" s="6"/>
      <c r="U47" s="6"/>
      <c r="V47" s="6"/>
      <c r="W47" s="22"/>
    </row>
    <row r="48" spans="1:23" x14ac:dyDescent="0.25">
      <c r="A48" s="5">
        <v>5908</v>
      </c>
      <c r="B48" s="5">
        <v>1319</v>
      </c>
      <c r="C48" s="5">
        <v>1912</v>
      </c>
      <c r="D48" s="5">
        <v>4936</v>
      </c>
      <c r="E48" s="5">
        <v>4969</v>
      </c>
      <c r="I48" s="21"/>
      <c r="J48" s="14">
        <f t="shared" si="8"/>
        <v>2495</v>
      </c>
      <c r="K48" s="14">
        <f t="shared" si="9"/>
        <v>2850</v>
      </c>
      <c r="L48" s="13">
        <f t="shared" si="4"/>
        <v>31</v>
      </c>
      <c r="M48" s="13">
        <v>26</v>
      </c>
      <c r="N48" s="13">
        <f t="shared" si="5"/>
        <v>3.9743589743589741E-2</v>
      </c>
      <c r="O48" s="13">
        <f t="shared" si="6"/>
        <v>3.3333333333333333E-2</v>
      </c>
      <c r="P48" s="13">
        <f t="shared" si="10"/>
        <v>0.29358974358974355</v>
      </c>
      <c r="Q48" s="13">
        <f t="shared" si="11"/>
        <v>0.26666666666666666</v>
      </c>
      <c r="R48" s="13">
        <f t="shared" si="7"/>
        <v>2.6923076923076883E-2</v>
      </c>
      <c r="S48" s="6"/>
      <c r="T48" s="6"/>
      <c r="U48" s="6"/>
      <c r="V48" s="6"/>
      <c r="W48" s="22"/>
    </row>
    <row r="49" spans="1:23" x14ac:dyDescent="0.25">
      <c r="A49" s="5">
        <v>3090</v>
      </c>
      <c r="B49" s="5">
        <v>2762</v>
      </c>
      <c r="C49" s="5">
        <v>3459</v>
      </c>
      <c r="D49" s="5">
        <v>6158</v>
      </c>
      <c r="E49" s="5">
        <v>8861</v>
      </c>
      <c r="I49" s="21"/>
      <c r="J49" s="14">
        <f t="shared" si="8"/>
        <v>2850</v>
      </c>
      <c r="K49" s="14">
        <f t="shared" si="9"/>
        <v>3205</v>
      </c>
      <c r="L49" s="13">
        <f t="shared" si="4"/>
        <v>26</v>
      </c>
      <c r="M49" s="13">
        <v>26</v>
      </c>
      <c r="N49" s="13">
        <f t="shared" si="5"/>
        <v>3.3333333333333333E-2</v>
      </c>
      <c r="O49" s="13">
        <f t="shared" si="6"/>
        <v>3.3333333333333333E-2</v>
      </c>
      <c r="P49" s="13">
        <f t="shared" si="10"/>
        <v>0.32692307692307687</v>
      </c>
      <c r="Q49" s="13">
        <f t="shared" si="11"/>
        <v>0.3</v>
      </c>
      <c r="R49" s="13">
        <f t="shared" si="7"/>
        <v>2.6923076923076883E-2</v>
      </c>
      <c r="S49" s="6"/>
      <c r="T49" s="50" t="s">
        <v>728</v>
      </c>
      <c r="U49" s="50"/>
      <c r="V49" s="50"/>
      <c r="W49" s="51"/>
    </row>
    <row r="50" spans="1:23" ht="15.75" thickBot="1" x14ac:dyDescent="0.3">
      <c r="A50" s="5">
        <v>6650</v>
      </c>
      <c r="B50" s="5">
        <v>541</v>
      </c>
      <c r="C50" s="5">
        <v>9787</v>
      </c>
      <c r="D50" s="5">
        <v>6585</v>
      </c>
      <c r="E50" s="5">
        <v>4074</v>
      </c>
      <c r="I50" s="21"/>
      <c r="J50" s="14">
        <f t="shared" si="8"/>
        <v>3205</v>
      </c>
      <c r="K50" s="14">
        <f t="shared" si="9"/>
        <v>3560</v>
      </c>
      <c r="L50" s="13">
        <f t="shared" si="4"/>
        <v>25</v>
      </c>
      <c r="M50" s="13">
        <v>26</v>
      </c>
      <c r="N50" s="13">
        <f t="shared" si="5"/>
        <v>3.2051282051282048E-2</v>
      </c>
      <c r="O50" s="13">
        <f t="shared" si="6"/>
        <v>3.3333333333333333E-2</v>
      </c>
      <c r="P50" s="13">
        <f t="shared" si="10"/>
        <v>0.35897435897435892</v>
      </c>
      <c r="Q50" s="13">
        <f t="shared" si="11"/>
        <v>0.33333333333333331</v>
      </c>
      <c r="R50" s="13">
        <f t="shared" si="7"/>
        <v>2.5641025641025605E-2</v>
      </c>
      <c r="S50" s="6"/>
      <c r="T50" s="6"/>
      <c r="U50" s="6"/>
      <c r="V50" s="6"/>
      <c r="W50" s="22"/>
    </row>
    <row r="51" spans="1:23" x14ac:dyDescent="0.25">
      <c r="A51" s="5">
        <v>2169</v>
      </c>
      <c r="B51" s="5">
        <v>9114</v>
      </c>
      <c r="C51" s="5">
        <v>9656</v>
      </c>
      <c r="D51" s="5">
        <v>3277</v>
      </c>
      <c r="E51" s="5">
        <v>5730</v>
      </c>
      <c r="I51" s="21"/>
      <c r="J51" s="14">
        <f t="shared" si="8"/>
        <v>3560</v>
      </c>
      <c r="K51" s="14">
        <f t="shared" si="9"/>
        <v>3915</v>
      </c>
      <c r="L51" s="13">
        <f t="shared" si="4"/>
        <v>28</v>
      </c>
      <c r="M51" s="13">
        <v>26</v>
      </c>
      <c r="N51" s="13">
        <f t="shared" si="5"/>
        <v>3.5897435897435895E-2</v>
      </c>
      <c r="O51" s="13">
        <f t="shared" si="6"/>
        <v>3.3333333333333333E-2</v>
      </c>
      <c r="P51" s="13">
        <f t="shared" si="10"/>
        <v>0.3948717948717948</v>
      </c>
      <c r="Q51" s="13">
        <f t="shared" si="11"/>
        <v>0.36666666666666664</v>
      </c>
      <c r="R51" s="13">
        <f t="shared" si="7"/>
        <v>2.820512820512816E-2</v>
      </c>
      <c r="S51" s="6"/>
      <c r="T51" s="6"/>
      <c r="U51" s="17" t="s">
        <v>766</v>
      </c>
      <c r="V51" s="18" t="s">
        <v>734</v>
      </c>
      <c r="W51" s="22"/>
    </row>
    <row r="52" spans="1:23" x14ac:dyDescent="0.25">
      <c r="A52" s="5">
        <v>9426</v>
      </c>
      <c r="B52" s="5">
        <v>5041</v>
      </c>
      <c r="C52" s="5">
        <v>2352</v>
      </c>
      <c r="D52" s="5">
        <v>3964</v>
      </c>
      <c r="E52" s="5">
        <v>3767</v>
      </c>
      <c r="I52" s="21"/>
      <c r="J52" s="14">
        <f t="shared" si="8"/>
        <v>3915</v>
      </c>
      <c r="K52" s="14">
        <f t="shared" si="9"/>
        <v>4270</v>
      </c>
      <c r="L52" s="13">
        <f t="shared" si="4"/>
        <v>26</v>
      </c>
      <c r="M52" s="13">
        <v>26</v>
      </c>
      <c r="N52" s="13">
        <f t="shared" si="5"/>
        <v>3.3333333333333333E-2</v>
      </c>
      <c r="O52" s="13">
        <f t="shared" si="6"/>
        <v>3.3333333333333333E-2</v>
      </c>
      <c r="P52" s="13">
        <f t="shared" si="10"/>
        <v>0.42820512820512813</v>
      </c>
      <c r="Q52" s="13">
        <f t="shared" si="11"/>
        <v>0.39999999999999997</v>
      </c>
      <c r="R52" s="13">
        <f t="shared" si="7"/>
        <v>2.820512820512816E-2</v>
      </c>
      <c r="S52" s="6"/>
      <c r="T52" s="6"/>
      <c r="U52" s="19">
        <v>0.95</v>
      </c>
      <c r="V52" s="20">
        <v>780</v>
      </c>
      <c r="W52" s="22"/>
    </row>
    <row r="53" spans="1:23" x14ac:dyDescent="0.25">
      <c r="A53" s="5">
        <v>8467</v>
      </c>
      <c r="B53" s="5">
        <v>4995</v>
      </c>
      <c r="C53" s="5">
        <v>1642</v>
      </c>
      <c r="D53" s="5">
        <v>8481</v>
      </c>
      <c r="E53" s="5">
        <v>2624</v>
      </c>
      <c r="I53" s="21"/>
      <c r="J53" s="14">
        <f t="shared" si="8"/>
        <v>4270</v>
      </c>
      <c r="K53" s="14">
        <f t="shared" si="9"/>
        <v>4625</v>
      </c>
      <c r="L53" s="13">
        <f t="shared" si="4"/>
        <v>21</v>
      </c>
      <c r="M53" s="13">
        <v>26</v>
      </c>
      <c r="N53" s="13">
        <f t="shared" si="5"/>
        <v>2.6923076923076925E-2</v>
      </c>
      <c r="O53" s="13">
        <f t="shared" si="6"/>
        <v>3.3333333333333333E-2</v>
      </c>
      <c r="P53" s="13">
        <f t="shared" si="10"/>
        <v>0.45512820512820507</v>
      </c>
      <c r="Q53" s="13">
        <f t="shared" si="11"/>
        <v>0.43333333333333329</v>
      </c>
      <c r="R53" s="13">
        <f t="shared" si="7"/>
        <v>2.1794871794871773E-2</v>
      </c>
      <c r="S53" s="6"/>
      <c r="T53" s="6"/>
      <c r="U53" s="21"/>
      <c r="V53" s="22"/>
      <c r="W53" s="22"/>
    </row>
    <row r="54" spans="1:23" x14ac:dyDescent="0.25">
      <c r="A54" s="5">
        <v>6350</v>
      </c>
      <c r="B54" s="5">
        <v>2344</v>
      </c>
      <c r="C54" s="5">
        <v>5933</v>
      </c>
      <c r="D54" s="5">
        <v>182</v>
      </c>
      <c r="E54" s="5">
        <v>6910</v>
      </c>
      <c r="I54" s="21"/>
      <c r="J54" s="14">
        <f t="shared" si="8"/>
        <v>4625</v>
      </c>
      <c r="K54" s="14">
        <f t="shared" si="9"/>
        <v>4980</v>
      </c>
      <c r="L54" s="13">
        <f t="shared" si="4"/>
        <v>25</v>
      </c>
      <c r="M54" s="13">
        <v>26</v>
      </c>
      <c r="N54" s="13">
        <f t="shared" si="5"/>
        <v>3.2051282051282048E-2</v>
      </c>
      <c r="O54" s="13">
        <f t="shared" si="6"/>
        <v>3.3333333333333333E-2</v>
      </c>
      <c r="P54" s="13">
        <f t="shared" si="10"/>
        <v>0.48717948717948711</v>
      </c>
      <c r="Q54" s="13">
        <f t="shared" si="11"/>
        <v>0.46666666666666662</v>
      </c>
      <c r="R54" s="13">
        <f t="shared" si="7"/>
        <v>2.0512820512820495E-2</v>
      </c>
      <c r="S54" s="6"/>
      <c r="T54" s="6"/>
      <c r="U54" s="23" t="s">
        <v>767</v>
      </c>
      <c r="V54" s="46">
        <f>R71</f>
        <v>6.4102564102563875E-2</v>
      </c>
      <c r="W54" s="22"/>
    </row>
    <row r="55" spans="1:23" x14ac:dyDescent="0.25">
      <c r="A55" s="5">
        <v>5216</v>
      </c>
      <c r="B55" s="5">
        <v>5898</v>
      </c>
      <c r="C55" s="5">
        <v>8860</v>
      </c>
      <c r="D55" s="5">
        <v>2161</v>
      </c>
      <c r="E55" s="5">
        <v>2762</v>
      </c>
      <c r="I55" s="21"/>
      <c r="J55" s="14">
        <f t="shared" si="8"/>
        <v>4980</v>
      </c>
      <c r="K55" s="14">
        <f t="shared" si="9"/>
        <v>5335</v>
      </c>
      <c r="L55" s="13">
        <f t="shared" si="4"/>
        <v>27</v>
      </c>
      <c r="M55" s="13">
        <v>26</v>
      </c>
      <c r="N55" s="13">
        <f t="shared" si="5"/>
        <v>3.4615384615384617E-2</v>
      </c>
      <c r="O55" s="13">
        <f t="shared" si="6"/>
        <v>3.3333333333333333E-2</v>
      </c>
      <c r="P55" s="13">
        <f t="shared" si="10"/>
        <v>0.52179487179487172</v>
      </c>
      <c r="Q55" s="13">
        <f t="shared" si="11"/>
        <v>0.49999999999999994</v>
      </c>
      <c r="R55" s="13">
        <f t="shared" si="7"/>
        <v>2.1794871794871773E-2</v>
      </c>
      <c r="S55" s="6"/>
      <c r="T55" s="6"/>
      <c r="U55" s="21"/>
      <c r="V55" s="22"/>
      <c r="W55" s="22"/>
    </row>
    <row r="56" spans="1:23" x14ac:dyDescent="0.25">
      <c r="A56" s="5">
        <v>7887</v>
      </c>
      <c r="B56" s="5">
        <v>8922</v>
      </c>
      <c r="C56" s="5">
        <v>4594</v>
      </c>
      <c r="D56" s="5">
        <v>8102</v>
      </c>
      <c r="E56" s="5">
        <v>7268</v>
      </c>
      <c r="I56" s="21"/>
      <c r="J56" s="14">
        <f>J55+355</f>
        <v>5335</v>
      </c>
      <c r="K56" s="14">
        <f t="shared" si="9"/>
        <v>5690</v>
      </c>
      <c r="L56" s="13">
        <f t="shared" si="4"/>
        <v>20</v>
      </c>
      <c r="M56" s="13">
        <v>26</v>
      </c>
      <c r="N56" s="13">
        <f t="shared" si="5"/>
        <v>2.564102564102564E-2</v>
      </c>
      <c r="O56" s="13">
        <f t="shared" si="6"/>
        <v>3.3333333333333333E-2</v>
      </c>
      <c r="P56" s="13">
        <f t="shared" si="10"/>
        <v>0.54743589743589738</v>
      </c>
      <c r="Q56" s="13">
        <f t="shared" si="11"/>
        <v>0.53333333333333333</v>
      </c>
      <c r="R56" s="13">
        <f t="shared" si="7"/>
        <v>1.4102564102564052E-2</v>
      </c>
      <c r="S56" s="6"/>
      <c r="T56" s="6"/>
      <c r="U56" s="23" t="s">
        <v>729</v>
      </c>
      <c r="V56" s="46">
        <f>1.36/SQRT(V52)</f>
        <v>4.8695811434681442E-2</v>
      </c>
      <c r="W56" s="22"/>
    </row>
    <row r="57" spans="1:23" x14ac:dyDescent="0.25">
      <c r="A57" s="5">
        <v>4919</v>
      </c>
      <c r="B57" s="5">
        <v>5287</v>
      </c>
      <c r="C57" s="5">
        <v>6181</v>
      </c>
      <c r="D57" s="5">
        <v>4255</v>
      </c>
      <c r="E57" s="5">
        <v>2254</v>
      </c>
      <c r="I57" s="21"/>
      <c r="J57" s="14">
        <f t="shared" ref="J57:J62" si="12">J56+355</f>
        <v>5690</v>
      </c>
      <c r="K57" s="14">
        <f t="shared" si="9"/>
        <v>6045</v>
      </c>
      <c r="L57" s="13">
        <f t="shared" si="4"/>
        <v>31</v>
      </c>
      <c r="M57" s="13">
        <v>26</v>
      </c>
      <c r="N57" s="13">
        <f t="shared" si="5"/>
        <v>3.9743589743589741E-2</v>
      </c>
      <c r="O57" s="13">
        <f t="shared" si="6"/>
        <v>3.3333333333333333E-2</v>
      </c>
      <c r="P57" s="13">
        <f t="shared" si="10"/>
        <v>0.58717948717948709</v>
      </c>
      <c r="Q57" s="13">
        <f t="shared" si="11"/>
        <v>0.56666666666666665</v>
      </c>
      <c r="R57" s="13">
        <f t="shared" si="7"/>
        <v>2.051282051282044E-2</v>
      </c>
      <c r="S57" s="6"/>
      <c r="T57" s="6"/>
      <c r="U57" s="21"/>
      <c r="V57" s="22"/>
      <c r="W57" s="22"/>
    </row>
    <row r="58" spans="1:23" ht="15.75" thickBot="1" x14ac:dyDescent="0.3">
      <c r="A58" s="5">
        <v>5818</v>
      </c>
      <c r="B58" s="5">
        <v>7391</v>
      </c>
      <c r="C58" s="5">
        <v>7000</v>
      </c>
      <c r="D58" s="5">
        <v>1629</v>
      </c>
      <c r="E58" s="5">
        <v>2938</v>
      </c>
      <c r="I58" s="21"/>
      <c r="J58" s="14">
        <f t="shared" si="12"/>
        <v>6045</v>
      </c>
      <c r="K58" s="14">
        <f t="shared" si="9"/>
        <v>6400</v>
      </c>
      <c r="L58" s="13">
        <f t="shared" si="4"/>
        <v>30</v>
      </c>
      <c r="M58" s="13">
        <v>26</v>
      </c>
      <c r="N58" s="13">
        <f t="shared" si="5"/>
        <v>3.8461538461538464E-2</v>
      </c>
      <c r="O58" s="13">
        <f t="shared" si="6"/>
        <v>3.3333333333333333E-2</v>
      </c>
      <c r="P58" s="13">
        <f t="shared" si="10"/>
        <v>0.62564102564102553</v>
      </c>
      <c r="Q58" s="13">
        <f t="shared" si="11"/>
        <v>0.6</v>
      </c>
      <c r="R58" s="13">
        <f t="shared" si="7"/>
        <v>2.564102564102555E-2</v>
      </c>
      <c r="S58" s="6"/>
      <c r="T58" s="6"/>
      <c r="U58" s="25" t="s">
        <v>735</v>
      </c>
      <c r="V58" s="26" t="s">
        <v>768</v>
      </c>
      <c r="W58" s="22"/>
    </row>
    <row r="59" spans="1:23" x14ac:dyDescent="0.25">
      <c r="A59" s="5">
        <v>9237</v>
      </c>
      <c r="B59" s="5">
        <v>5112</v>
      </c>
      <c r="C59" s="5">
        <v>2511</v>
      </c>
      <c r="D59" s="5">
        <v>9844</v>
      </c>
      <c r="E59" s="5">
        <v>7969</v>
      </c>
      <c r="I59" s="21"/>
      <c r="J59" s="14">
        <f t="shared" si="12"/>
        <v>6400</v>
      </c>
      <c r="K59" s="14">
        <f t="shared" si="9"/>
        <v>6755</v>
      </c>
      <c r="L59" s="13">
        <f t="shared" si="4"/>
        <v>26</v>
      </c>
      <c r="M59" s="13">
        <v>26</v>
      </c>
      <c r="N59" s="13">
        <f t="shared" si="5"/>
        <v>3.3333333333333333E-2</v>
      </c>
      <c r="O59" s="13">
        <f t="shared" si="6"/>
        <v>3.3333333333333333E-2</v>
      </c>
      <c r="P59" s="13">
        <f t="shared" si="10"/>
        <v>0.65897435897435885</v>
      </c>
      <c r="Q59" s="13">
        <f t="shared" si="11"/>
        <v>0.6333333333333333</v>
      </c>
      <c r="R59" s="13">
        <f t="shared" si="7"/>
        <v>2.564102564102555E-2</v>
      </c>
      <c r="S59" s="6"/>
      <c r="T59" s="6"/>
      <c r="U59" s="6"/>
      <c r="V59" s="6"/>
      <c r="W59" s="22"/>
    </row>
    <row r="60" spans="1:23" x14ac:dyDescent="0.25">
      <c r="A60" s="5">
        <v>3499</v>
      </c>
      <c r="B60" s="5">
        <v>7205</v>
      </c>
      <c r="C60" s="5">
        <v>7327</v>
      </c>
      <c r="D60" s="5">
        <v>7457</v>
      </c>
      <c r="E60" s="5">
        <v>8961</v>
      </c>
      <c r="I60" s="21"/>
      <c r="J60" s="14">
        <f t="shared" si="12"/>
        <v>6755</v>
      </c>
      <c r="K60" s="14">
        <f t="shared" si="9"/>
        <v>7110</v>
      </c>
      <c r="L60" s="13">
        <f t="shared" si="4"/>
        <v>27</v>
      </c>
      <c r="M60" s="13">
        <v>26</v>
      </c>
      <c r="N60" s="13">
        <f t="shared" si="5"/>
        <v>3.4615384615384617E-2</v>
      </c>
      <c r="O60" s="13">
        <f t="shared" si="6"/>
        <v>3.3333333333333333E-2</v>
      </c>
      <c r="P60" s="13">
        <f t="shared" si="10"/>
        <v>0.69358974358974346</v>
      </c>
      <c r="Q60" s="13">
        <f t="shared" si="11"/>
        <v>0.66666666666666663</v>
      </c>
      <c r="R60" s="13">
        <f t="shared" si="7"/>
        <v>2.6923076923076827E-2</v>
      </c>
      <c r="S60" s="6"/>
      <c r="T60" s="6"/>
      <c r="U60" s="6"/>
      <c r="V60" s="6"/>
      <c r="W60" s="22"/>
    </row>
    <row r="61" spans="1:23" x14ac:dyDescent="0.25">
      <c r="A61" s="5">
        <v>5104</v>
      </c>
      <c r="B61" s="5">
        <v>43</v>
      </c>
      <c r="C61" s="5">
        <v>8628</v>
      </c>
      <c r="D61" s="5">
        <v>4156</v>
      </c>
      <c r="E61" s="5">
        <v>7720</v>
      </c>
      <c r="I61" s="21"/>
      <c r="J61" s="14">
        <f t="shared" si="12"/>
        <v>7110</v>
      </c>
      <c r="K61" s="14">
        <f t="shared" si="9"/>
        <v>7465</v>
      </c>
      <c r="L61" s="13">
        <f t="shared" si="4"/>
        <v>34</v>
      </c>
      <c r="M61" s="13">
        <v>26</v>
      </c>
      <c r="N61" s="13">
        <f t="shared" si="5"/>
        <v>4.3589743589743588E-2</v>
      </c>
      <c r="O61" s="13">
        <f t="shared" si="6"/>
        <v>3.3333333333333333E-2</v>
      </c>
      <c r="P61" s="13">
        <f t="shared" si="10"/>
        <v>0.737179487179487</v>
      </c>
      <c r="Q61" s="13">
        <f t="shared" si="11"/>
        <v>0.7</v>
      </c>
      <c r="R61" s="13">
        <f t="shared" si="7"/>
        <v>3.7179487179487047E-2</v>
      </c>
      <c r="S61" s="6"/>
      <c r="T61" s="6"/>
      <c r="U61" s="6"/>
      <c r="V61" s="6"/>
      <c r="W61" s="22"/>
    </row>
    <row r="62" spans="1:23" x14ac:dyDescent="0.25">
      <c r="A62" s="5">
        <v>4499</v>
      </c>
      <c r="B62" s="5">
        <v>3351</v>
      </c>
      <c r="C62" s="5">
        <v>969</v>
      </c>
      <c r="D62" s="5">
        <v>75</v>
      </c>
      <c r="E62" s="5">
        <v>3504</v>
      </c>
      <c r="I62" s="21"/>
      <c r="J62" s="14">
        <f t="shared" si="12"/>
        <v>7465</v>
      </c>
      <c r="K62" s="14">
        <f t="shared" si="9"/>
        <v>7820</v>
      </c>
      <c r="L62" s="13">
        <f t="shared" si="4"/>
        <v>33</v>
      </c>
      <c r="M62" s="13">
        <v>26</v>
      </c>
      <c r="N62" s="13">
        <f t="shared" si="5"/>
        <v>4.230769230769231E-2</v>
      </c>
      <c r="O62" s="13">
        <f t="shared" si="6"/>
        <v>3.3333333333333333E-2</v>
      </c>
      <c r="P62" s="13">
        <f t="shared" si="10"/>
        <v>0.77948717948717927</v>
      </c>
      <c r="Q62" s="13">
        <f t="shared" si="11"/>
        <v>0.73333333333333328</v>
      </c>
      <c r="R62" s="13">
        <f t="shared" si="7"/>
        <v>4.615384615384599E-2</v>
      </c>
      <c r="S62" s="6"/>
      <c r="T62" s="6"/>
      <c r="U62" s="6"/>
      <c r="V62" s="6"/>
      <c r="W62" s="22"/>
    </row>
    <row r="63" spans="1:23" x14ac:dyDescent="0.25">
      <c r="A63" s="5">
        <v>7507</v>
      </c>
      <c r="B63" s="5">
        <v>2353</v>
      </c>
      <c r="C63" s="5">
        <v>5196</v>
      </c>
      <c r="D63" s="5">
        <v>892</v>
      </c>
      <c r="E63" s="5">
        <v>5495</v>
      </c>
      <c r="I63" s="21"/>
      <c r="J63" s="14">
        <f>J62+355</f>
        <v>7820</v>
      </c>
      <c r="K63" s="14">
        <f t="shared" si="9"/>
        <v>8175</v>
      </c>
      <c r="L63" s="13">
        <f t="shared" si="4"/>
        <v>25</v>
      </c>
      <c r="M63" s="13">
        <v>26</v>
      </c>
      <c r="N63" s="13">
        <f t="shared" si="5"/>
        <v>3.2051282051282048E-2</v>
      </c>
      <c r="O63" s="13">
        <f t="shared" si="6"/>
        <v>3.3333333333333333E-2</v>
      </c>
      <c r="P63" s="13">
        <f t="shared" si="10"/>
        <v>0.81153846153846132</v>
      </c>
      <c r="Q63" s="13">
        <f t="shared" si="11"/>
        <v>0.76666666666666661</v>
      </c>
      <c r="R63" s="13">
        <f t="shared" si="7"/>
        <v>4.4871794871794712E-2</v>
      </c>
      <c r="S63" s="6"/>
      <c r="T63" s="6"/>
      <c r="U63" s="6"/>
      <c r="V63" s="6"/>
      <c r="W63" s="22"/>
    </row>
    <row r="64" spans="1:23" x14ac:dyDescent="0.25">
      <c r="A64" s="5">
        <v>4413</v>
      </c>
      <c r="B64" s="5">
        <v>3063</v>
      </c>
      <c r="C64" s="5">
        <v>6217</v>
      </c>
      <c r="D64" s="5">
        <v>8877</v>
      </c>
      <c r="E64" s="5">
        <v>6361</v>
      </c>
      <c r="I64" s="21"/>
      <c r="J64" s="14">
        <f t="shared" ref="J64:J70" si="13">J63+355</f>
        <v>8175</v>
      </c>
      <c r="K64" s="14">
        <f t="shared" si="9"/>
        <v>8530</v>
      </c>
      <c r="L64" s="13">
        <f t="shared" si="4"/>
        <v>28</v>
      </c>
      <c r="M64" s="13">
        <v>26</v>
      </c>
      <c r="N64" s="13">
        <f t="shared" si="5"/>
        <v>3.5897435897435895E-2</v>
      </c>
      <c r="O64" s="13">
        <f t="shared" si="6"/>
        <v>3.3333333333333333E-2</v>
      </c>
      <c r="P64" s="13">
        <f t="shared" si="10"/>
        <v>0.8474358974358972</v>
      </c>
      <c r="Q64" s="13">
        <f t="shared" si="11"/>
        <v>0.79999999999999993</v>
      </c>
      <c r="R64" s="13">
        <f t="shared" si="7"/>
        <v>4.7435897435897267E-2</v>
      </c>
      <c r="S64" s="6"/>
      <c r="T64" s="6"/>
      <c r="U64" s="6"/>
      <c r="V64" s="6"/>
      <c r="W64" s="22"/>
    </row>
    <row r="65" spans="1:23" x14ac:dyDescent="0.25">
      <c r="A65" s="5">
        <v>4945</v>
      </c>
      <c r="B65" s="5">
        <v>7111</v>
      </c>
      <c r="C65" s="5">
        <v>7305</v>
      </c>
      <c r="D65" s="5">
        <v>7753</v>
      </c>
      <c r="E65" s="5">
        <v>6770</v>
      </c>
      <c r="I65" s="21"/>
      <c r="J65" s="14">
        <f t="shared" si="13"/>
        <v>8530</v>
      </c>
      <c r="K65" s="14">
        <f t="shared" si="9"/>
        <v>8885</v>
      </c>
      <c r="L65" s="13">
        <f t="shared" si="4"/>
        <v>26</v>
      </c>
      <c r="M65" s="13">
        <v>26</v>
      </c>
      <c r="N65" s="13">
        <f t="shared" si="5"/>
        <v>3.3333333333333333E-2</v>
      </c>
      <c r="O65" s="13">
        <f t="shared" si="6"/>
        <v>3.3333333333333333E-2</v>
      </c>
      <c r="P65" s="13">
        <f t="shared" si="10"/>
        <v>0.88076923076923053</v>
      </c>
      <c r="Q65" s="13">
        <f t="shared" si="11"/>
        <v>0.83333333333333326</v>
      </c>
      <c r="R65" s="13">
        <f t="shared" si="7"/>
        <v>4.7435897435897267E-2</v>
      </c>
      <c r="S65" s="6"/>
      <c r="T65" s="6"/>
      <c r="U65" s="6"/>
      <c r="V65" s="6"/>
      <c r="W65" s="22"/>
    </row>
    <row r="66" spans="1:23" x14ac:dyDescent="0.25">
      <c r="A66" s="5">
        <v>6737</v>
      </c>
      <c r="B66" s="5">
        <v>9913</v>
      </c>
      <c r="C66" s="5">
        <v>7864</v>
      </c>
      <c r="D66" s="5">
        <v>4716</v>
      </c>
      <c r="E66" s="5">
        <v>695</v>
      </c>
      <c r="I66" s="21"/>
      <c r="J66" s="14">
        <f t="shared" si="13"/>
        <v>8885</v>
      </c>
      <c r="K66" s="14">
        <f t="shared" si="9"/>
        <v>9240</v>
      </c>
      <c r="L66" s="13">
        <f t="shared" si="4"/>
        <v>28</v>
      </c>
      <c r="M66" s="13">
        <v>26</v>
      </c>
      <c r="N66" s="13">
        <f t="shared" si="5"/>
        <v>3.5897435897435895E-2</v>
      </c>
      <c r="O66" s="13">
        <f t="shared" si="6"/>
        <v>3.3333333333333333E-2</v>
      </c>
      <c r="P66" s="13">
        <f t="shared" si="10"/>
        <v>0.91666666666666641</v>
      </c>
      <c r="Q66" s="13">
        <f t="shared" si="11"/>
        <v>0.86666666666666659</v>
      </c>
      <c r="R66" s="13">
        <f t="shared" si="7"/>
        <v>4.9999999999999822E-2</v>
      </c>
      <c r="S66" s="6"/>
      <c r="T66" s="6"/>
      <c r="U66" s="6"/>
      <c r="V66" s="6"/>
      <c r="W66" s="22"/>
    </row>
    <row r="67" spans="1:23" x14ac:dyDescent="0.25">
      <c r="A67" s="5">
        <v>9192</v>
      </c>
      <c r="B67" s="5">
        <v>500</v>
      </c>
      <c r="C67" s="5">
        <v>7122</v>
      </c>
      <c r="D67" s="5">
        <v>7318</v>
      </c>
      <c r="E67" s="5">
        <v>6977</v>
      </c>
      <c r="I67" s="21"/>
      <c r="J67" s="14">
        <f t="shared" si="13"/>
        <v>9240</v>
      </c>
      <c r="K67" s="14">
        <f t="shared" si="9"/>
        <v>9595</v>
      </c>
      <c r="L67" s="13">
        <f t="shared" si="4"/>
        <v>30</v>
      </c>
      <c r="M67" s="13">
        <v>26</v>
      </c>
      <c r="N67" s="13">
        <f t="shared" si="5"/>
        <v>3.8461538461538464E-2</v>
      </c>
      <c r="O67" s="13">
        <f t="shared" si="6"/>
        <v>3.3333333333333333E-2</v>
      </c>
      <c r="P67" s="13">
        <f t="shared" si="10"/>
        <v>0.95512820512820484</v>
      </c>
      <c r="Q67" s="13">
        <f t="shared" si="11"/>
        <v>0.89999999999999991</v>
      </c>
      <c r="R67" s="13">
        <f t="shared" si="7"/>
        <v>5.5128205128204932E-2</v>
      </c>
      <c r="S67" s="6"/>
      <c r="T67" s="6"/>
      <c r="U67" s="6"/>
      <c r="V67" s="6"/>
      <c r="W67" s="22"/>
    </row>
    <row r="68" spans="1:23" x14ac:dyDescent="0.25">
      <c r="A68" s="5">
        <v>6185</v>
      </c>
      <c r="B68" s="5">
        <v>1150</v>
      </c>
      <c r="C68" s="5">
        <v>5313</v>
      </c>
      <c r="D68" s="5">
        <v>5605</v>
      </c>
      <c r="E68" s="5">
        <v>6301</v>
      </c>
      <c r="I68" s="21"/>
      <c r="J68" s="14">
        <f t="shared" si="13"/>
        <v>9595</v>
      </c>
      <c r="K68" s="14">
        <f t="shared" si="9"/>
        <v>9950</v>
      </c>
      <c r="L68" s="13">
        <f t="shared" si="4"/>
        <v>33</v>
      </c>
      <c r="M68" s="13">
        <v>26</v>
      </c>
      <c r="N68" s="13">
        <f t="shared" si="5"/>
        <v>4.230769230769231E-2</v>
      </c>
      <c r="O68" s="13">
        <f t="shared" si="6"/>
        <v>3.3333333333333333E-2</v>
      </c>
      <c r="P68" s="13">
        <f t="shared" si="10"/>
        <v>0.99743589743589711</v>
      </c>
      <c r="Q68" s="13">
        <f t="shared" si="11"/>
        <v>0.93333333333333324</v>
      </c>
      <c r="R68" s="13">
        <f t="shared" si="7"/>
        <v>6.4102564102563875E-2</v>
      </c>
      <c r="S68" s="6"/>
      <c r="T68" s="6"/>
      <c r="U68" s="6"/>
      <c r="V68" s="6"/>
      <c r="W68" s="22"/>
    </row>
    <row r="69" spans="1:23" x14ac:dyDescent="0.25">
      <c r="A69" s="5">
        <v>419</v>
      </c>
      <c r="B69" s="5">
        <v>9636</v>
      </c>
      <c r="C69" s="5">
        <v>909</v>
      </c>
      <c r="D69" s="5">
        <v>2587</v>
      </c>
      <c r="E69" s="5">
        <v>7476</v>
      </c>
      <c r="I69" s="21"/>
      <c r="J69" s="14">
        <f t="shared" si="13"/>
        <v>9950</v>
      </c>
      <c r="K69" s="14">
        <f t="shared" si="9"/>
        <v>10305</v>
      </c>
      <c r="L69" s="13">
        <f t="shared" si="4"/>
        <v>2</v>
      </c>
      <c r="M69" s="13">
        <v>26</v>
      </c>
      <c r="N69" s="13">
        <f t="shared" si="5"/>
        <v>2.5641025641025641E-3</v>
      </c>
      <c r="O69" s="13">
        <f t="shared" si="6"/>
        <v>3.3333333333333333E-2</v>
      </c>
      <c r="P69" s="13">
        <f t="shared" si="10"/>
        <v>0.99999999999999967</v>
      </c>
      <c r="Q69" s="13">
        <f t="shared" si="11"/>
        <v>0.96666666666666656</v>
      </c>
      <c r="R69" s="13">
        <f t="shared" si="7"/>
        <v>3.3333333333333104E-2</v>
      </c>
      <c r="S69" s="6"/>
      <c r="T69" s="6"/>
      <c r="U69" s="6"/>
      <c r="V69" s="6"/>
      <c r="W69" s="22"/>
    </row>
    <row r="70" spans="1:23" x14ac:dyDescent="0.25">
      <c r="A70" s="5">
        <v>9662</v>
      </c>
      <c r="B70" s="5">
        <v>1683</v>
      </c>
      <c r="C70" s="5">
        <v>8211</v>
      </c>
      <c r="D70" s="5">
        <v>5065</v>
      </c>
      <c r="E70" s="5">
        <v>3252</v>
      </c>
      <c r="I70" s="21"/>
      <c r="J70" s="14">
        <f t="shared" si="13"/>
        <v>10305</v>
      </c>
      <c r="K70" s="14">
        <f t="shared" si="9"/>
        <v>10660</v>
      </c>
      <c r="L70" s="13">
        <f t="shared" si="4"/>
        <v>0</v>
      </c>
      <c r="M70" s="13">
        <v>26</v>
      </c>
      <c r="N70" s="13">
        <f t="shared" si="5"/>
        <v>0</v>
      </c>
      <c r="O70" s="13">
        <f t="shared" si="6"/>
        <v>3.3333333333333333E-2</v>
      </c>
      <c r="P70" s="13">
        <f t="shared" si="10"/>
        <v>0.99999999999999967</v>
      </c>
      <c r="Q70" s="13">
        <f t="shared" si="11"/>
        <v>0.99999999999999989</v>
      </c>
      <c r="R70" s="13">
        <f t="shared" si="7"/>
        <v>2.2204460492503131E-16</v>
      </c>
      <c r="S70" s="6"/>
      <c r="T70" s="6"/>
      <c r="U70" s="6"/>
      <c r="V70" s="6"/>
      <c r="W70" s="22"/>
    </row>
    <row r="71" spans="1:23" x14ac:dyDescent="0.25">
      <c r="A71" s="5">
        <v>2665</v>
      </c>
      <c r="B71" s="5">
        <v>2038</v>
      </c>
      <c r="C71" s="5">
        <v>1075</v>
      </c>
      <c r="D71" s="5">
        <v>2164</v>
      </c>
      <c r="E71" s="5">
        <v>9823</v>
      </c>
      <c r="I71" s="21"/>
      <c r="J71" s="13"/>
      <c r="K71" s="13"/>
      <c r="L71" s="13">
        <f>SUM(L41:L70)</f>
        <v>780</v>
      </c>
      <c r="M71" s="13">
        <f>SUM(M41:M70)</f>
        <v>780</v>
      </c>
      <c r="N71" s="13">
        <f>SUM(N41:N70)</f>
        <v>0.99999999999999967</v>
      </c>
      <c r="O71" s="13">
        <f>SUM(O41:O70)</f>
        <v>0.99999999999999989</v>
      </c>
      <c r="P71" s="13"/>
      <c r="Q71" s="13"/>
      <c r="R71" s="42">
        <f>MAX(R41:R70)</f>
        <v>6.4102564102563875E-2</v>
      </c>
      <c r="S71" s="43" t="s">
        <v>727</v>
      </c>
      <c r="T71" s="6"/>
      <c r="U71" s="6"/>
      <c r="V71" s="6"/>
      <c r="W71" s="22"/>
    </row>
    <row r="72" spans="1:23" x14ac:dyDescent="0.25">
      <c r="A72" s="5">
        <v>453</v>
      </c>
      <c r="B72" s="5">
        <v>6799</v>
      </c>
      <c r="C72" s="5">
        <v>1236</v>
      </c>
      <c r="D72" s="5">
        <v>5752</v>
      </c>
      <c r="E72" s="5">
        <v>3639</v>
      </c>
      <c r="I72" s="21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22"/>
    </row>
    <row r="73" spans="1:23" ht="15.75" thickBot="1" x14ac:dyDescent="0.3">
      <c r="A73" s="5">
        <v>2311</v>
      </c>
      <c r="B73" s="5">
        <v>2611</v>
      </c>
      <c r="C73" s="5">
        <v>5954</v>
      </c>
      <c r="D73" s="5">
        <v>3776</v>
      </c>
      <c r="E73" s="5">
        <v>4574</v>
      </c>
      <c r="I73" s="38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40"/>
    </row>
    <row r="74" spans="1:23" x14ac:dyDescent="0.25">
      <c r="A74" s="5">
        <v>1031</v>
      </c>
      <c r="B74" s="5">
        <v>7319</v>
      </c>
      <c r="C74" s="5">
        <v>1338</v>
      </c>
      <c r="D74" s="5">
        <v>1847</v>
      </c>
      <c r="E74" s="5">
        <v>1369</v>
      </c>
    </row>
    <row r="75" spans="1:23" x14ac:dyDescent="0.25">
      <c r="A75" s="5">
        <v>9458</v>
      </c>
      <c r="B75" s="5">
        <v>5794</v>
      </c>
      <c r="C75" s="5">
        <v>4685</v>
      </c>
      <c r="D75" s="5">
        <v>5908</v>
      </c>
      <c r="E75" s="5">
        <v>5388</v>
      </c>
    </row>
    <row r="76" spans="1:23" x14ac:dyDescent="0.25">
      <c r="A76" s="5">
        <v>5262</v>
      </c>
      <c r="B76" s="5">
        <v>548</v>
      </c>
      <c r="C76" s="5">
        <v>7807</v>
      </c>
      <c r="D76" s="5">
        <v>2739</v>
      </c>
      <c r="E76" s="5">
        <v>5235</v>
      </c>
    </row>
    <row r="77" spans="1:23" x14ac:dyDescent="0.25">
      <c r="A77" s="5">
        <v>3401</v>
      </c>
      <c r="B77" s="5">
        <v>5029</v>
      </c>
      <c r="C77" s="5">
        <v>958</v>
      </c>
      <c r="D77" s="5">
        <v>4524</v>
      </c>
      <c r="E77" s="5">
        <v>3567</v>
      </c>
    </row>
    <row r="78" spans="1:23" x14ac:dyDescent="0.25">
      <c r="A78" s="5">
        <v>9638</v>
      </c>
      <c r="B78" s="5">
        <v>9307</v>
      </c>
      <c r="C78" s="5">
        <v>2574</v>
      </c>
      <c r="D78" s="5">
        <v>7855</v>
      </c>
      <c r="E78" s="5">
        <v>5609</v>
      </c>
    </row>
    <row r="79" spans="1:23" x14ac:dyDescent="0.25">
      <c r="A79" s="5">
        <v>6269</v>
      </c>
      <c r="B79" s="5">
        <v>5795</v>
      </c>
      <c r="C79" s="5">
        <v>8597</v>
      </c>
      <c r="D79" s="5">
        <v>37</v>
      </c>
      <c r="E79" s="5">
        <v>9318</v>
      </c>
    </row>
    <row r="80" spans="1:23" x14ac:dyDescent="0.25">
      <c r="A80" s="5">
        <v>1761</v>
      </c>
      <c r="B80" s="5">
        <v>8015</v>
      </c>
      <c r="C80" s="5">
        <v>2124</v>
      </c>
      <c r="D80" s="5">
        <v>2290</v>
      </c>
      <c r="E80" s="5">
        <v>5329</v>
      </c>
    </row>
    <row r="81" spans="1:5" x14ac:dyDescent="0.25">
      <c r="A81" s="5">
        <v>6435</v>
      </c>
      <c r="B81" s="5">
        <v>399</v>
      </c>
      <c r="C81" s="5">
        <v>8138</v>
      </c>
      <c r="D81" s="5">
        <v>8072</v>
      </c>
      <c r="E81" s="5">
        <v>4610</v>
      </c>
    </row>
    <row r="82" spans="1:5" x14ac:dyDescent="0.25">
      <c r="A82" s="5">
        <v>6226</v>
      </c>
      <c r="B82" s="5">
        <v>2795</v>
      </c>
      <c r="C82" s="5">
        <v>2280</v>
      </c>
      <c r="D82" s="5">
        <v>1176</v>
      </c>
      <c r="E82" s="5">
        <v>1904</v>
      </c>
    </row>
    <row r="83" spans="1:5" x14ac:dyDescent="0.25">
      <c r="A83" s="5">
        <v>8597</v>
      </c>
      <c r="B83" s="5">
        <v>707</v>
      </c>
      <c r="C83" s="5">
        <v>2129</v>
      </c>
      <c r="D83" s="5">
        <v>9376</v>
      </c>
      <c r="E83" s="5">
        <v>3245</v>
      </c>
    </row>
    <row r="84" spans="1:5" x14ac:dyDescent="0.25">
      <c r="A84" s="5">
        <v>4320</v>
      </c>
      <c r="B84" s="5">
        <v>714</v>
      </c>
      <c r="C84" s="5">
        <v>1557</v>
      </c>
      <c r="D84" s="5">
        <v>1452</v>
      </c>
      <c r="E84" s="5">
        <v>4469</v>
      </c>
    </row>
    <row r="85" spans="1:5" x14ac:dyDescent="0.25">
      <c r="A85" s="5">
        <v>3920</v>
      </c>
      <c r="B85" s="5">
        <v>190</v>
      </c>
      <c r="C85" s="5">
        <v>9669</v>
      </c>
      <c r="D85" s="5">
        <v>5983</v>
      </c>
      <c r="E85" s="5">
        <v>6210</v>
      </c>
    </row>
    <row r="86" spans="1:5" x14ac:dyDescent="0.25">
      <c r="A86" s="5">
        <v>8452</v>
      </c>
      <c r="B86" s="5">
        <v>7693</v>
      </c>
      <c r="C86" s="5">
        <v>8593</v>
      </c>
      <c r="D86" s="5">
        <v>1473</v>
      </c>
      <c r="E86" s="5">
        <v>4821</v>
      </c>
    </row>
    <row r="87" spans="1:5" x14ac:dyDescent="0.25">
      <c r="A87" s="5">
        <v>5838</v>
      </c>
      <c r="B87" s="5">
        <v>9328</v>
      </c>
      <c r="C87" s="5">
        <v>6481</v>
      </c>
      <c r="D87" s="5">
        <v>4745</v>
      </c>
      <c r="E87" s="5">
        <v>3142</v>
      </c>
    </row>
    <row r="88" spans="1:5" x14ac:dyDescent="0.25">
      <c r="A88" s="5">
        <v>2921</v>
      </c>
      <c r="B88" s="5">
        <v>240</v>
      </c>
      <c r="C88" s="5">
        <v>3605</v>
      </c>
      <c r="D88" s="5">
        <v>8379</v>
      </c>
      <c r="E88" s="5">
        <v>2324</v>
      </c>
    </row>
    <row r="89" spans="1:5" x14ac:dyDescent="0.25">
      <c r="A89" s="5">
        <v>6841</v>
      </c>
      <c r="B89" s="5">
        <v>6695</v>
      </c>
      <c r="C89" s="5">
        <v>8422</v>
      </c>
      <c r="D89" s="5">
        <v>2253</v>
      </c>
      <c r="E89" s="5">
        <v>670</v>
      </c>
    </row>
    <row r="90" spans="1:5" x14ac:dyDescent="0.25">
      <c r="A90" s="5">
        <v>864</v>
      </c>
      <c r="B90" s="5">
        <v>4832</v>
      </c>
      <c r="C90" s="5">
        <v>3749</v>
      </c>
      <c r="D90" s="5">
        <v>2115</v>
      </c>
      <c r="E90" s="5">
        <v>530</v>
      </c>
    </row>
    <row r="91" spans="1:5" x14ac:dyDescent="0.25">
      <c r="A91" s="5">
        <v>1000</v>
      </c>
      <c r="B91" s="5">
        <v>8199</v>
      </c>
      <c r="C91" s="5">
        <v>1677</v>
      </c>
      <c r="D91" s="5">
        <v>3307</v>
      </c>
      <c r="E91" s="5">
        <v>5865</v>
      </c>
    </row>
    <row r="92" spans="1:5" x14ac:dyDescent="0.25">
      <c r="A92" s="5">
        <v>622</v>
      </c>
      <c r="B92" s="5">
        <v>8626</v>
      </c>
      <c r="C92" s="5">
        <v>2097</v>
      </c>
      <c r="D92" s="5">
        <v>8939</v>
      </c>
      <c r="E92" s="5">
        <v>7661</v>
      </c>
    </row>
    <row r="93" spans="1:5" x14ac:dyDescent="0.25">
      <c r="A93" s="5">
        <v>4279</v>
      </c>
      <c r="B93" s="5">
        <v>9500</v>
      </c>
      <c r="C93" s="5">
        <v>8148</v>
      </c>
      <c r="D93" s="5">
        <v>7566</v>
      </c>
      <c r="E93" s="5">
        <v>7355</v>
      </c>
    </row>
    <row r="94" spans="1:5" x14ac:dyDescent="0.25">
      <c r="A94" s="5">
        <v>2912</v>
      </c>
      <c r="B94" s="5">
        <v>6675</v>
      </c>
      <c r="C94" s="5">
        <v>2594</v>
      </c>
      <c r="D94" s="5">
        <v>93</v>
      </c>
      <c r="E94" s="5">
        <v>349</v>
      </c>
    </row>
    <row r="95" spans="1:5" x14ac:dyDescent="0.25">
      <c r="A95" s="5">
        <v>194</v>
      </c>
      <c r="B95" s="5">
        <v>2831</v>
      </c>
      <c r="C95" s="5">
        <v>8724</v>
      </c>
      <c r="D95" s="5">
        <v>3008</v>
      </c>
      <c r="E95" s="5">
        <v>9523</v>
      </c>
    </row>
    <row r="96" spans="1:5" x14ac:dyDescent="0.25">
      <c r="A96" s="5">
        <v>732</v>
      </c>
      <c r="B96" s="5">
        <v>6635</v>
      </c>
      <c r="C96" s="5">
        <v>1108</v>
      </c>
      <c r="D96" s="5">
        <v>6390</v>
      </c>
      <c r="E96" s="5">
        <v>6422</v>
      </c>
    </row>
    <row r="97" spans="1:5" x14ac:dyDescent="0.25">
      <c r="A97" s="5">
        <v>7393</v>
      </c>
      <c r="B97" s="5">
        <v>5422</v>
      </c>
      <c r="C97" s="5">
        <v>8381</v>
      </c>
      <c r="D97" s="5">
        <v>9002</v>
      </c>
      <c r="E97" s="5">
        <v>7500</v>
      </c>
    </row>
    <row r="98" spans="1:5" x14ac:dyDescent="0.25">
      <c r="A98" s="5">
        <v>2503</v>
      </c>
      <c r="B98" s="5">
        <v>243</v>
      </c>
      <c r="C98" s="5">
        <v>6351</v>
      </c>
      <c r="D98" s="5">
        <v>9866</v>
      </c>
      <c r="E98" s="5">
        <v>8023</v>
      </c>
    </row>
    <row r="99" spans="1:5" x14ac:dyDescent="0.25">
      <c r="A99" s="5">
        <v>1640</v>
      </c>
      <c r="B99" s="5">
        <v>7751</v>
      </c>
      <c r="C99" s="5">
        <v>4088</v>
      </c>
      <c r="D99" s="5">
        <v>5667</v>
      </c>
      <c r="E99" s="5">
        <v>4309</v>
      </c>
    </row>
    <row r="100" spans="1:5" x14ac:dyDescent="0.25">
      <c r="A100" s="5">
        <v>6162</v>
      </c>
      <c r="B100" s="5">
        <v>7680</v>
      </c>
      <c r="C100" s="5">
        <v>1478</v>
      </c>
      <c r="D100" s="5">
        <v>6282</v>
      </c>
      <c r="E100" s="5">
        <v>8424</v>
      </c>
    </row>
    <row r="101" spans="1:5" x14ac:dyDescent="0.25">
      <c r="A101" s="5">
        <v>6895</v>
      </c>
      <c r="B101" s="5">
        <v>8968</v>
      </c>
      <c r="C101" s="5">
        <v>9003</v>
      </c>
      <c r="D101" s="5">
        <v>7940</v>
      </c>
      <c r="E101" s="5">
        <v>8547</v>
      </c>
    </row>
    <row r="102" spans="1:5" x14ac:dyDescent="0.25">
      <c r="A102" s="5">
        <v>9876</v>
      </c>
      <c r="B102" s="5">
        <v>2332</v>
      </c>
      <c r="C102" s="5">
        <v>402</v>
      </c>
      <c r="D102" s="5">
        <v>3410</v>
      </c>
      <c r="E102" s="5">
        <v>548</v>
      </c>
    </row>
    <row r="103" spans="1:5" x14ac:dyDescent="0.25">
      <c r="A103" s="5">
        <v>5365</v>
      </c>
      <c r="B103" s="5">
        <v>7955</v>
      </c>
      <c r="C103" s="5">
        <v>5818</v>
      </c>
      <c r="D103" s="5">
        <v>5708</v>
      </c>
      <c r="E103" s="5">
        <v>7167</v>
      </c>
    </row>
    <row r="104" spans="1:5" x14ac:dyDescent="0.25">
      <c r="A104" s="5">
        <v>9747</v>
      </c>
      <c r="B104" s="5">
        <v>485</v>
      </c>
      <c r="C104" s="5">
        <v>3929</v>
      </c>
      <c r="D104" s="5">
        <v>5990</v>
      </c>
      <c r="E104" s="5">
        <v>3401</v>
      </c>
    </row>
    <row r="105" spans="1:5" x14ac:dyDescent="0.25">
      <c r="A105" s="5">
        <v>9114</v>
      </c>
      <c r="B105" s="5">
        <v>1472</v>
      </c>
      <c r="C105" s="5">
        <v>2866</v>
      </c>
      <c r="D105" s="5">
        <v>3641</v>
      </c>
      <c r="E105" s="5">
        <v>6925</v>
      </c>
    </row>
    <row r="106" spans="1:5" x14ac:dyDescent="0.25">
      <c r="A106" s="5">
        <v>6948</v>
      </c>
      <c r="B106" s="5">
        <v>5948</v>
      </c>
      <c r="C106" s="5">
        <v>3255</v>
      </c>
      <c r="D106" s="5">
        <v>8699</v>
      </c>
      <c r="E106" s="5">
        <v>5204</v>
      </c>
    </row>
    <row r="107" spans="1:5" x14ac:dyDescent="0.25">
      <c r="A107" s="5">
        <v>9849</v>
      </c>
      <c r="B107" s="5">
        <v>7039</v>
      </c>
      <c r="C107" s="5">
        <v>6749</v>
      </c>
      <c r="D107" s="5">
        <v>7227</v>
      </c>
      <c r="E107" s="5">
        <v>4072</v>
      </c>
    </row>
    <row r="108" spans="1:5" x14ac:dyDescent="0.25">
      <c r="A108" s="5">
        <v>689</v>
      </c>
      <c r="B108" s="5">
        <v>1842</v>
      </c>
      <c r="C108" s="5">
        <v>5987</v>
      </c>
      <c r="D108" s="5">
        <v>9362</v>
      </c>
      <c r="E108" s="5">
        <v>8329</v>
      </c>
    </row>
    <row r="109" spans="1:5" x14ac:dyDescent="0.25">
      <c r="A109" s="5">
        <v>8508</v>
      </c>
      <c r="B109" s="5">
        <v>4871</v>
      </c>
      <c r="C109" s="5">
        <v>9625</v>
      </c>
      <c r="D109" s="5">
        <v>4117</v>
      </c>
      <c r="E109" s="5">
        <v>9067</v>
      </c>
    </row>
    <row r="110" spans="1:5" x14ac:dyDescent="0.25">
      <c r="A110" s="5">
        <v>6223</v>
      </c>
      <c r="B110" s="5">
        <v>7312</v>
      </c>
      <c r="C110" s="5">
        <v>3011</v>
      </c>
      <c r="D110" s="5">
        <v>5626</v>
      </c>
      <c r="E110" s="5">
        <v>4650</v>
      </c>
    </row>
    <row r="111" spans="1:5" x14ac:dyDescent="0.25">
      <c r="A111" s="5">
        <v>1106</v>
      </c>
      <c r="B111" s="5">
        <v>9870</v>
      </c>
      <c r="C111" s="5">
        <v>1847</v>
      </c>
      <c r="D111" s="5">
        <v>429</v>
      </c>
      <c r="E111" s="5">
        <v>1100</v>
      </c>
    </row>
    <row r="112" spans="1:5" x14ac:dyDescent="0.25">
      <c r="A112" s="5">
        <v>5903</v>
      </c>
      <c r="B112" s="5">
        <v>6799</v>
      </c>
      <c r="C112" s="5">
        <v>9193</v>
      </c>
      <c r="D112" s="5">
        <v>4377</v>
      </c>
      <c r="E112" s="5">
        <v>4057</v>
      </c>
    </row>
    <row r="113" spans="1:5" x14ac:dyDescent="0.25">
      <c r="A113" s="5">
        <v>4290</v>
      </c>
      <c r="B113" s="5">
        <v>3772</v>
      </c>
      <c r="C113" s="5">
        <v>1585</v>
      </c>
      <c r="D113" s="5">
        <v>1048</v>
      </c>
      <c r="E113" s="5">
        <v>22</v>
      </c>
    </row>
    <row r="114" spans="1:5" x14ac:dyDescent="0.25">
      <c r="A114" s="5">
        <v>1781</v>
      </c>
      <c r="B114" s="5">
        <v>2292</v>
      </c>
      <c r="C114" s="5">
        <v>6979</v>
      </c>
      <c r="D114" s="5">
        <v>5537</v>
      </c>
      <c r="E114" s="5">
        <v>4383</v>
      </c>
    </row>
    <row r="115" spans="1:5" x14ac:dyDescent="0.25">
      <c r="A115" s="5">
        <v>5688</v>
      </c>
      <c r="B115" s="5">
        <v>8245</v>
      </c>
      <c r="C115" s="5">
        <v>7158</v>
      </c>
      <c r="D115" s="5">
        <v>8203</v>
      </c>
      <c r="E115" s="5">
        <v>6031</v>
      </c>
    </row>
    <row r="116" spans="1:5" x14ac:dyDescent="0.25">
      <c r="A116" s="5">
        <v>1350</v>
      </c>
      <c r="B116" s="5">
        <v>9299</v>
      </c>
      <c r="C116" s="5">
        <v>4153</v>
      </c>
      <c r="D116" s="5">
        <v>4727</v>
      </c>
      <c r="E116" s="5">
        <v>2154</v>
      </c>
    </row>
    <row r="117" spans="1:5" x14ac:dyDescent="0.25">
      <c r="A117" s="5">
        <v>5661</v>
      </c>
      <c r="B117" s="5">
        <v>8946</v>
      </c>
      <c r="C117" s="5">
        <v>382</v>
      </c>
      <c r="D117" s="5">
        <v>59</v>
      </c>
      <c r="E117" s="5">
        <v>9225</v>
      </c>
    </row>
    <row r="118" spans="1:5" x14ac:dyDescent="0.25">
      <c r="A118" s="5">
        <v>2656</v>
      </c>
      <c r="B118" s="5">
        <v>2440</v>
      </c>
      <c r="C118" s="5">
        <v>6565</v>
      </c>
      <c r="D118" s="5">
        <v>166</v>
      </c>
      <c r="E118" s="5">
        <v>1151</v>
      </c>
    </row>
    <row r="119" spans="1:5" x14ac:dyDescent="0.25">
      <c r="A119" s="5">
        <v>777</v>
      </c>
      <c r="B119" s="5">
        <v>9115</v>
      </c>
      <c r="C119" s="5">
        <v>9127</v>
      </c>
      <c r="D119" s="5">
        <v>1723</v>
      </c>
      <c r="E119" s="5">
        <v>9549</v>
      </c>
    </row>
    <row r="120" spans="1:5" x14ac:dyDescent="0.25">
      <c r="A120" s="5">
        <v>8421</v>
      </c>
      <c r="B120" s="5">
        <v>6655</v>
      </c>
      <c r="C120" s="5">
        <v>667</v>
      </c>
      <c r="D120" s="5">
        <v>4827</v>
      </c>
      <c r="E120" s="5">
        <v>3434</v>
      </c>
    </row>
    <row r="121" spans="1:5" x14ac:dyDescent="0.25">
      <c r="A121" s="5">
        <v>6332</v>
      </c>
      <c r="B121" s="5">
        <v>9449</v>
      </c>
      <c r="C121" s="5">
        <v>3166</v>
      </c>
      <c r="D121" s="5">
        <v>7509</v>
      </c>
      <c r="E121" s="5">
        <v>9608</v>
      </c>
    </row>
    <row r="122" spans="1:5" x14ac:dyDescent="0.25">
      <c r="A122" s="5">
        <v>9317</v>
      </c>
      <c r="B122" s="5">
        <v>582</v>
      </c>
      <c r="C122" s="5">
        <v>5589</v>
      </c>
      <c r="D122" s="5">
        <v>1802</v>
      </c>
      <c r="E122" s="5">
        <v>5615</v>
      </c>
    </row>
    <row r="123" spans="1:5" x14ac:dyDescent="0.25">
      <c r="A123" s="5">
        <v>7910</v>
      </c>
      <c r="B123" s="5">
        <v>1655</v>
      </c>
      <c r="C123" s="5">
        <v>1633</v>
      </c>
      <c r="D123" s="5">
        <v>3655</v>
      </c>
      <c r="E123" s="5">
        <v>3669</v>
      </c>
    </row>
    <row r="124" spans="1:5" x14ac:dyDescent="0.25">
      <c r="A124" s="5">
        <v>4523</v>
      </c>
      <c r="B124" s="5">
        <v>5248</v>
      </c>
      <c r="C124" s="5">
        <v>1712</v>
      </c>
      <c r="D124" s="5">
        <v>4962</v>
      </c>
      <c r="E124" s="5">
        <v>4971</v>
      </c>
    </row>
    <row r="125" spans="1:5" x14ac:dyDescent="0.25">
      <c r="A125" s="5">
        <v>260</v>
      </c>
      <c r="B125" s="5">
        <v>3838</v>
      </c>
      <c r="C125" s="5">
        <v>3784</v>
      </c>
      <c r="D125" s="5">
        <v>8454</v>
      </c>
      <c r="E125" s="5">
        <v>6029</v>
      </c>
    </row>
    <row r="126" spans="1:5" x14ac:dyDescent="0.25">
      <c r="A126" s="5">
        <v>7572</v>
      </c>
      <c r="B126" s="5">
        <v>455</v>
      </c>
      <c r="C126" s="5">
        <v>6002</v>
      </c>
      <c r="D126" s="5">
        <v>6731</v>
      </c>
      <c r="E126" s="5">
        <v>5813</v>
      </c>
    </row>
    <row r="127" spans="1:5" x14ac:dyDescent="0.25">
      <c r="A127" s="5">
        <v>5247</v>
      </c>
      <c r="B127" s="5">
        <v>7500</v>
      </c>
      <c r="C127" s="5">
        <v>3302</v>
      </c>
      <c r="D127" s="5">
        <v>1156</v>
      </c>
      <c r="E127" s="5">
        <v>909</v>
      </c>
    </row>
    <row r="128" spans="1:5" x14ac:dyDescent="0.25">
      <c r="A128" s="5">
        <v>8754</v>
      </c>
      <c r="B128" s="5">
        <v>3576</v>
      </c>
      <c r="C128" s="5">
        <v>9384</v>
      </c>
      <c r="D128" s="5">
        <v>9459</v>
      </c>
      <c r="E128" s="5">
        <v>2016</v>
      </c>
    </row>
    <row r="129" spans="1:5" x14ac:dyDescent="0.25">
      <c r="A129" s="5">
        <v>2591</v>
      </c>
      <c r="B129" s="5">
        <v>15</v>
      </c>
      <c r="C129" s="5">
        <v>4601</v>
      </c>
      <c r="D129" s="5">
        <v>8922</v>
      </c>
      <c r="E129" s="5">
        <v>9126</v>
      </c>
    </row>
    <row r="130" spans="1:5" x14ac:dyDescent="0.25">
      <c r="A130" s="5">
        <v>3913</v>
      </c>
      <c r="B130" s="5">
        <v>3770</v>
      </c>
      <c r="C130" s="5">
        <v>8731</v>
      </c>
      <c r="D130" s="5">
        <v>7076</v>
      </c>
      <c r="E130" s="5">
        <v>1689</v>
      </c>
    </row>
    <row r="131" spans="1:5" x14ac:dyDescent="0.25">
      <c r="A131" s="5">
        <v>9640</v>
      </c>
      <c r="B131" s="5">
        <v>7791</v>
      </c>
      <c r="C131" s="5">
        <v>1400</v>
      </c>
      <c r="D131" s="5">
        <v>3745</v>
      </c>
      <c r="E131" s="5">
        <v>7387</v>
      </c>
    </row>
    <row r="132" spans="1:5" x14ac:dyDescent="0.25">
      <c r="A132" s="5">
        <v>7490</v>
      </c>
      <c r="B132" s="5">
        <v>3482</v>
      </c>
      <c r="C132" s="5">
        <v>4373</v>
      </c>
      <c r="D132" s="5">
        <v>2579</v>
      </c>
      <c r="E132" s="5">
        <v>8858</v>
      </c>
    </row>
    <row r="133" spans="1:5" x14ac:dyDescent="0.25">
      <c r="A133" s="5">
        <v>2257</v>
      </c>
      <c r="B133" s="5">
        <v>7467</v>
      </c>
      <c r="C133" s="5">
        <v>7902</v>
      </c>
      <c r="D133" s="5">
        <v>5342</v>
      </c>
      <c r="E133" s="5">
        <v>6639</v>
      </c>
    </row>
    <row r="134" spans="1:5" x14ac:dyDescent="0.25">
      <c r="A134" s="5">
        <v>5840</v>
      </c>
      <c r="B134" s="5">
        <v>2426</v>
      </c>
      <c r="C134" s="5">
        <v>7328</v>
      </c>
      <c r="D134" s="5">
        <v>2497</v>
      </c>
      <c r="E134" s="5">
        <v>7209</v>
      </c>
    </row>
    <row r="135" spans="1:5" x14ac:dyDescent="0.25">
      <c r="A135" s="5">
        <v>8685</v>
      </c>
      <c r="B135" s="5">
        <v>7831</v>
      </c>
      <c r="C135" s="5">
        <v>2302</v>
      </c>
      <c r="D135" s="5">
        <v>9843</v>
      </c>
      <c r="E135" s="5">
        <v>6962</v>
      </c>
    </row>
    <row r="136" spans="1:5" x14ac:dyDescent="0.25">
      <c r="A136" s="5">
        <v>2170</v>
      </c>
      <c r="B136" s="5">
        <v>6535</v>
      </c>
      <c r="C136" s="5">
        <v>3613</v>
      </c>
      <c r="D136" s="5">
        <v>7738</v>
      </c>
      <c r="E136" s="5">
        <v>3820</v>
      </c>
    </row>
    <row r="137" spans="1:5" x14ac:dyDescent="0.25">
      <c r="A137" s="5">
        <v>1275</v>
      </c>
      <c r="B137" s="5">
        <v>5259</v>
      </c>
      <c r="C137" s="5">
        <v>6297</v>
      </c>
      <c r="D137" s="5">
        <v>542</v>
      </c>
      <c r="E137" s="5">
        <v>6005</v>
      </c>
    </row>
    <row r="138" spans="1:5" x14ac:dyDescent="0.25">
      <c r="A138" s="5">
        <v>9117</v>
      </c>
      <c r="B138" s="5">
        <v>2114</v>
      </c>
      <c r="C138" s="5">
        <v>8576</v>
      </c>
      <c r="D138" s="5">
        <v>9332</v>
      </c>
      <c r="E138" s="5">
        <v>7356</v>
      </c>
    </row>
    <row r="139" spans="1:5" x14ac:dyDescent="0.25">
      <c r="A139" s="5">
        <v>43</v>
      </c>
      <c r="B139" s="5">
        <v>3543</v>
      </c>
      <c r="C139" s="5">
        <v>732</v>
      </c>
      <c r="D139" s="5">
        <v>7822</v>
      </c>
      <c r="E139" s="5">
        <v>6989</v>
      </c>
    </row>
    <row r="140" spans="1:5" x14ac:dyDescent="0.25">
      <c r="A140" s="5">
        <v>6356</v>
      </c>
      <c r="B140" s="5">
        <v>7243</v>
      </c>
      <c r="C140" s="5">
        <v>7720</v>
      </c>
      <c r="D140" s="5">
        <v>7971</v>
      </c>
      <c r="E140" s="5">
        <v>7270</v>
      </c>
    </row>
    <row r="141" spans="1:5" x14ac:dyDescent="0.25">
      <c r="A141" s="5">
        <v>1861</v>
      </c>
      <c r="B141" s="5">
        <v>8632</v>
      </c>
      <c r="C141" s="5">
        <v>2459</v>
      </c>
      <c r="D141" s="5">
        <v>287</v>
      </c>
      <c r="E141" s="5">
        <v>6996</v>
      </c>
    </row>
    <row r="142" spans="1:5" x14ac:dyDescent="0.25">
      <c r="A142" s="5">
        <v>1555</v>
      </c>
      <c r="B142" s="5">
        <v>3601</v>
      </c>
      <c r="C142" s="5">
        <v>4957</v>
      </c>
      <c r="D142" s="5">
        <v>1488</v>
      </c>
      <c r="E142" s="5">
        <v>2506</v>
      </c>
    </row>
    <row r="143" spans="1:5" x14ac:dyDescent="0.25">
      <c r="A143" s="5">
        <v>4121</v>
      </c>
      <c r="B143" s="5">
        <v>7458</v>
      </c>
      <c r="C143" s="5">
        <v>173</v>
      </c>
      <c r="D143" s="5">
        <v>8220</v>
      </c>
      <c r="E143" s="5">
        <v>8158</v>
      </c>
    </row>
    <row r="144" spans="1:5" x14ac:dyDescent="0.25">
      <c r="A144" s="5">
        <v>4060</v>
      </c>
      <c r="B144" s="5">
        <v>6506</v>
      </c>
      <c r="C144" s="5">
        <v>3150</v>
      </c>
      <c r="D144" s="5">
        <v>7895</v>
      </c>
      <c r="E144" s="5">
        <v>1220</v>
      </c>
    </row>
    <row r="145" spans="1:5" x14ac:dyDescent="0.25">
      <c r="A145" s="5">
        <v>9114</v>
      </c>
      <c r="B145" s="5">
        <v>5305</v>
      </c>
      <c r="C145" s="5">
        <v>3685</v>
      </c>
      <c r="D145" s="5">
        <v>1488</v>
      </c>
      <c r="E145" s="5">
        <v>2305</v>
      </c>
    </row>
    <row r="146" spans="1:5" x14ac:dyDescent="0.25">
      <c r="A146" s="5">
        <v>5901</v>
      </c>
      <c r="B146" s="5">
        <v>6570</v>
      </c>
      <c r="C146" s="5">
        <v>3261</v>
      </c>
      <c r="D146" s="5">
        <v>7290</v>
      </c>
      <c r="E146" s="5">
        <v>3181</v>
      </c>
    </row>
    <row r="147" spans="1:5" x14ac:dyDescent="0.25">
      <c r="A147" s="5">
        <v>7635</v>
      </c>
      <c r="B147" s="5">
        <v>8724</v>
      </c>
      <c r="C147" s="5">
        <v>9774</v>
      </c>
      <c r="D147" s="5">
        <v>1027</v>
      </c>
      <c r="E147" s="5">
        <v>3729</v>
      </c>
    </row>
    <row r="148" spans="1:5" x14ac:dyDescent="0.25">
      <c r="A148" s="5">
        <v>239</v>
      </c>
      <c r="B148" s="5">
        <v>9201</v>
      </c>
      <c r="C148" s="5">
        <v>9817</v>
      </c>
      <c r="D148" s="5">
        <v>1971</v>
      </c>
      <c r="E148" s="5">
        <v>4769</v>
      </c>
    </row>
    <row r="149" spans="1:5" x14ac:dyDescent="0.25">
      <c r="A149" s="5">
        <v>654</v>
      </c>
      <c r="B149" s="5">
        <v>286</v>
      </c>
      <c r="C149" s="5">
        <v>5023</v>
      </c>
      <c r="D149" s="5">
        <v>5195</v>
      </c>
      <c r="E149" s="5">
        <v>8933</v>
      </c>
    </row>
    <row r="150" spans="1:5" x14ac:dyDescent="0.25">
      <c r="A150" s="5">
        <v>9947</v>
      </c>
      <c r="B150" s="5">
        <v>3541</v>
      </c>
      <c r="C150" s="5">
        <v>4147</v>
      </c>
      <c r="D150" s="5">
        <v>9892</v>
      </c>
      <c r="E150" s="5">
        <v>1437</v>
      </c>
    </row>
    <row r="151" spans="1:5" x14ac:dyDescent="0.25">
      <c r="A151" s="5">
        <v>3847</v>
      </c>
      <c r="B151" s="5">
        <v>9331</v>
      </c>
      <c r="C151" s="5">
        <v>7140</v>
      </c>
      <c r="D151" s="5">
        <v>5934</v>
      </c>
      <c r="E151" s="5">
        <v>697</v>
      </c>
    </row>
    <row r="152" spans="1:5" x14ac:dyDescent="0.25">
      <c r="A152" s="5">
        <v>3952</v>
      </c>
      <c r="B152" s="5">
        <v>3220</v>
      </c>
      <c r="C152" s="5">
        <v>1976</v>
      </c>
      <c r="D152" s="5">
        <v>8054</v>
      </c>
      <c r="E152" s="5">
        <v>674</v>
      </c>
    </row>
    <row r="153" spans="1:5" x14ac:dyDescent="0.25">
      <c r="A153" s="5">
        <v>3368</v>
      </c>
      <c r="B153" s="5">
        <v>9280</v>
      </c>
      <c r="C153" s="5">
        <v>5664</v>
      </c>
      <c r="D153" s="5">
        <v>781</v>
      </c>
      <c r="E153" s="5">
        <v>5518</v>
      </c>
    </row>
    <row r="154" spans="1:5" x14ac:dyDescent="0.25">
      <c r="A154" s="5">
        <v>6375</v>
      </c>
      <c r="B154" s="5">
        <v>1928</v>
      </c>
      <c r="C154" s="5">
        <v>6138</v>
      </c>
      <c r="D154" s="5">
        <v>2112</v>
      </c>
      <c r="E154" s="5">
        <v>9053</v>
      </c>
    </row>
    <row r="155" spans="1:5" x14ac:dyDescent="0.25">
      <c r="A155" s="5">
        <v>7733</v>
      </c>
      <c r="B155" s="5">
        <v>9154</v>
      </c>
      <c r="C155" s="5">
        <v>444</v>
      </c>
      <c r="D155" s="5">
        <v>6397</v>
      </c>
      <c r="E155" s="5">
        <v>502</v>
      </c>
    </row>
    <row r="156" spans="1:5" x14ac:dyDescent="0.25">
      <c r="A156" s="5">
        <v>7429</v>
      </c>
      <c r="B156" s="5">
        <v>3092</v>
      </c>
      <c r="C156" s="5">
        <v>4214</v>
      </c>
      <c r="D156" s="5">
        <v>3256</v>
      </c>
      <c r="E156" s="5">
        <v>2471</v>
      </c>
    </row>
    <row r="157" spans="1:5" x14ac:dyDescent="0.25">
      <c r="A157" s="5">
        <v>6757</v>
      </c>
      <c r="B157" s="5">
        <v>5134</v>
      </c>
      <c r="C157" s="5">
        <v>6060</v>
      </c>
      <c r="D157" s="5">
        <v>232</v>
      </c>
      <c r="E157" s="5">
        <v>954</v>
      </c>
    </row>
  </sheetData>
  <mergeCells count="3">
    <mergeCell ref="T49:W49"/>
    <mergeCell ref="A1:E1"/>
    <mergeCell ref="Q10:T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juli15-tuli@hotmail.com</dc:creator>
  <cp:lastModifiedBy>juli15-tuli@hotmail.com</cp:lastModifiedBy>
  <dcterms:created xsi:type="dcterms:W3CDTF">2017-04-10T23:27:37Z</dcterms:created>
  <dcterms:modified xsi:type="dcterms:W3CDTF">2017-04-12T14:05:42Z</dcterms:modified>
</cp:coreProperties>
</file>