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\Desktop\2ndYear\db\ProgettoBasiDiDati\Valutazione dei costi per campi ridondanti\"/>
    </mc:Choice>
  </mc:AlternateContent>
  <xr:revisionPtr revIDLastSave="0" documentId="13_ncr:1_{66EA316E-611C-40FE-BC0B-477E6C66903F}" xr6:coauthVersionLast="47" xr6:coauthVersionMax="47" xr10:uidLastSave="{00000000-0000-0000-0000-000000000000}"/>
  <bookViews>
    <workbookView xWindow="-108" yWindow="-108" windowWidth="23256" windowHeight="12576" xr2:uid="{B93B57D4-F851-42F3-BC22-08039E785D7D}"/>
  </bookViews>
  <sheets>
    <sheet name="Tabella dei volumi" sheetId="1" r:id="rId1"/>
    <sheet name="con durata in Serie" sheetId="2" r:id="rId2"/>
    <sheet name="SENZA durata in Ser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E27" i="2" s="1"/>
  <c r="H18" i="2"/>
  <c r="H19" i="2"/>
  <c r="D6" i="2"/>
  <c r="D8" i="2" s="1"/>
  <c r="C26" i="2" s="1"/>
  <c r="E26" i="2" s="1"/>
  <c r="H17" i="3"/>
  <c r="H18" i="3" s="1"/>
  <c r="C24" i="3" s="1"/>
  <c r="E24" i="3" s="1"/>
  <c r="D8" i="3"/>
  <c r="D10" i="3" s="1"/>
  <c r="C23" i="3" s="1"/>
  <c r="E23" i="3" s="1"/>
  <c r="E28" i="2" l="1"/>
  <c r="H20" i="2"/>
  <c r="E25" i="3"/>
</calcChain>
</file>

<file path=xl/sharedStrings.xml><?xml version="1.0" encoding="utf-8"?>
<sst xmlns="http://schemas.openxmlformats.org/spreadsheetml/2006/main" count="129" uniqueCount="48">
  <si>
    <t>SERIE</t>
  </si>
  <si>
    <t>EPISODIO</t>
  </si>
  <si>
    <t>STAGIONE</t>
  </si>
  <si>
    <t>PRODURRE</t>
  </si>
  <si>
    <t>APPARTENERE</t>
  </si>
  <si>
    <t>DISTRIBUIRE</t>
  </si>
  <si>
    <t>PARTECIPARE</t>
  </si>
  <si>
    <t>CASA_PRODUTTRICE</t>
  </si>
  <si>
    <t>GENERE</t>
  </si>
  <si>
    <t>LINGUA</t>
  </si>
  <si>
    <t>CAST</t>
  </si>
  <si>
    <t>PAGAMENTO</t>
  </si>
  <si>
    <t>ABBONAMENTO</t>
  </si>
  <si>
    <t>TITOLARE_ACCOUNT</t>
  </si>
  <si>
    <t>COMPORRE</t>
  </si>
  <si>
    <t>DIVIDERE</t>
  </si>
  <si>
    <t>RELATIVO</t>
  </si>
  <si>
    <t>SOTTOSCRIVERE</t>
  </si>
  <si>
    <t>E</t>
  </si>
  <si>
    <t>A</t>
  </si>
  <si>
    <t>TABELLA DEI VOLUMI RIFERITA AD EPISODI</t>
  </si>
  <si>
    <t>Nome tabella</t>
  </si>
  <si>
    <t>Tipo tabella</t>
  </si>
  <si>
    <t>TABELLA</t>
  </si>
  <si>
    <t>OPERAZIONE 5c</t>
  </si>
  <si>
    <t>2/mese</t>
  </si>
  <si>
    <t>OPERAZIONE 9</t>
  </si>
  <si>
    <t>50/mese</t>
  </si>
  <si>
    <t>OPERAZIONE 6</t>
  </si>
  <si>
    <t>OPERAZIONE 5</t>
  </si>
  <si>
    <t>L</t>
  </si>
  <si>
    <t>TOTALE</t>
  </si>
  <si>
    <t>TOTALE al mese</t>
  </si>
  <si>
    <t>S</t>
  </si>
  <si>
    <t>produrre</t>
  </si>
  <si>
    <t>comporre</t>
  </si>
  <si>
    <t>appartenere</t>
  </si>
  <si>
    <t>distribuire</t>
  </si>
  <si>
    <t>LINGUE</t>
  </si>
  <si>
    <t>partecipare</t>
  </si>
  <si>
    <t>OPERAZIONE</t>
  </si>
  <si>
    <t>5c</t>
  </si>
  <si>
    <t>ACC/MESE</t>
  </si>
  <si>
    <t>ACC/OPERAZ</t>
  </si>
  <si>
    <t>FREQUENZA</t>
  </si>
  <si>
    <t>TOTALE LETTURE</t>
  </si>
  <si>
    <t>TOTALE SCRITTURE</t>
  </si>
  <si>
    <t>CASA_PRODURRE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</si>
</sst>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7845-F965-4FA0-86EC-E98E878FAC72}">
  <dimension ref="B2:G21"/>
  <sheetViews>
    <sheetView tabSelected="1" workbookViewId="0">
      <selection activeCell="D3" sqref="D3"/>
    </sheetView>
  </sheetViews>
  <sheetFormatPr defaultRowHeight="14.4" x14ac:dyDescent="0.3"/>
  <cols>
    <col min="2" max="2" width="18.88671875" bestFit="1" customWidth="1"/>
    <col min="6" max="6" width="14.109375" bestFit="1" customWidth="1"/>
  </cols>
  <sheetData>
    <row r="2" spans="2:7" x14ac:dyDescent="0.3">
      <c r="B2" s="2" t="s">
        <v>20</v>
      </c>
      <c r="C2" s="2"/>
      <c r="D2" s="2"/>
      <c r="F2" t="s">
        <v>23</v>
      </c>
    </row>
    <row r="3" spans="2:7" x14ac:dyDescent="0.3">
      <c r="B3" t="s">
        <v>21</v>
      </c>
      <c r="C3" t="s">
        <v>22</v>
      </c>
    </row>
    <row r="4" spans="2:7" x14ac:dyDescent="0.3">
      <c r="B4" t="s">
        <v>0</v>
      </c>
      <c r="C4" t="s">
        <v>18</v>
      </c>
      <c r="D4">
        <v>11</v>
      </c>
      <c r="F4" t="s">
        <v>24</v>
      </c>
      <c r="G4" t="s">
        <v>25</v>
      </c>
    </row>
    <row r="5" spans="2:7" x14ac:dyDescent="0.3">
      <c r="B5" t="s">
        <v>1</v>
      </c>
      <c r="C5" t="s">
        <v>18</v>
      </c>
      <c r="D5">
        <v>143</v>
      </c>
      <c r="F5" t="s">
        <v>26</v>
      </c>
      <c r="G5" t="s">
        <v>27</v>
      </c>
    </row>
    <row r="6" spans="2:7" x14ac:dyDescent="0.3">
      <c r="B6" t="s">
        <v>2</v>
      </c>
      <c r="C6" t="s">
        <v>18</v>
      </c>
      <c r="D6">
        <v>19</v>
      </c>
      <c r="F6" t="s">
        <v>28</v>
      </c>
    </row>
    <row r="7" spans="2:7" x14ac:dyDescent="0.3">
      <c r="B7" t="s">
        <v>3</v>
      </c>
      <c r="C7" t="s">
        <v>19</v>
      </c>
    </row>
    <row r="8" spans="2:7" x14ac:dyDescent="0.3">
      <c r="B8" t="s">
        <v>4</v>
      </c>
      <c r="C8" t="s">
        <v>19</v>
      </c>
    </row>
    <row r="9" spans="2:7" x14ac:dyDescent="0.3">
      <c r="B9" t="s">
        <v>5</v>
      </c>
      <c r="C9" t="s">
        <v>19</v>
      </c>
    </row>
    <row r="10" spans="2:7" x14ac:dyDescent="0.3">
      <c r="B10" t="s">
        <v>6</v>
      </c>
      <c r="C10" t="s">
        <v>19</v>
      </c>
    </row>
    <row r="11" spans="2:7" x14ac:dyDescent="0.3">
      <c r="B11" t="s">
        <v>7</v>
      </c>
      <c r="C11" t="s">
        <v>18</v>
      </c>
    </row>
    <row r="12" spans="2:7" x14ac:dyDescent="0.3">
      <c r="B12" t="s">
        <v>8</v>
      </c>
      <c r="C12" t="s">
        <v>18</v>
      </c>
    </row>
    <row r="13" spans="2:7" x14ac:dyDescent="0.3">
      <c r="B13" t="s">
        <v>9</v>
      </c>
      <c r="C13" t="s">
        <v>18</v>
      </c>
    </row>
    <row r="14" spans="2:7" x14ac:dyDescent="0.3">
      <c r="B14" t="s">
        <v>10</v>
      </c>
      <c r="C14" t="s">
        <v>18</v>
      </c>
    </row>
    <row r="15" spans="2:7" x14ac:dyDescent="0.3">
      <c r="B15" t="s">
        <v>11</v>
      </c>
      <c r="C15" t="s">
        <v>18</v>
      </c>
    </row>
    <row r="16" spans="2:7" x14ac:dyDescent="0.3">
      <c r="B16" t="s">
        <v>12</v>
      </c>
      <c r="C16" t="s">
        <v>18</v>
      </c>
    </row>
    <row r="17" spans="2:3" x14ac:dyDescent="0.3">
      <c r="B17" t="s">
        <v>13</v>
      </c>
      <c r="C17" t="s">
        <v>18</v>
      </c>
    </row>
    <row r="18" spans="2:3" x14ac:dyDescent="0.3">
      <c r="B18" t="s">
        <v>14</v>
      </c>
      <c r="C18" t="s">
        <v>19</v>
      </c>
    </row>
    <row r="19" spans="2:3" x14ac:dyDescent="0.3">
      <c r="B19" t="s">
        <v>15</v>
      </c>
      <c r="C19" t="s">
        <v>19</v>
      </c>
    </row>
    <row r="20" spans="2:3" x14ac:dyDescent="0.3">
      <c r="B20" t="s">
        <v>16</v>
      </c>
      <c r="C20" t="s">
        <v>19</v>
      </c>
    </row>
    <row r="21" spans="2:3" x14ac:dyDescent="0.3">
      <c r="B21" t="s">
        <v>17</v>
      </c>
      <c r="C21" t="s">
        <v>19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4272-D5E8-478A-9F9E-0097857D5133}">
  <dimension ref="B3:H28"/>
  <sheetViews>
    <sheetView workbookViewId="0">
      <selection activeCell="F24" sqref="F24"/>
    </sheetView>
  </sheetViews>
  <sheetFormatPr defaultRowHeight="14.4" x14ac:dyDescent="0.3"/>
  <cols>
    <col min="2" max="2" width="14.109375" bestFit="1" customWidth="1"/>
    <col min="3" max="3" width="11.5546875" style="1" bestFit="1" customWidth="1"/>
    <col min="4" max="4" width="11" bestFit="1" customWidth="1"/>
    <col min="5" max="5" width="9.6640625" bestFit="1" customWidth="1"/>
    <col min="6" max="6" width="16.88671875" bestFit="1" customWidth="1"/>
    <col min="7" max="7" width="8.88671875" style="1"/>
  </cols>
  <sheetData>
    <row r="3" spans="2:8" x14ac:dyDescent="0.3">
      <c r="B3" s="23" t="s">
        <v>29</v>
      </c>
      <c r="C3" s="24"/>
      <c r="D3" s="25"/>
      <c r="F3" s="23" t="s">
        <v>26</v>
      </c>
      <c r="G3" s="24"/>
      <c r="H3" s="25"/>
    </row>
    <row r="4" spans="2:8" x14ac:dyDescent="0.3">
      <c r="B4" s="5" t="s">
        <v>0</v>
      </c>
      <c r="C4" s="6" t="s">
        <v>30</v>
      </c>
      <c r="D4" s="16">
        <v>11</v>
      </c>
      <c r="F4" s="5" t="s">
        <v>1</v>
      </c>
      <c r="G4" s="6" t="s">
        <v>33</v>
      </c>
      <c r="H4" s="16">
        <v>1</v>
      </c>
    </row>
    <row r="5" spans="2:8" x14ac:dyDescent="0.3">
      <c r="D5" s="3"/>
      <c r="F5" s="5" t="s">
        <v>35</v>
      </c>
      <c r="G5" s="6" t="s">
        <v>33</v>
      </c>
      <c r="H5" s="16">
        <v>1</v>
      </c>
    </row>
    <row r="6" spans="2:8" x14ac:dyDescent="0.3">
      <c r="B6" s="10" t="s">
        <v>45</v>
      </c>
      <c r="C6" s="11"/>
      <c r="D6" s="16">
        <f>D4+D3+D2</f>
        <v>11</v>
      </c>
      <c r="F6" s="5" t="s">
        <v>2</v>
      </c>
      <c r="G6" s="6" t="s">
        <v>33</v>
      </c>
      <c r="H6" s="16">
        <v>1</v>
      </c>
    </row>
    <row r="7" spans="2:8" ht="15" thickBot="1" x14ac:dyDescent="0.35">
      <c r="B7" s="12" t="s">
        <v>46</v>
      </c>
      <c r="C7" s="13"/>
      <c r="D7" s="28">
        <v>0</v>
      </c>
      <c r="F7" s="5" t="s">
        <v>0</v>
      </c>
      <c r="G7" s="6" t="s">
        <v>30</v>
      </c>
      <c r="H7" s="16">
        <v>1</v>
      </c>
    </row>
    <row r="8" spans="2:8" ht="15" thickBot="1" x14ac:dyDescent="0.35">
      <c r="B8" s="14" t="s">
        <v>31</v>
      </c>
      <c r="C8" s="15"/>
      <c r="D8" s="29">
        <f>D6+D7*2</f>
        <v>11</v>
      </c>
      <c r="F8" s="5" t="s">
        <v>0</v>
      </c>
      <c r="G8" s="6" t="s">
        <v>33</v>
      </c>
      <c r="H8" s="16">
        <v>1</v>
      </c>
    </row>
    <row r="9" spans="2:8" x14ac:dyDescent="0.3">
      <c r="F9" s="5" t="s">
        <v>34</v>
      </c>
      <c r="G9" s="6" t="s">
        <v>33</v>
      </c>
      <c r="H9" s="16">
        <v>1</v>
      </c>
    </row>
    <row r="10" spans="2:8" x14ac:dyDescent="0.3">
      <c r="F10" s="5" t="s">
        <v>47</v>
      </c>
      <c r="G10" s="6" t="s">
        <v>33</v>
      </c>
      <c r="H10" s="16">
        <v>1</v>
      </c>
    </row>
    <row r="11" spans="2:8" x14ac:dyDescent="0.3">
      <c r="F11" s="5" t="s">
        <v>36</v>
      </c>
      <c r="G11" s="6" t="s">
        <v>33</v>
      </c>
      <c r="H11" s="16">
        <v>3</v>
      </c>
    </row>
    <row r="12" spans="2:8" x14ac:dyDescent="0.3">
      <c r="F12" s="5" t="s">
        <v>8</v>
      </c>
      <c r="G12" s="6" t="s">
        <v>33</v>
      </c>
      <c r="H12" s="16">
        <v>3</v>
      </c>
    </row>
    <row r="13" spans="2:8" x14ac:dyDescent="0.3">
      <c r="F13" s="5" t="s">
        <v>37</v>
      </c>
      <c r="G13" s="6" t="s">
        <v>33</v>
      </c>
      <c r="H13" s="16">
        <v>4</v>
      </c>
    </row>
    <row r="14" spans="2:8" x14ac:dyDescent="0.3">
      <c r="F14" s="5" t="s">
        <v>38</v>
      </c>
      <c r="G14" s="6" t="s">
        <v>33</v>
      </c>
      <c r="H14" s="16">
        <v>4</v>
      </c>
    </row>
    <row r="15" spans="2:8" x14ac:dyDescent="0.3">
      <c r="F15" s="5" t="s">
        <v>39</v>
      </c>
      <c r="G15" s="6" t="s">
        <v>33</v>
      </c>
      <c r="H15" s="16">
        <v>4</v>
      </c>
    </row>
    <row r="16" spans="2:8" x14ac:dyDescent="0.3">
      <c r="F16" s="5" t="s">
        <v>10</v>
      </c>
      <c r="G16" s="6" t="s">
        <v>33</v>
      </c>
      <c r="H16" s="16">
        <v>4</v>
      </c>
    </row>
    <row r="17" spans="2:8" x14ac:dyDescent="0.3">
      <c r="H17" s="3"/>
    </row>
    <row r="18" spans="2:8" x14ac:dyDescent="0.3">
      <c r="F18" s="10" t="s">
        <v>45</v>
      </c>
      <c r="G18" s="11"/>
      <c r="H18" s="16">
        <f>H7</f>
        <v>1</v>
      </c>
    </row>
    <row r="19" spans="2:8" ht="15" thickBot="1" x14ac:dyDescent="0.35">
      <c r="F19" s="12" t="s">
        <v>46</v>
      </c>
      <c r="G19" s="13"/>
      <c r="H19" s="28">
        <f>SUM(H4:H16)-H7</f>
        <v>28</v>
      </c>
    </row>
    <row r="20" spans="2:8" ht="15" thickBot="1" x14ac:dyDescent="0.35">
      <c r="F20" s="14" t="s">
        <v>31</v>
      </c>
      <c r="G20" s="15"/>
      <c r="H20" s="29">
        <f>H18+H19*2</f>
        <v>57</v>
      </c>
    </row>
    <row r="25" spans="2:8" x14ac:dyDescent="0.3">
      <c r="B25" s="26" t="s">
        <v>40</v>
      </c>
      <c r="C25" s="27" t="s">
        <v>43</v>
      </c>
      <c r="D25" s="26" t="s">
        <v>44</v>
      </c>
      <c r="E25" s="26" t="s">
        <v>42</v>
      </c>
    </row>
    <row r="26" spans="2:8" x14ac:dyDescent="0.3">
      <c r="B26" s="16" t="s">
        <v>41</v>
      </c>
      <c r="C26" s="6">
        <f>D8</f>
        <v>11</v>
      </c>
      <c r="D26" s="16">
        <v>2</v>
      </c>
      <c r="E26" s="16">
        <f>C26*D26</f>
        <v>22</v>
      </c>
    </row>
    <row r="27" spans="2:8" x14ac:dyDescent="0.3">
      <c r="B27" s="16">
        <v>9</v>
      </c>
      <c r="C27" s="6">
        <f>H20</f>
        <v>57</v>
      </c>
      <c r="D27" s="16">
        <v>50</v>
      </c>
      <c r="E27" s="16">
        <f>C27*D27</f>
        <v>2850</v>
      </c>
    </row>
    <row r="28" spans="2:8" x14ac:dyDescent="0.3">
      <c r="B28" s="10" t="s">
        <v>32</v>
      </c>
      <c r="C28" s="22"/>
      <c r="D28" s="11"/>
      <c r="E28" s="6">
        <f>E26+E27</f>
        <v>2872</v>
      </c>
    </row>
  </sheetData>
  <mergeCells count="9">
    <mergeCell ref="F19:G19"/>
    <mergeCell ref="F20:G20"/>
    <mergeCell ref="B28:D28"/>
    <mergeCell ref="F3:H3"/>
    <mergeCell ref="B3:D3"/>
    <mergeCell ref="B6:C6"/>
    <mergeCell ref="B7:C7"/>
    <mergeCell ref="B8:C8"/>
    <mergeCell ref="F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CE35-3376-4679-9B2A-C4BC2D588E06}">
  <dimension ref="B3:H25"/>
  <sheetViews>
    <sheetView workbookViewId="0">
      <selection activeCell="E25" sqref="E25"/>
    </sheetView>
  </sheetViews>
  <sheetFormatPr defaultRowHeight="14.4" x14ac:dyDescent="0.3"/>
  <cols>
    <col min="2" max="2" width="14.109375" bestFit="1" customWidth="1"/>
    <col min="3" max="3" width="12.109375" customWidth="1"/>
    <col min="4" max="4" width="11.44140625" customWidth="1"/>
    <col min="5" max="5" width="11" customWidth="1"/>
    <col min="6" max="6" width="18.21875" bestFit="1" customWidth="1"/>
  </cols>
  <sheetData>
    <row r="3" spans="2:8" x14ac:dyDescent="0.3">
      <c r="B3" s="20" t="s">
        <v>29</v>
      </c>
      <c r="C3" s="20"/>
      <c r="D3" s="20"/>
      <c r="F3" s="20" t="s">
        <v>26</v>
      </c>
      <c r="G3" s="20"/>
      <c r="H3" s="20"/>
    </row>
    <row r="4" spans="2:8" x14ac:dyDescent="0.3">
      <c r="B4" s="5" t="s">
        <v>2</v>
      </c>
      <c r="C4" s="6" t="s">
        <v>30</v>
      </c>
      <c r="D4" s="6">
        <v>19</v>
      </c>
      <c r="F4" s="5" t="s">
        <v>1</v>
      </c>
      <c r="G4" s="6" t="s">
        <v>33</v>
      </c>
      <c r="H4" s="6">
        <v>1</v>
      </c>
    </row>
    <row r="5" spans="2:8" x14ac:dyDescent="0.3">
      <c r="B5" s="5" t="s">
        <v>35</v>
      </c>
      <c r="C5" s="6" t="s">
        <v>30</v>
      </c>
      <c r="D5" s="6">
        <v>143</v>
      </c>
      <c r="F5" s="5" t="s">
        <v>35</v>
      </c>
      <c r="G5" s="6" t="s">
        <v>33</v>
      </c>
      <c r="H5" s="6">
        <v>1</v>
      </c>
    </row>
    <row r="6" spans="2:8" x14ac:dyDescent="0.3">
      <c r="B6" s="5" t="s">
        <v>1</v>
      </c>
      <c r="C6" s="6" t="s">
        <v>30</v>
      </c>
      <c r="D6" s="6">
        <v>143</v>
      </c>
      <c r="F6" s="5" t="s">
        <v>2</v>
      </c>
      <c r="G6" s="6" t="s">
        <v>33</v>
      </c>
      <c r="H6" s="6">
        <v>1</v>
      </c>
    </row>
    <row r="7" spans="2:8" x14ac:dyDescent="0.3">
      <c r="C7" s="1"/>
      <c r="F7" s="5" t="s">
        <v>34</v>
      </c>
      <c r="G7" s="6" t="s">
        <v>33</v>
      </c>
      <c r="H7" s="6">
        <v>1</v>
      </c>
    </row>
    <row r="8" spans="2:8" x14ac:dyDescent="0.3">
      <c r="B8" s="4" t="s">
        <v>45</v>
      </c>
      <c r="C8" s="4"/>
      <c r="D8" s="16">
        <f>D6+D5+D4</f>
        <v>305</v>
      </c>
      <c r="F8" s="5" t="s">
        <v>7</v>
      </c>
      <c r="G8" s="6" t="s">
        <v>33</v>
      </c>
      <c r="H8" s="6">
        <v>1</v>
      </c>
    </row>
    <row r="9" spans="2:8" ht="15" thickBot="1" x14ac:dyDescent="0.35">
      <c r="B9" s="7" t="s">
        <v>46</v>
      </c>
      <c r="C9" s="7"/>
      <c r="D9" s="28">
        <v>0</v>
      </c>
      <c r="F9" s="5" t="s">
        <v>36</v>
      </c>
      <c r="G9" s="6" t="s">
        <v>33</v>
      </c>
      <c r="H9" s="6">
        <v>3</v>
      </c>
    </row>
    <row r="10" spans="2:8" ht="15" thickBot="1" x14ac:dyDescent="0.35">
      <c r="B10" s="8" t="s">
        <v>31</v>
      </c>
      <c r="C10" s="9"/>
      <c r="D10" s="29">
        <f>D8+D9*2</f>
        <v>305</v>
      </c>
      <c r="F10" s="5" t="s">
        <v>8</v>
      </c>
      <c r="G10" s="6" t="s">
        <v>33</v>
      </c>
      <c r="H10" s="6">
        <v>3</v>
      </c>
    </row>
    <row r="11" spans="2:8" x14ac:dyDescent="0.3">
      <c r="C11" s="1"/>
      <c r="F11" s="5" t="s">
        <v>37</v>
      </c>
      <c r="G11" s="6" t="s">
        <v>33</v>
      </c>
      <c r="H11" s="6">
        <v>4</v>
      </c>
    </row>
    <row r="12" spans="2:8" x14ac:dyDescent="0.3">
      <c r="C12" s="1"/>
      <c r="F12" s="5" t="s">
        <v>38</v>
      </c>
      <c r="G12" s="6" t="s">
        <v>33</v>
      </c>
      <c r="H12" s="6">
        <v>4</v>
      </c>
    </row>
    <row r="13" spans="2:8" x14ac:dyDescent="0.3">
      <c r="C13" s="1"/>
      <c r="F13" s="5" t="s">
        <v>39</v>
      </c>
      <c r="G13" s="6" t="s">
        <v>33</v>
      </c>
      <c r="H13" s="6">
        <v>4</v>
      </c>
    </row>
    <row r="14" spans="2:8" x14ac:dyDescent="0.3">
      <c r="C14" s="1"/>
      <c r="F14" s="5" t="s">
        <v>10</v>
      </c>
      <c r="G14" s="6" t="s">
        <v>33</v>
      </c>
      <c r="H14" s="6">
        <v>4</v>
      </c>
    </row>
    <row r="15" spans="2:8" x14ac:dyDescent="0.3">
      <c r="C15" s="1"/>
      <c r="G15" s="1"/>
    </row>
    <row r="16" spans="2:8" x14ac:dyDescent="0.3">
      <c r="C16" s="1"/>
      <c r="F16" s="10" t="s">
        <v>45</v>
      </c>
      <c r="G16" s="11"/>
      <c r="H16" s="16">
        <v>0</v>
      </c>
    </row>
    <row r="17" spans="2:8" ht="15" thickBot="1" x14ac:dyDescent="0.35">
      <c r="C17" s="1"/>
      <c r="F17" s="12" t="s">
        <v>46</v>
      </c>
      <c r="G17" s="13"/>
      <c r="H17" s="28">
        <f>SUM(H4:H14)</f>
        <v>27</v>
      </c>
    </row>
    <row r="18" spans="2:8" ht="15" thickBot="1" x14ac:dyDescent="0.35">
      <c r="C18" s="1"/>
      <c r="F18" s="14" t="s">
        <v>31</v>
      </c>
      <c r="G18" s="15"/>
      <c r="H18" s="29">
        <f>H16+H17*2</f>
        <v>54</v>
      </c>
    </row>
    <row r="19" spans="2:8" x14ac:dyDescent="0.3">
      <c r="C19" s="1"/>
      <c r="G19" s="1"/>
    </row>
    <row r="20" spans="2:8" x14ac:dyDescent="0.3">
      <c r="C20" s="1"/>
      <c r="G20" s="1"/>
    </row>
    <row r="21" spans="2:8" x14ac:dyDescent="0.3">
      <c r="C21" s="1"/>
      <c r="G21" s="1"/>
    </row>
    <row r="22" spans="2:8" x14ac:dyDescent="0.3">
      <c r="B22" s="21" t="s">
        <v>40</v>
      </c>
      <c r="C22" s="21" t="s">
        <v>43</v>
      </c>
      <c r="D22" s="21" t="s">
        <v>44</v>
      </c>
      <c r="E22" s="21" t="s">
        <v>42</v>
      </c>
      <c r="G22" s="1"/>
    </row>
    <row r="23" spans="2:8" x14ac:dyDescent="0.3">
      <c r="B23" s="16" t="s">
        <v>41</v>
      </c>
      <c r="C23" s="6">
        <f>D10</f>
        <v>305</v>
      </c>
      <c r="D23" s="16">
        <v>2</v>
      </c>
      <c r="E23" s="16">
        <f>C23*D23</f>
        <v>610</v>
      </c>
      <c r="G23" s="1"/>
    </row>
    <row r="24" spans="2:8" x14ac:dyDescent="0.3">
      <c r="B24" s="16">
        <v>9</v>
      </c>
      <c r="C24" s="6">
        <f>H18</f>
        <v>54</v>
      </c>
      <c r="D24" s="16">
        <v>50</v>
      </c>
      <c r="E24" s="16">
        <f>C24*D24</f>
        <v>2700</v>
      </c>
    </row>
    <row r="25" spans="2:8" x14ac:dyDescent="0.3">
      <c r="B25" s="17" t="s">
        <v>32</v>
      </c>
      <c r="C25" s="18"/>
      <c r="D25" s="19"/>
      <c r="E25" s="16">
        <f>E23+E24</f>
        <v>3310</v>
      </c>
    </row>
  </sheetData>
  <mergeCells count="9">
    <mergeCell ref="F17:G17"/>
    <mergeCell ref="F18:G18"/>
    <mergeCell ref="B25:D25"/>
    <mergeCell ref="B3:D3"/>
    <mergeCell ref="F3:H3"/>
    <mergeCell ref="B8:C8"/>
    <mergeCell ref="B9:C9"/>
    <mergeCell ref="B10:C10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dei volumi</vt:lpstr>
      <vt:lpstr>con durata in Serie</vt:lpstr>
      <vt:lpstr>SENZA durata in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Castellucci</dc:creator>
  <cp:lastModifiedBy>Lucia Castellucci</cp:lastModifiedBy>
  <dcterms:created xsi:type="dcterms:W3CDTF">2021-06-15T15:34:05Z</dcterms:created>
  <dcterms:modified xsi:type="dcterms:W3CDTF">2021-06-15T16:27:24Z</dcterms:modified>
</cp:coreProperties>
</file>