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C73B0EDE-2BA2-44C9-83DD-FDAF577074FD}" xr6:coauthVersionLast="47" xr6:coauthVersionMax="47" xr10:uidLastSave="{00000000-0000-0000-0000-000000000000}"/>
  <bookViews>
    <workbookView xWindow="-108" yWindow="-108" windowWidth="23256" windowHeight="12576" tabRatio="751" activeTab="2" xr2:uid="{8B2E1F49-2C79-4923-92B4-4A167F7E9540}"/>
  </bookViews>
  <sheets>
    <sheet name="CAST" sheetId="14" r:id="rId1"/>
    <sheet name="GENERE" sheetId="16" r:id="rId2"/>
    <sheet name="appartenere_film" sheetId="17" r:id="rId3"/>
    <sheet name="produrre_film" sheetId="11" r:id="rId4"/>
    <sheet name="partecipare_film" sheetId="15" r:id="rId5"/>
    <sheet name="distribuire_film" sheetId="9" r:id="rId6"/>
    <sheet name="LINGUA" sheetId="8" r:id="rId7"/>
    <sheet name="CASA_PRODUTTRICE" sheetId="12" r:id="rId8"/>
    <sheet name="EPISODI" sheetId="7" r:id="rId9"/>
    <sheet name="FILM" sheetId="13" r:id="rId10"/>
    <sheet name="FILM_troppi" sheetId="6" r:id="rId11"/>
    <sheet name="UTENTE" sheetId="1" r:id="rId12"/>
    <sheet name="ACCOUNT" sheetId="2" r:id="rId13"/>
    <sheet name="TITOLARE" sheetId="3" r:id="rId14"/>
    <sheet name="PAGAMENTO" sheetId="4" r:id="rId15"/>
    <sheet name="ABBONAMENTO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7" l="1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D21" i="9" l="1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<sst xmlns="http://schemas.openxmlformats.org/spreadsheetml/2006/main" count="2600" uniqueCount="959">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</sst>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.wikipedia.org/wiki/Josh_Ga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D27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724</v>
      </c>
      <c r="B1" t="s">
        <v>683</v>
      </c>
      <c r="C1" t="s">
        <v>723</v>
      </c>
      <c r="D1" t="s">
        <v>725</v>
      </c>
      <c r="E1" t="s">
        <v>728</v>
      </c>
      <c r="F1" t="s">
        <v>726</v>
      </c>
    </row>
    <row r="2" spans="1:8" x14ac:dyDescent="0.3">
      <c r="A2" t="s">
        <v>731</v>
      </c>
      <c r="B2" t="s">
        <v>729</v>
      </c>
      <c r="C2" t="s">
        <v>730</v>
      </c>
      <c r="D2">
        <v>1</v>
      </c>
      <c r="E2">
        <v>0</v>
      </c>
      <c r="F2" t="s">
        <v>727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(",$A$1,",",$B$1,",",$C$1,",",$D$1,",",$E$1,",",F1,")"," VALUES ",G2)</f>
        <v>INSERT INTO CAST (codArtista,nome,cognome,attore,regista,nomePersonaggio) VALUES ('ATT31','Jim','Cummings',1,0,'Winnie The Pooh')</v>
      </c>
    </row>
    <row r="3" spans="1:8" x14ac:dyDescent="0.3">
      <c r="A3" t="s">
        <v>756</v>
      </c>
      <c r="B3" t="s">
        <v>733</v>
      </c>
      <c r="C3" t="s">
        <v>734</v>
      </c>
      <c r="D3">
        <v>1</v>
      </c>
      <c r="E3">
        <v>0</v>
      </c>
      <c r="F3" t="s">
        <v>735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(",$A$1,",",$B$1,",",$C$1,",",$D$1,",",$E$1,",",F2,")"," VALUES ",G3)</f>
        <v>INSERT INTO CAST (codArtista,nome,cognome,attore,regista,Winnie The Pooh) VALUES ('ATT32','Bud','Luckey',1,0,'Eeyore')</v>
      </c>
    </row>
    <row r="4" spans="1:8" x14ac:dyDescent="0.3">
      <c r="A4" t="s">
        <v>757</v>
      </c>
      <c r="B4" t="s">
        <v>736</v>
      </c>
      <c r="C4" t="s">
        <v>737</v>
      </c>
      <c r="D4">
        <v>1</v>
      </c>
      <c r="E4">
        <v>0</v>
      </c>
      <c r="F4" t="s">
        <v>738</v>
      </c>
      <c r="G4" t="str">
        <f t="shared" si="0"/>
        <v>('ATT33','Craig','Ferguson',1,0,'Owl')</v>
      </c>
      <c r="H4" t="str">
        <f t="shared" si="1"/>
        <v>INSERT INTO CAST (codArtista,nome,cognome,attore,regista,Eeyore) VALUES ('ATT33','Craig','Ferguson',1,0,'Owl')</v>
      </c>
    </row>
    <row r="5" spans="1:8" x14ac:dyDescent="0.3">
      <c r="A5" t="s">
        <v>767</v>
      </c>
      <c r="B5" t="s">
        <v>771</v>
      </c>
      <c r="C5" t="s">
        <v>770</v>
      </c>
      <c r="D5">
        <v>1</v>
      </c>
      <c r="E5">
        <v>0</v>
      </c>
      <c r="F5" t="s">
        <v>533</v>
      </c>
      <c r="G5" t="str">
        <f t="shared" si="0"/>
        <v>('ATT34','John','C. Reilly',1,0,'Ralph Spaccatutto')</v>
      </c>
      <c r="H5" t="str">
        <f t="shared" si="1"/>
        <v>INSERT INTO CAST (codArtista,nome,cognome,attore,regista,Owl) VALUES ('ATT34','John','C. Reilly',1,0,'Ralph Spaccatutto')</v>
      </c>
    </row>
    <row r="6" spans="1:8" x14ac:dyDescent="0.3">
      <c r="A6" t="s">
        <v>768</v>
      </c>
      <c r="B6" t="s">
        <v>774</v>
      </c>
      <c r="C6" t="s">
        <v>772</v>
      </c>
      <c r="D6">
        <v>1</v>
      </c>
      <c r="E6">
        <v>0</v>
      </c>
      <c r="F6" t="s">
        <v>785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(codArtista,nome,cognome,attore,regista,Ralph Spaccatutto) VALUES ('ATT35','Sarah','Silverman',1,0,'Vanellope von Schweetz')</v>
      </c>
    </row>
    <row r="7" spans="1:8" x14ac:dyDescent="0.3">
      <c r="A7" t="s">
        <v>769</v>
      </c>
      <c r="B7" t="s">
        <v>775</v>
      </c>
      <c r="C7" t="s">
        <v>773</v>
      </c>
      <c r="D7">
        <v>1</v>
      </c>
      <c r="E7">
        <v>0</v>
      </c>
      <c r="F7" t="s">
        <v>786</v>
      </c>
      <c r="G7" t="str">
        <f t="shared" si="0"/>
        <v>('ATT36','Jack','McBrayer',1,0,'Felix Aggiustatutto')</v>
      </c>
      <c r="H7" t="str">
        <f t="shared" si="1"/>
        <v>INSERT INTO CAST (codArtista,nome,cognome,attore,regista,Vanellope von Schweetz) VALUES ('ATT36','Jack','McBrayer',1,0,'Felix Aggiustatutto')</v>
      </c>
    </row>
    <row r="8" spans="1:8" x14ac:dyDescent="0.3">
      <c r="A8" t="s">
        <v>776</v>
      </c>
      <c r="B8" t="s">
        <v>799</v>
      </c>
      <c r="C8" t="s">
        <v>796</v>
      </c>
      <c r="D8">
        <v>1</v>
      </c>
      <c r="E8">
        <v>0</v>
      </c>
      <c r="F8" t="s">
        <v>793</v>
      </c>
      <c r="G8" t="str">
        <f t="shared" si="0"/>
        <v>('ATT37','Kristen','Bell',1,0,'Anna')</v>
      </c>
      <c r="H8" t="str">
        <f t="shared" si="1"/>
        <v>INSERT INTO CAST (codArtista,nome,cognome,attore,regista,Felix Aggiustatutto) VALUES ('ATT37','Kristen','Bell',1,0,'Anna')</v>
      </c>
    </row>
    <row r="9" spans="1:8" x14ac:dyDescent="0.3">
      <c r="A9" t="s">
        <v>777</v>
      </c>
      <c r="B9" t="s">
        <v>800</v>
      </c>
      <c r="C9" t="s">
        <v>797</v>
      </c>
      <c r="D9">
        <v>1</v>
      </c>
      <c r="E9">
        <v>0</v>
      </c>
      <c r="F9" t="s">
        <v>794</v>
      </c>
      <c r="G9" t="str">
        <f t="shared" si="0"/>
        <v>('ATT38','Idina','Menzel',1,0,'Elsa')</v>
      </c>
      <c r="H9" t="str">
        <f t="shared" si="1"/>
        <v>INSERT INTO CAST (codArtista,nome,cognome,attore,regista,Anna) VALUES ('ATT38','Idina','Menzel',1,0,'Elsa')</v>
      </c>
    </row>
    <row r="10" spans="1:8" x14ac:dyDescent="0.3">
      <c r="A10" t="s">
        <v>778</v>
      </c>
      <c r="B10" t="s">
        <v>801</v>
      </c>
      <c r="C10" t="s">
        <v>798</v>
      </c>
      <c r="D10">
        <v>1</v>
      </c>
      <c r="E10">
        <v>0</v>
      </c>
      <c r="F10" t="s">
        <v>795</v>
      </c>
      <c r="G10" t="str">
        <f t="shared" si="0"/>
        <v>('ATT39','Jonathan','Groff',1,0,'Kristoff')</v>
      </c>
      <c r="H10" t="str">
        <f t="shared" si="1"/>
        <v>INSERT INTO CAST (codArtista,nome,cognome,attore,regista,Elsa) VALUES ('ATT39','Jonathan','Groff',1,0,'Kristoff')</v>
      </c>
    </row>
    <row r="11" spans="1:8" x14ac:dyDescent="0.3">
      <c r="A11" t="s">
        <v>779</v>
      </c>
      <c r="B11" t="s">
        <v>381</v>
      </c>
      <c r="C11" t="s">
        <v>806</v>
      </c>
      <c r="D11">
        <v>1</v>
      </c>
      <c r="E11">
        <v>0</v>
      </c>
      <c r="F11" t="s">
        <v>803</v>
      </c>
      <c r="G11" t="str">
        <f t="shared" si="0"/>
        <v>('ATT40','Ryan','Potter',1,0,'Hiro Hamada')</v>
      </c>
      <c r="H11" t="str">
        <f t="shared" si="1"/>
        <v>INSERT INTO CAST (codArtista,nome,cognome,attore,regista,Kristoff) VALUES ('ATT40','Ryan','Potter',1,0,'Hiro Hamada')</v>
      </c>
    </row>
    <row r="12" spans="1:8" x14ac:dyDescent="0.3">
      <c r="A12" t="s">
        <v>780</v>
      </c>
      <c r="B12" t="s">
        <v>809</v>
      </c>
      <c r="C12" t="s">
        <v>807</v>
      </c>
      <c r="D12">
        <v>1</v>
      </c>
      <c r="E12">
        <v>0</v>
      </c>
      <c r="F12" t="s">
        <v>804</v>
      </c>
      <c r="G12" t="str">
        <f t="shared" si="0"/>
        <v>('ATT41','Scott','Adsit',1,0,'Baymax')</v>
      </c>
      <c r="H12" t="str">
        <f t="shared" si="1"/>
        <v>INSERT INTO CAST (codArtista,nome,cognome,attore,regista,Hiro Hamada) VALUES ('ATT41','Scott','Adsit',1,0,'Baymax')</v>
      </c>
    </row>
    <row r="13" spans="1:8" x14ac:dyDescent="0.3">
      <c r="A13" t="s">
        <v>781</v>
      </c>
      <c r="B13" t="s">
        <v>810</v>
      </c>
      <c r="C13" t="s">
        <v>808</v>
      </c>
      <c r="D13">
        <v>1</v>
      </c>
      <c r="E13">
        <v>0</v>
      </c>
      <c r="F13" t="s">
        <v>805</v>
      </c>
      <c r="G13" t="str">
        <f t="shared" si="0"/>
        <v>('ATT42','T. J. ','Miller',1,0,'Fred')</v>
      </c>
      <c r="H13" t="str">
        <f t="shared" si="1"/>
        <v>INSERT INTO CAST (codArtista,nome,cognome,attore,regista,Baymax) VALUES ('ATT42','T. J. ','Miller',1,0,'Fred')</v>
      </c>
    </row>
    <row r="14" spans="1:8" x14ac:dyDescent="0.3">
      <c r="A14" t="s">
        <v>782</v>
      </c>
      <c r="B14" t="s">
        <v>820</v>
      </c>
      <c r="C14" t="s">
        <v>817</v>
      </c>
      <c r="D14">
        <v>1</v>
      </c>
      <c r="E14">
        <v>0</v>
      </c>
      <c r="F14" t="s">
        <v>814</v>
      </c>
      <c r="G14" t="str">
        <f t="shared" si="0"/>
        <v>('ATT43','Ginnifer','Goodwin',1,0,'Judy Hoops')</v>
      </c>
      <c r="H14" t="str">
        <f t="shared" si="1"/>
        <v>INSERT INTO CAST (codArtista,nome,cognome,attore,regista,Fred) VALUES ('ATT43','Ginnifer','Goodwin',1,0,'Judy Hoops')</v>
      </c>
    </row>
    <row r="15" spans="1:8" x14ac:dyDescent="0.3">
      <c r="A15" t="s">
        <v>783</v>
      </c>
      <c r="B15" t="s">
        <v>821</v>
      </c>
      <c r="C15" t="s">
        <v>818</v>
      </c>
      <c r="D15">
        <v>1</v>
      </c>
      <c r="E15">
        <v>0</v>
      </c>
      <c r="F15" t="s">
        <v>815</v>
      </c>
      <c r="G15" t="str">
        <f t="shared" si="0"/>
        <v>('ATT44','Jason','Bateman',1,0,'Nick Wilde')</v>
      </c>
      <c r="H15" t="str">
        <f t="shared" si="1"/>
        <v>INSERT INTO CAST (codArtista,nome,cognome,attore,regista,Judy Hoops) VALUES ('ATT44','Jason','Bateman',1,0,'Nick Wilde')</v>
      </c>
    </row>
    <row r="16" spans="1:8" x14ac:dyDescent="0.3">
      <c r="A16" t="s">
        <v>784</v>
      </c>
      <c r="B16" t="s">
        <v>822</v>
      </c>
      <c r="C16" t="s">
        <v>819</v>
      </c>
      <c r="D16">
        <v>1</v>
      </c>
      <c r="E16">
        <v>0</v>
      </c>
      <c r="F16" t="s">
        <v>816</v>
      </c>
      <c r="G16" t="str">
        <f t="shared" si="0"/>
        <v>('ATT45','Idris','Elba',1,0,'Capitano Bogo')</v>
      </c>
      <c r="H16" t="str">
        <f t="shared" si="1"/>
        <v>INSERT INTO CAST (codArtista,nome,cognome,attore,regista,Nick Wilde) VALUES ('ATT45','Idris','Elba',1,0,'Capitano Bogo')</v>
      </c>
    </row>
    <row r="17" spans="1:8" x14ac:dyDescent="0.3">
      <c r="A17" t="s">
        <v>830</v>
      </c>
      <c r="B17" t="s">
        <v>841</v>
      </c>
      <c r="C17" t="s">
        <v>838</v>
      </c>
      <c r="D17">
        <v>1</v>
      </c>
      <c r="E17">
        <v>0</v>
      </c>
      <c r="F17" t="s">
        <v>837</v>
      </c>
      <c r="G17" t="str">
        <f t="shared" si="0"/>
        <v>('ATT46','Auli','Cravalho',1,0,'Vaiana Waialiki')</v>
      </c>
      <c r="H17" t="str">
        <f t="shared" si="1"/>
        <v>INSERT INTO CAST (codArtista,nome,cognome,attore,regista,Capitano Bogo) VALUES ('ATT46','Auli','Cravalho',1,0,'Vaiana Waialiki')</v>
      </c>
    </row>
    <row r="18" spans="1:8" x14ac:dyDescent="0.3">
      <c r="A18" t="s">
        <v>831</v>
      </c>
      <c r="B18" t="s">
        <v>839</v>
      </c>
      <c r="C18" t="s">
        <v>840</v>
      </c>
      <c r="D18">
        <v>1</v>
      </c>
      <c r="E18">
        <v>0</v>
      </c>
      <c r="F18" t="s">
        <v>833</v>
      </c>
      <c r="G18" t="str">
        <f t="shared" si="0"/>
        <v>('ATT47','Dwayne','Johnson',1,0,'Maui')</v>
      </c>
      <c r="H18" t="str">
        <f t="shared" si="1"/>
        <v>INSERT INTO CAST (codArtista,nome,cognome,attore,regista,Vaiana Waialiki) VALUES ('ATT47','Dwayne','Johnson',1,0,'Maui')</v>
      </c>
    </row>
    <row r="19" spans="1:8" x14ac:dyDescent="0.3">
      <c r="A19" t="s">
        <v>832</v>
      </c>
      <c r="B19" t="s">
        <v>836</v>
      </c>
      <c r="C19" t="s">
        <v>835</v>
      </c>
      <c r="D19">
        <v>1</v>
      </c>
      <c r="E19">
        <v>0</v>
      </c>
      <c r="F19" t="s">
        <v>834</v>
      </c>
      <c r="G19" t="str">
        <f t="shared" si="0"/>
        <v>('ATT48','Temuera','Morrison',1,0,'Tui Waialiki')</v>
      </c>
      <c r="H19" t="str">
        <f t="shared" si="1"/>
        <v>INSERT INTO CAST (codArtista,nome,cognome,attore,regista,Maui) VALUES ('ATT48','Temuera','Morrison',1,0,'Tui Waialiki')</v>
      </c>
    </row>
    <row r="20" spans="1:8" x14ac:dyDescent="0.3">
      <c r="A20" t="s">
        <v>844</v>
      </c>
      <c r="B20" t="s">
        <v>849</v>
      </c>
      <c r="C20" t="s">
        <v>848</v>
      </c>
      <c r="D20">
        <v>1</v>
      </c>
      <c r="E20">
        <v>0</v>
      </c>
      <c r="F20" t="s">
        <v>847</v>
      </c>
      <c r="G20" t="str">
        <f t="shared" si="0"/>
        <v>('ATT49','Gal','Gadot',1,0,'Shank')</v>
      </c>
      <c r="H20" t="str">
        <f t="shared" si="1"/>
        <v>INSERT INTO CAST (codArtista,nome,cognome,attore,regista,Tui Waialiki) VALUES ('ATT49','Gal','Gadot',1,0,'Shank')</v>
      </c>
    </row>
    <row r="21" spans="1:8" x14ac:dyDescent="0.3">
      <c r="A21" t="s">
        <v>845</v>
      </c>
      <c r="B21" t="s">
        <v>852</v>
      </c>
      <c r="C21" t="s">
        <v>853</v>
      </c>
      <c r="D21">
        <v>1</v>
      </c>
      <c r="E21">
        <v>0</v>
      </c>
      <c r="F21" t="s">
        <v>851</v>
      </c>
      <c r="G21" t="str">
        <f t="shared" si="0"/>
        <v>('ATT50','Josh','Gad',1,0,'Olaf')</v>
      </c>
      <c r="H21" t="str">
        <f t="shared" si="1"/>
        <v>INSERT INTO CAST (codArtista,nome,cognome,attore,regista,Shank) VALUES ('ATT50','Josh','Gad',1,0,'Olaf')</v>
      </c>
    </row>
    <row r="22" spans="1:8" x14ac:dyDescent="0.3">
      <c r="A22" t="s">
        <v>846</v>
      </c>
      <c r="B22" t="s">
        <v>877</v>
      </c>
      <c r="C22" t="s">
        <v>878</v>
      </c>
      <c r="D22">
        <v>1</v>
      </c>
      <c r="E22">
        <v>0</v>
      </c>
      <c r="F22" t="s">
        <v>874</v>
      </c>
      <c r="G22" t="str">
        <f t="shared" si="0"/>
        <v>('ATT51','Daniel','Radcliffe',1,0,'Harry Potter')</v>
      </c>
      <c r="H22" t="str">
        <f t="shared" si="1"/>
        <v>INSERT INTO CAST (codArtista,nome,cognome,attore,regista,Olaf) VALUES ('ATT51','Daniel','Radcliffe',1,0,'Harry Potter')</v>
      </c>
    </row>
    <row r="23" spans="1:8" x14ac:dyDescent="0.3">
      <c r="A23" t="s">
        <v>850</v>
      </c>
      <c r="B23" t="s">
        <v>880</v>
      </c>
      <c r="C23" t="s">
        <v>881</v>
      </c>
      <c r="D23">
        <v>1</v>
      </c>
      <c r="E23">
        <v>0</v>
      </c>
      <c r="F23" t="s">
        <v>875</v>
      </c>
      <c r="G23" t="str">
        <f t="shared" si="0"/>
        <v>('ATT52','Rupert','Grint',1,0,'Ron Weasley')</v>
      </c>
      <c r="H23" t="str">
        <f t="shared" si="1"/>
        <v>INSERT INTO CAST (codArtista,nome,cognome,attore,regista,Harry Potter) VALUES ('ATT52','Rupert','Grint',1,0,'Ron Weasley')</v>
      </c>
    </row>
    <row r="24" spans="1:8" x14ac:dyDescent="0.3">
      <c r="A24" t="s">
        <v>866</v>
      </c>
      <c r="B24" t="s">
        <v>867</v>
      </c>
      <c r="C24" t="s">
        <v>879</v>
      </c>
      <c r="D24">
        <v>1</v>
      </c>
      <c r="E24">
        <v>0</v>
      </c>
      <c r="F24" t="s">
        <v>876</v>
      </c>
      <c r="G24" t="str">
        <f t="shared" si="0"/>
        <v>('ATT53','Emma','Watson ',1,0,'Hermione Granger')</v>
      </c>
      <c r="H24" t="str">
        <f t="shared" si="1"/>
        <v>INSERT INTO CAST (codArtista,nome,cognome,attore,regista,Ron Weasley) VALUES ('ATT53','Emma','Watson ',1,0,'Hermione Granger')</v>
      </c>
    </row>
    <row r="25" spans="1:8" x14ac:dyDescent="0.3">
      <c r="A25" t="s">
        <v>869</v>
      </c>
      <c r="B25" t="s">
        <v>882</v>
      </c>
      <c r="C25" t="s">
        <v>885</v>
      </c>
      <c r="D25">
        <v>1</v>
      </c>
      <c r="E25">
        <v>0</v>
      </c>
      <c r="F25" t="s">
        <v>882</v>
      </c>
      <c r="G25" t="str">
        <f t="shared" si="0"/>
        <v>('ATT54','Katie','Featherston',1,0,'Katie')</v>
      </c>
      <c r="H25" t="str">
        <f t="shared" si="1"/>
        <v>INSERT INTO CAST (codArtista,nome,cognome,attore,regista,Hermione Granger) VALUES ('ATT54','Katie','Featherston',1,0,'Katie')</v>
      </c>
    </row>
    <row r="26" spans="1:8" x14ac:dyDescent="0.3">
      <c r="A26" t="s">
        <v>870</v>
      </c>
      <c r="B26" t="s">
        <v>883</v>
      </c>
      <c r="C26" t="s">
        <v>884</v>
      </c>
      <c r="D26">
        <v>1</v>
      </c>
      <c r="E26">
        <v>0</v>
      </c>
      <c r="F26" t="s">
        <v>883</v>
      </c>
      <c r="G26" t="str">
        <f t="shared" si="0"/>
        <v>('ATT55','Micah','Sloat',1,0,'Micah')</v>
      </c>
      <c r="H26" t="str">
        <f t="shared" si="1"/>
        <v>INSERT INTO CAST (codArtista,nome,cognome,attore,regista,Katie) VALUES ('ATT55','Micah','Sloat',1,0,'Micah')</v>
      </c>
    </row>
    <row r="27" spans="1:8" x14ac:dyDescent="0.3">
      <c r="A27" t="s">
        <v>871</v>
      </c>
      <c r="B27" t="s">
        <v>799</v>
      </c>
      <c r="C27" t="s">
        <v>891</v>
      </c>
      <c r="D27">
        <v>1</v>
      </c>
      <c r="E27">
        <v>0</v>
      </c>
      <c r="F27" t="s">
        <v>895</v>
      </c>
      <c r="G27" t="str">
        <f t="shared" si="0"/>
        <v>('ATT56','Kristen','Stewart',1,0,'Isabella Swan')</v>
      </c>
      <c r="H27" t="str">
        <f t="shared" si="1"/>
        <v>INSERT INTO CAST (codArtista,nome,cognome,attore,regista,Micah) VALUES ('ATT56','Kristen','Stewart',1,0,'Isabella Swan')</v>
      </c>
    </row>
    <row r="28" spans="1:8" x14ac:dyDescent="0.3">
      <c r="A28" t="s">
        <v>872</v>
      </c>
      <c r="B28" t="s">
        <v>897</v>
      </c>
      <c r="C28" t="s">
        <v>892</v>
      </c>
      <c r="D28">
        <v>1</v>
      </c>
      <c r="E28">
        <v>0</v>
      </c>
      <c r="F28" t="s">
        <v>896</v>
      </c>
      <c r="G28" t="str">
        <f t="shared" si="0"/>
        <v>('ATT57','Robert','Pattinsion',1,0,'Edward Cullen')</v>
      </c>
      <c r="H28" t="str">
        <f t="shared" si="1"/>
        <v>INSERT INTO CAST (codArtista,nome,cognome,attore,regista,Isabella Swan) VALUES ('ATT57','Robert','Pattinsion',1,0,'Edward Cullen')</v>
      </c>
    </row>
    <row r="29" spans="1:8" x14ac:dyDescent="0.3">
      <c r="A29" t="s">
        <v>873</v>
      </c>
      <c r="B29" t="s">
        <v>898</v>
      </c>
      <c r="C29" t="s">
        <v>893</v>
      </c>
      <c r="D29">
        <v>1</v>
      </c>
      <c r="E29">
        <v>0</v>
      </c>
      <c r="F29" t="s">
        <v>894</v>
      </c>
      <c r="G29" t="str">
        <f t="shared" si="0"/>
        <v>('ATT58','Taylor','Lautner',1,0,'Jacob Black')</v>
      </c>
      <c r="H29" t="str">
        <f t="shared" si="1"/>
        <v>INSERT INTO CAST (codArtista,nome,cognome,attore,regista,Edward Cullen) VALUES ('ATT58','Taylor','Lautner',1,0,'Jacob Black')</v>
      </c>
    </row>
    <row r="30" spans="1:8" x14ac:dyDescent="0.3">
      <c r="A30" t="s">
        <v>886</v>
      </c>
      <c r="B30" t="s">
        <v>897</v>
      </c>
      <c r="C30" t="s">
        <v>899</v>
      </c>
      <c r="D30">
        <v>1</v>
      </c>
      <c r="E30">
        <v>0</v>
      </c>
      <c r="F30" t="s">
        <v>900</v>
      </c>
      <c r="G30" t="str">
        <f t="shared" si="0"/>
        <v>('ATT59','Robert','Downey Jr',1,0,'Tony Stark')</v>
      </c>
      <c r="H30" t="str">
        <f t="shared" si="1"/>
        <v>INSERT INTO CAST (codArtista,nome,cognome,attore,regista,Jacob Black) VALUES ('ATT59','Robert','Downey Jr',1,0,'Tony Stark')</v>
      </c>
    </row>
    <row r="31" spans="1:8" x14ac:dyDescent="0.3">
      <c r="A31" t="s">
        <v>887</v>
      </c>
      <c r="B31" t="s">
        <v>791</v>
      </c>
      <c r="C31" t="s">
        <v>911</v>
      </c>
      <c r="D31">
        <v>1</v>
      </c>
      <c r="E31">
        <v>0</v>
      </c>
      <c r="F31" t="s">
        <v>903</v>
      </c>
      <c r="G31" t="str">
        <f t="shared" si="0"/>
        <v>('ATT60','Chris','Hemsworth',1,0,'Thor')</v>
      </c>
      <c r="H31" t="str">
        <f t="shared" si="1"/>
        <v>INSERT INTO CAST (codArtista,nome,cognome,attore,regista,Tony Stark) VALUES ('ATT60','Chris','Hemsworth',1,0,'Thor')</v>
      </c>
    </row>
    <row r="32" spans="1:8" x14ac:dyDescent="0.3">
      <c r="A32" t="s">
        <v>888</v>
      </c>
      <c r="B32" t="s">
        <v>922</v>
      </c>
      <c r="C32" t="s">
        <v>923</v>
      </c>
      <c r="D32">
        <v>1</v>
      </c>
      <c r="E32">
        <v>0</v>
      </c>
      <c r="F32" t="s">
        <v>904</v>
      </c>
      <c r="G32" t="str">
        <f t="shared" si="0"/>
        <v>('ATT61','Mark','Ruffalo',1,0,'Bruce Banner')</v>
      </c>
      <c r="H32" t="str">
        <f t="shared" si="1"/>
        <v>INSERT INTO CAST (codArtista,nome,cognome,attore,regista,Thor) VALUES ('ATT61','Mark','Ruffalo',1,0,'Bruce Banner')</v>
      </c>
    </row>
    <row r="33" spans="1:8" x14ac:dyDescent="0.3">
      <c r="A33" t="s">
        <v>889</v>
      </c>
      <c r="D33">
        <v>1</v>
      </c>
      <c r="E33">
        <v>0</v>
      </c>
      <c r="F33" t="s">
        <v>905</v>
      </c>
      <c r="G33" t="str">
        <f t="shared" si="0"/>
        <v>('ATT62','','',1,0,'Steven Strange')</v>
      </c>
      <c r="H33" t="str">
        <f t="shared" si="1"/>
        <v>INSERT INTO CAST (codArtista,nome,cognome,attore,regista,Bruce Banner) VALUES ('ATT62','','',1,0,'Steven Strange')</v>
      </c>
    </row>
    <row r="34" spans="1:8" x14ac:dyDescent="0.3">
      <c r="A34" t="s">
        <v>907</v>
      </c>
      <c r="B34" t="s">
        <v>926</v>
      </c>
      <c r="C34" t="s">
        <v>925</v>
      </c>
      <c r="D34">
        <v>1</v>
      </c>
      <c r="E34">
        <v>0</v>
      </c>
      <c r="F34" t="s">
        <v>927</v>
      </c>
      <c r="G34" t="str">
        <f t="shared" si="0"/>
        <v>('ATT63','Paul','Rudd',1,0,'Scott Lang')</v>
      </c>
      <c r="H34" t="str">
        <f t="shared" si="1"/>
        <v>INSERT INTO CAST (codArtista,nome,cognome,attore,regista,Steven Strange) VALUES ('ATT63','Paul','Rudd',1,0,'Scott Lang')</v>
      </c>
    </row>
    <row r="35" spans="1:8" x14ac:dyDescent="0.3">
      <c r="A35" t="s">
        <v>908</v>
      </c>
      <c r="B35" t="s">
        <v>791</v>
      </c>
      <c r="C35" t="s">
        <v>912</v>
      </c>
      <c r="D35">
        <v>1</v>
      </c>
      <c r="E35">
        <v>0</v>
      </c>
      <c r="F35" t="s">
        <v>906</v>
      </c>
      <c r="G35" t="str">
        <f t="shared" si="0"/>
        <v>('ATT64','Chris','Evans',1,0,'Steve Rogers')</v>
      </c>
      <c r="H35" t="str">
        <f t="shared" si="1"/>
        <v>INSERT INTO CAST (codArtista,nome,cognome,attore,regista,Scott Lang) VALUES ('ATT64','Chris','Evans',1,0,'Steve Rogers')</v>
      </c>
    </row>
    <row r="36" spans="1:8" x14ac:dyDescent="0.3">
      <c r="A36" t="s">
        <v>732</v>
      </c>
      <c r="B36" t="s">
        <v>750</v>
      </c>
      <c r="C36" t="s">
        <v>744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(codArtista,nome,cognome,attore,regista,Steve Rogers) VALUES ('REG12','Oren','Peli',0,1,'')</v>
      </c>
    </row>
    <row r="37" spans="1:8" x14ac:dyDescent="0.3">
      <c r="A37" t="s">
        <v>739</v>
      </c>
      <c r="B37" s="2" t="s">
        <v>751</v>
      </c>
      <c r="C37" t="s">
        <v>745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(codArtista,nome,cognome,attore,regista,) VALUES ('REG13','Tod','Williams',0,1,'')</v>
      </c>
    </row>
    <row r="38" spans="1:8" x14ac:dyDescent="0.3">
      <c r="A38" t="s">
        <v>740</v>
      </c>
      <c r="B38" s="2" t="s">
        <v>752</v>
      </c>
      <c r="C38" t="s">
        <v>746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(codArtista,nome,cognome,attore,regista,) VALUES ('REG14','Ariel','Schulman',0,1,'')</v>
      </c>
    </row>
    <row r="39" spans="1:8" x14ac:dyDescent="0.3">
      <c r="A39" t="s">
        <v>741</v>
      </c>
      <c r="B39" s="2" t="s">
        <v>753</v>
      </c>
      <c r="C39" t="s">
        <v>747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(codArtista,nome,cognome,attore,regista,) VALUES ('REG15','Henry','Joost',0,1,'')</v>
      </c>
    </row>
    <row r="40" spans="1:8" x14ac:dyDescent="0.3">
      <c r="A40" t="s">
        <v>742</v>
      </c>
      <c r="B40" s="2" t="s">
        <v>754</v>
      </c>
      <c r="C40" t="s">
        <v>748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(codArtista,nome,cognome,attore,regista,) VALUES ('REG16','Christopher','Landon',0,1,'')</v>
      </c>
    </row>
    <row r="41" spans="1:8" x14ac:dyDescent="0.3">
      <c r="A41" t="s">
        <v>743</v>
      </c>
      <c r="B41" s="2" t="s">
        <v>755</v>
      </c>
      <c r="C41" t="s">
        <v>749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(codArtista,nome,cognome,attore,regista,) VALUES ('REG17','Gregory','Plotkin',0,1,'')</v>
      </c>
    </row>
    <row r="42" spans="1:8" x14ac:dyDescent="0.3">
      <c r="A42" t="s">
        <v>758</v>
      </c>
      <c r="B42" t="s">
        <v>762</v>
      </c>
      <c r="C42" t="s">
        <v>760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(codArtista,nome,cognome,attore,regista,) VALUES ('REG18','Stephen','Anderson',0,1,'')</v>
      </c>
    </row>
    <row r="43" spans="1:8" x14ac:dyDescent="0.3">
      <c r="A43" t="s">
        <v>759</v>
      </c>
      <c r="B43" t="s">
        <v>763</v>
      </c>
      <c r="C43" t="s">
        <v>761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(codArtista,nome,cognome,attore,regista,) VALUES ('REG19','Don','Hall',0,1,'')</v>
      </c>
    </row>
    <row r="44" spans="1:8" x14ac:dyDescent="0.3">
      <c r="A44" t="s">
        <v>766</v>
      </c>
      <c r="B44" s="2" t="s">
        <v>764</v>
      </c>
      <c r="C44" t="s">
        <v>765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(codArtista,nome,cognome,attore,regista,) VALUES ('REG20','Rich','Moore',0,1,'')</v>
      </c>
    </row>
    <row r="45" spans="1:8" x14ac:dyDescent="0.3">
      <c r="A45" t="s">
        <v>787</v>
      </c>
      <c r="B45" t="s">
        <v>791</v>
      </c>
      <c r="C45" t="s">
        <v>792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(codArtista,nome,cognome,attore,regista,) VALUES ('REG21','Chris','Buck',0,1,'')</v>
      </c>
    </row>
    <row r="46" spans="1:8" x14ac:dyDescent="0.3">
      <c r="A46" t="s">
        <v>788</v>
      </c>
      <c r="B46" t="s">
        <v>789</v>
      </c>
      <c r="C46" t="s">
        <v>790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(codArtista,nome,cognome,attore,regista,) VALUES ('REG22','Jennifer','Lee',0,1,'')</v>
      </c>
    </row>
    <row r="47" spans="1:8" x14ac:dyDescent="0.3">
      <c r="A47" t="s">
        <v>802</v>
      </c>
      <c r="B47" t="s">
        <v>791</v>
      </c>
      <c r="C47" t="s">
        <v>745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(codArtista,nome,cognome,attore,regista,) VALUES ('REG23','Chris','Williams',0,1,'')</v>
      </c>
    </row>
    <row r="48" spans="1:8" x14ac:dyDescent="0.3">
      <c r="A48" t="s">
        <v>813</v>
      </c>
      <c r="B48" t="s">
        <v>811</v>
      </c>
      <c r="C48" t="s">
        <v>812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(codArtista,nome,cognome,attore,regista,) VALUES ('REG24','Byron','Howard',0,1,'')</v>
      </c>
    </row>
    <row r="49" spans="1:8" x14ac:dyDescent="0.3">
      <c r="A49" t="s">
        <v>826</v>
      </c>
      <c r="B49" t="s">
        <v>824</v>
      </c>
      <c r="C49" t="s">
        <v>823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(codArtista,nome,cognome,attore,regista,) VALUES ('REG25','Ron','Clements',0,1,'')</v>
      </c>
    </row>
    <row r="50" spans="1:8" x14ac:dyDescent="0.3">
      <c r="A50" t="s">
        <v>827</v>
      </c>
      <c r="B50" t="s">
        <v>771</v>
      </c>
      <c r="C50" t="s">
        <v>825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(codArtista,nome,cognome,attore,regista,) VALUES ('REG26','John','Musker',0,1,'')</v>
      </c>
    </row>
    <row r="51" spans="1:8" x14ac:dyDescent="0.3">
      <c r="A51" t="s">
        <v>828</v>
      </c>
      <c r="B51" t="s">
        <v>842</v>
      </c>
      <c r="C51" t="s">
        <v>843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(codArtista,nome,cognome,attore,regista,) VALUES ('REG27','Phil','Johnston',0,1,'')</v>
      </c>
    </row>
    <row r="52" spans="1:8" x14ac:dyDescent="0.3">
      <c r="A52" t="s">
        <v>829</v>
      </c>
      <c r="B52" t="s">
        <v>791</v>
      </c>
      <c r="C52" t="s">
        <v>868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(codArtista,nome,cognome,attore,regista,) VALUES ('REG28','Chris','Columbus',0,1,'')</v>
      </c>
    </row>
    <row r="53" spans="1:8" x14ac:dyDescent="0.3">
      <c r="A53" t="s">
        <v>854</v>
      </c>
      <c r="B53" t="s">
        <v>919</v>
      </c>
      <c r="C53" t="s">
        <v>890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(codArtista,nome,cognome,attore,regista,) VALUES ('REG29','Catherine','Hardwicke',0,1,'')</v>
      </c>
    </row>
    <row r="54" spans="1:8" x14ac:dyDescent="0.3">
      <c r="A54" t="s">
        <v>855</v>
      </c>
      <c r="B54" t="s">
        <v>901</v>
      </c>
      <c r="C54" t="s">
        <v>902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(codArtista,nome,cognome,attore,regista,) VALUES ('REG30','Jon','Favreau',0,1,'')</v>
      </c>
    </row>
    <row r="55" spans="1:8" x14ac:dyDescent="0.3">
      <c r="A55" t="s">
        <v>856</v>
      </c>
      <c r="B55" t="s">
        <v>917</v>
      </c>
      <c r="C55" t="s">
        <v>909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(codArtista,nome,cognome,attore,regista,) VALUES ('REG31','Shane','Black',0,1,'')</v>
      </c>
    </row>
    <row r="56" spans="1:8" x14ac:dyDescent="0.3">
      <c r="A56" t="s">
        <v>857</v>
      </c>
      <c r="B56" t="s">
        <v>918</v>
      </c>
      <c r="C56" t="s">
        <v>910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(codArtista,nome,cognome,attore,regista,) VALUES ('REG32','Louis','Leterrier',0,1,'')</v>
      </c>
    </row>
    <row r="57" spans="1:8" x14ac:dyDescent="0.3">
      <c r="A57" t="s">
        <v>858</v>
      </c>
      <c r="B57" t="s">
        <v>914</v>
      </c>
      <c r="C57" t="s">
        <v>913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(codArtista,nome,cognome,attore,regista,) VALUES ('REG33','Kenneth','Branagh',0,1,'')</v>
      </c>
    </row>
    <row r="58" spans="1:8" x14ac:dyDescent="0.3">
      <c r="A58" t="s">
        <v>859</v>
      </c>
      <c r="B58" t="s">
        <v>916</v>
      </c>
      <c r="C58" t="s">
        <v>898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(codArtista,nome,cognome,attore,regista,) VALUES ('REG34','Alan','Taylor',0,1,'')</v>
      </c>
    </row>
    <row r="59" spans="1:8" x14ac:dyDescent="0.3">
      <c r="A59" t="s">
        <v>860</v>
      </c>
      <c r="B59" t="s">
        <v>915</v>
      </c>
      <c r="C59" t="s">
        <v>843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(codArtista,nome,cognome,attore,regista,) VALUES ('REG35','Joe','Johnston',0,1,'')</v>
      </c>
    </row>
    <row r="60" spans="1:8" x14ac:dyDescent="0.3">
      <c r="A60" t="s">
        <v>861</v>
      </c>
      <c r="B60" t="s">
        <v>920</v>
      </c>
      <c r="C60" t="s">
        <v>921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(codArtista,nome,cognome,attore,regista,) VALUES ('REG36','Joss','Whedon',0,1,'')</v>
      </c>
    </row>
    <row r="61" spans="1:8" x14ac:dyDescent="0.3">
      <c r="A61" t="s">
        <v>862</v>
      </c>
      <c r="B61" t="s">
        <v>924</v>
      </c>
      <c r="C61" t="s">
        <v>672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(codArtista,nome,cognome,attore,regista,) VALUES ('REG37','Anthony','Russo',0,1,'')</v>
      </c>
    </row>
    <row r="62" spans="1:8" x14ac:dyDescent="0.3">
      <c r="A62" t="s">
        <v>863</v>
      </c>
      <c r="B62" t="s">
        <v>915</v>
      </c>
      <c r="C62" t="s">
        <v>672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(codArtista,nome,cognome,attore,regista,) VALUES ('REG38','Joe','Russo',0,1,'')</v>
      </c>
    </row>
    <row r="63" spans="1:8" x14ac:dyDescent="0.3">
      <c r="A63" t="s">
        <v>864</v>
      </c>
      <c r="B63" t="s">
        <v>928</v>
      </c>
      <c r="C63" t="s">
        <v>929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(codArtista,nome,cognome,attore,regista,) VALUES ('REG39','Peyton','Reed',0,1,'')</v>
      </c>
    </row>
    <row r="64" spans="1:8" x14ac:dyDescent="0.3">
      <c r="A64" t="s">
        <v>865</v>
      </c>
      <c r="B64" t="s">
        <v>809</v>
      </c>
      <c r="C64" t="s">
        <v>930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427</v>
      </c>
      <c r="D1" s="5" t="s">
        <v>428</v>
      </c>
      <c r="E1" t="s">
        <v>722</v>
      </c>
      <c r="H1" s="8" t="s">
        <v>493</v>
      </c>
      <c r="I1" s="8"/>
      <c r="J1" s="8"/>
      <c r="K1" s="8"/>
      <c r="L1" s="8"/>
      <c r="M1" s="7"/>
      <c r="N1" t="s">
        <v>559</v>
      </c>
    </row>
    <row r="2" spans="1:14" x14ac:dyDescent="0.3">
      <c r="A2" t="s">
        <v>693</v>
      </c>
      <c r="B2" s="2" t="s">
        <v>432</v>
      </c>
      <c r="C2" s="3" t="s">
        <v>721</v>
      </c>
      <c r="D2" s="5" t="s">
        <v>471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482</v>
      </c>
    </row>
    <row r="3" spans="1:14" x14ac:dyDescent="0.3">
      <c r="A3" t="s">
        <v>692</v>
      </c>
      <c r="B3" s="2" t="s">
        <v>533</v>
      </c>
      <c r="C3" s="3" t="s">
        <v>717</v>
      </c>
      <c r="D3" s="5" t="s">
        <v>471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482</v>
      </c>
    </row>
    <row r="4" spans="1:14" x14ac:dyDescent="0.3">
      <c r="A4" t="s">
        <v>691</v>
      </c>
      <c r="B4" s="2" t="s">
        <v>534</v>
      </c>
      <c r="C4" s="3" t="s">
        <v>720</v>
      </c>
      <c r="D4" s="5" t="s">
        <v>471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482</v>
      </c>
    </row>
    <row r="5" spans="1:14" x14ac:dyDescent="0.3">
      <c r="A5" t="s">
        <v>690</v>
      </c>
      <c r="B5" s="2" t="s">
        <v>535</v>
      </c>
      <c r="C5" s="3" t="s">
        <v>719</v>
      </c>
      <c r="D5" s="5" t="s">
        <v>471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482</v>
      </c>
    </row>
    <row r="6" spans="1:14" x14ac:dyDescent="0.3">
      <c r="A6" t="s">
        <v>689</v>
      </c>
      <c r="B6" s="2" t="s">
        <v>536</v>
      </c>
      <c r="C6" s="3" t="s">
        <v>718</v>
      </c>
      <c r="D6" s="5" t="s">
        <v>471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482</v>
      </c>
    </row>
    <row r="7" spans="1:14" x14ac:dyDescent="0.3">
      <c r="A7" t="s">
        <v>688</v>
      </c>
      <c r="B7" s="2" t="s">
        <v>537</v>
      </c>
      <c r="C7" s="3" t="s">
        <v>717</v>
      </c>
      <c r="D7" s="5" t="s">
        <v>471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482</v>
      </c>
    </row>
    <row r="8" spans="1:14" x14ac:dyDescent="0.3">
      <c r="A8" t="s">
        <v>687</v>
      </c>
      <c r="B8" s="2" t="s">
        <v>433</v>
      </c>
      <c r="C8" s="3" t="s">
        <v>716</v>
      </c>
      <c r="D8" s="5" t="s">
        <v>471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482</v>
      </c>
    </row>
    <row r="9" spans="1:14" x14ac:dyDescent="0.3">
      <c r="A9" t="s">
        <v>686</v>
      </c>
      <c r="B9" s="2" t="s">
        <v>434</v>
      </c>
      <c r="C9" s="3" t="s">
        <v>715</v>
      </c>
      <c r="D9" s="5" t="s">
        <v>471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482</v>
      </c>
    </row>
    <row r="10" spans="1:14" x14ac:dyDescent="0.3">
      <c r="A10" t="s">
        <v>500</v>
      </c>
      <c r="B10" s="3" t="s">
        <v>472</v>
      </c>
      <c r="C10" s="3" t="s">
        <v>714</v>
      </c>
      <c r="D10" s="5" t="s">
        <v>494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492</v>
      </c>
      <c r="I10" t="s">
        <v>483</v>
      </c>
      <c r="J10" t="s">
        <v>484</v>
      </c>
    </row>
    <row r="11" spans="1:14" x14ac:dyDescent="0.3">
      <c r="A11" t="s">
        <v>501</v>
      </c>
      <c r="B11" s="3" t="s">
        <v>473</v>
      </c>
      <c r="C11" s="3" t="s">
        <v>713</v>
      </c>
      <c r="D11" s="5" t="s">
        <v>494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492</v>
      </c>
      <c r="I11" t="s">
        <v>483</v>
      </c>
      <c r="J11" t="s">
        <v>485</v>
      </c>
    </row>
    <row r="12" spans="1:14" x14ac:dyDescent="0.3">
      <c r="A12" t="s">
        <v>502</v>
      </c>
      <c r="B12" s="3" t="s">
        <v>474</v>
      </c>
      <c r="C12" s="3" t="s">
        <v>700</v>
      </c>
      <c r="D12" s="5" t="s">
        <v>494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492</v>
      </c>
      <c r="I12" t="s">
        <v>483</v>
      </c>
      <c r="J12" t="s">
        <v>486</v>
      </c>
    </row>
    <row r="13" spans="1:14" x14ac:dyDescent="0.3">
      <c r="A13" t="s">
        <v>503</v>
      </c>
      <c r="B13" s="3" t="s">
        <v>475</v>
      </c>
      <c r="C13" s="3" t="s">
        <v>712</v>
      </c>
      <c r="D13" s="5" t="s">
        <v>494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492</v>
      </c>
      <c r="I13" t="s">
        <v>483</v>
      </c>
      <c r="J13" t="s">
        <v>487</v>
      </c>
    </row>
    <row r="14" spans="1:14" x14ac:dyDescent="0.3">
      <c r="A14" t="s">
        <v>504</v>
      </c>
      <c r="B14" s="3" t="s">
        <v>476</v>
      </c>
      <c r="C14" s="3" t="s">
        <v>698</v>
      </c>
      <c r="D14" s="5" t="s">
        <v>494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492</v>
      </c>
      <c r="I14" t="s">
        <v>483</v>
      </c>
      <c r="J14" t="s">
        <v>488</v>
      </c>
    </row>
    <row r="15" spans="1:14" x14ac:dyDescent="0.3">
      <c r="A15" t="s">
        <v>505</v>
      </c>
      <c r="B15" s="3" t="s">
        <v>477</v>
      </c>
      <c r="C15" s="3" t="s">
        <v>711</v>
      </c>
      <c r="D15" s="5" t="s">
        <v>494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492</v>
      </c>
      <c r="I15" t="s">
        <v>483</v>
      </c>
      <c r="J15" t="s">
        <v>489</v>
      </c>
    </row>
    <row r="16" spans="1:14" x14ac:dyDescent="0.3">
      <c r="A16" t="s">
        <v>506</v>
      </c>
      <c r="B16" s="3" t="s">
        <v>478</v>
      </c>
      <c r="C16" s="3" t="s">
        <v>710</v>
      </c>
      <c r="D16" s="5" t="s">
        <v>494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492</v>
      </c>
      <c r="I16" t="s">
        <v>483</v>
      </c>
      <c r="J16" t="s">
        <v>490</v>
      </c>
    </row>
    <row r="17" spans="1:14" x14ac:dyDescent="0.3">
      <c r="A17" t="s">
        <v>507</v>
      </c>
      <c r="B17" s="3" t="s">
        <v>479</v>
      </c>
      <c r="C17" s="3" t="s">
        <v>709</v>
      </c>
      <c r="D17" s="5" t="s">
        <v>494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492</v>
      </c>
      <c r="I17" t="s">
        <v>483</v>
      </c>
      <c r="J17" t="s">
        <v>491</v>
      </c>
    </row>
    <row r="18" spans="1:14" x14ac:dyDescent="0.3">
      <c r="A18" t="s">
        <v>560</v>
      </c>
      <c r="B18" s="2" t="s">
        <v>547</v>
      </c>
      <c r="C18" s="3" t="s">
        <v>708</v>
      </c>
      <c r="D18" s="5" t="s">
        <v>498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571</v>
      </c>
      <c r="I18" t="s">
        <v>572</v>
      </c>
      <c r="N18" s="2" t="s">
        <v>548</v>
      </c>
    </row>
    <row r="19" spans="1:14" x14ac:dyDescent="0.3">
      <c r="A19" t="s">
        <v>561</v>
      </c>
      <c r="B19" s="2" t="s">
        <v>549</v>
      </c>
      <c r="C19" s="3" t="s">
        <v>694</v>
      </c>
      <c r="D19" s="5" t="s">
        <v>498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571</v>
      </c>
      <c r="I19" t="s">
        <v>574</v>
      </c>
      <c r="J19" t="s">
        <v>573</v>
      </c>
      <c r="N19" s="2" t="s">
        <v>550</v>
      </c>
    </row>
    <row r="20" spans="1:14" x14ac:dyDescent="0.3">
      <c r="A20" t="s">
        <v>562</v>
      </c>
      <c r="B20" s="2" t="s">
        <v>551</v>
      </c>
      <c r="C20" s="3" t="s">
        <v>707</v>
      </c>
      <c r="D20" s="5" t="s">
        <v>498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571</v>
      </c>
      <c r="I20" t="s">
        <v>574</v>
      </c>
      <c r="N20" s="2" t="s">
        <v>552</v>
      </c>
    </row>
    <row r="21" spans="1:14" x14ac:dyDescent="0.3">
      <c r="A21" t="s">
        <v>563</v>
      </c>
      <c r="B21" s="2" t="s">
        <v>553</v>
      </c>
      <c r="C21" s="3" t="s">
        <v>706</v>
      </c>
      <c r="D21" s="5" t="s">
        <v>498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571</v>
      </c>
      <c r="I21" t="s">
        <v>574</v>
      </c>
      <c r="N21" s="2" t="s">
        <v>554</v>
      </c>
    </row>
    <row r="22" spans="1:14" x14ac:dyDescent="0.3">
      <c r="A22" t="s">
        <v>564</v>
      </c>
      <c r="B22" s="2" t="s">
        <v>555</v>
      </c>
      <c r="C22" s="3" t="s">
        <v>705</v>
      </c>
      <c r="D22" s="5" t="s">
        <v>498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571</v>
      </c>
      <c r="I22" t="s">
        <v>574</v>
      </c>
      <c r="J22" t="s">
        <v>573</v>
      </c>
      <c r="K22" t="s">
        <v>576</v>
      </c>
      <c r="L22" t="s">
        <v>575</v>
      </c>
      <c r="N22" s="2" t="s">
        <v>556</v>
      </c>
    </row>
    <row r="23" spans="1:14" x14ac:dyDescent="0.3">
      <c r="A23" t="s">
        <v>565</v>
      </c>
      <c r="B23" s="2" t="s">
        <v>557</v>
      </c>
      <c r="C23" s="3" t="s">
        <v>704</v>
      </c>
      <c r="D23" s="5" t="s">
        <v>498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589</v>
      </c>
      <c r="J23" t="s">
        <v>573</v>
      </c>
      <c r="N23" s="2" t="s">
        <v>558</v>
      </c>
    </row>
    <row r="24" spans="1:14" x14ac:dyDescent="0.3">
      <c r="A24" t="s">
        <v>583</v>
      </c>
      <c r="B24" t="s">
        <v>577</v>
      </c>
      <c r="C24" s="3" t="s">
        <v>699</v>
      </c>
      <c r="D24" s="5" t="s">
        <v>494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589</v>
      </c>
      <c r="I24" t="s">
        <v>590</v>
      </c>
      <c r="J24" t="s">
        <v>591</v>
      </c>
      <c r="K24" t="s">
        <v>592</v>
      </c>
      <c r="L24" t="s">
        <v>593</v>
      </c>
      <c r="M24" t="s">
        <v>594</v>
      </c>
    </row>
    <row r="25" spans="1:14" x14ac:dyDescent="0.3">
      <c r="A25" t="s">
        <v>584</v>
      </c>
      <c r="B25" t="s">
        <v>578</v>
      </c>
      <c r="C25" s="3" t="s">
        <v>700</v>
      </c>
      <c r="D25" s="5" t="s">
        <v>495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589</v>
      </c>
      <c r="I25" t="s">
        <v>590</v>
      </c>
      <c r="J25" t="s">
        <v>591</v>
      </c>
      <c r="K25" t="s">
        <v>595</v>
      </c>
      <c r="M25" t="s">
        <v>594</v>
      </c>
    </row>
    <row r="26" spans="1:14" x14ac:dyDescent="0.3">
      <c r="A26" t="s">
        <v>585</v>
      </c>
      <c r="B26" t="s">
        <v>579</v>
      </c>
      <c r="C26" s="3" t="s">
        <v>703</v>
      </c>
      <c r="D26" s="5" t="s">
        <v>496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589</v>
      </c>
      <c r="I26" t="s">
        <v>590</v>
      </c>
      <c r="J26" t="s">
        <v>591</v>
      </c>
      <c r="K26" t="s">
        <v>595</v>
      </c>
      <c r="M26" t="s">
        <v>594</v>
      </c>
    </row>
    <row r="27" spans="1:14" x14ac:dyDescent="0.3">
      <c r="A27" t="s">
        <v>624</v>
      </c>
      <c r="B27" s="2" t="s">
        <v>596</v>
      </c>
      <c r="C27" s="3" t="s">
        <v>702</v>
      </c>
      <c r="D27" s="5" t="s">
        <v>471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652</v>
      </c>
      <c r="J27" t="s">
        <v>653</v>
      </c>
      <c r="K27" t="s">
        <v>654</v>
      </c>
      <c r="L27" t="s">
        <v>655</v>
      </c>
    </row>
    <row r="28" spans="1:14" x14ac:dyDescent="0.3">
      <c r="A28" t="s">
        <v>625</v>
      </c>
      <c r="B28" s="2" t="s">
        <v>597</v>
      </c>
      <c r="C28" s="3" t="s">
        <v>699</v>
      </c>
      <c r="D28" s="5" t="s">
        <v>471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652</v>
      </c>
    </row>
    <row r="29" spans="1:14" x14ac:dyDescent="0.3">
      <c r="A29" t="s">
        <v>626</v>
      </c>
      <c r="B29" s="2" t="s">
        <v>598</v>
      </c>
      <c r="C29" s="3" t="s">
        <v>701</v>
      </c>
      <c r="D29" s="5" t="s">
        <v>471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652</v>
      </c>
    </row>
    <row r="30" spans="1:14" x14ac:dyDescent="0.3">
      <c r="A30" t="s">
        <v>627</v>
      </c>
      <c r="B30" s="2" t="s">
        <v>599</v>
      </c>
      <c r="C30" s="3" t="s">
        <v>698</v>
      </c>
      <c r="D30" s="5" t="s">
        <v>471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652</v>
      </c>
    </row>
    <row r="31" spans="1:14" x14ac:dyDescent="0.3">
      <c r="A31" t="s">
        <v>628</v>
      </c>
      <c r="B31" s="2" t="s">
        <v>619</v>
      </c>
      <c r="C31" s="3" t="s">
        <v>700</v>
      </c>
      <c r="D31" s="5" t="s">
        <v>471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652</v>
      </c>
    </row>
    <row r="32" spans="1:14" x14ac:dyDescent="0.3">
      <c r="A32" t="s">
        <v>629</v>
      </c>
      <c r="B32" s="2" t="s">
        <v>600</v>
      </c>
      <c r="C32" s="3" t="s">
        <v>699</v>
      </c>
      <c r="D32" s="5" t="s">
        <v>471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652</v>
      </c>
    </row>
    <row r="33" spans="1:8" x14ac:dyDescent="0.3">
      <c r="A33" t="s">
        <v>630</v>
      </c>
      <c r="B33" s="2" t="s">
        <v>601</v>
      </c>
      <c r="C33" s="3" t="s">
        <v>698</v>
      </c>
      <c r="D33" s="5" t="s">
        <v>471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652</v>
      </c>
    </row>
    <row r="34" spans="1:8" x14ac:dyDescent="0.3">
      <c r="A34" t="s">
        <v>631</v>
      </c>
      <c r="B34" s="2" t="s">
        <v>602</v>
      </c>
      <c r="C34" s="3" t="s">
        <v>696</v>
      </c>
      <c r="D34" s="5" t="s">
        <v>471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652</v>
      </c>
    </row>
    <row r="35" spans="1:8" x14ac:dyDescent="0.3">
      <c r="A35" t="s">
        <v>632</v>
      </c>
      <c r="B35" s="2" t="s">
        <v>620</v>
      </c>
      <c r="C35" s="3" t="s">
        <v>695</v>
      </c>
      <c r="D35" s="5" t="s">
        <v>471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652</v>
      </c>
    </row>
    <row r="36" spans="1:8" x14ac:dyDescent="0.3">
      <c r="A36" t="s">
        <v>633</v>
      </c>
      <c r="B36" s="2" t="s">
        <v>604</v>
      </c>
      <c r="C36" s="3" t="s">
        <v>697</v>
      </c>
      <c r="D36" s="5" t="s">
        <v>471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652</v>
      </c>
    </row>
    <row r="37" spans="1:8" x14ac:dyDescent="0.3">
      <c r="A37" t="s">
        <v>634</v>
      </c>
      <c r="B37" s="2" t="s">
        <v>605</v>
      </c>
      <c r="C37" s="3" t="s">
        <v>696</v>
      </c>
      <c r="D37" s="5" t="s">
        <v>471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652</v>
      </c>
    </row>
    <row r="38" spans="1:8" x14ac:dyDescent="0.3">
      <c r="A38" t="s">
        <v>635</v>
      </c>
      <c r="B38" s="2" t="s">
        <v>606</v>
      </c>
      <c r="C38" s="3" t="s">
        <v>695</v>
      </c>
      <c r="D38" s="5" t="s">
        <v>471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652</v>
      </c>
    </row>
    <row r="39" spans="1:8" x14ac:dyDescent="0.3">
      <c r="A39" t="s">
        <v>636</v>
      </c>
      <c r="B39" s="2" t="s">
        <v>607</v>
      </c>
      <c r="C39" s="3" t="s">
        <v>694</v>
      </c>
      <c r="D39" s="5" t="s">
        <v>471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652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topLeftCell="A23" workbookViewId="0">
      <selection activeCell="A2" sqref="A2:A91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8" t="s">
        <v>493</v>
      </c>
      <c r="I1" s="8"/>
      <c r="J1" s="8"/>
      <c r="K1" s="8"/>
      <c r="L1" s="8"/>
      <c r="M1" s="4"/>
      <c r="N1" t="s">
        <v>559</v>
      </c>
    </row>
    <row r="2" spans="1:14" x14ac:dyDescent="0.3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482</v>
      </c>
    </row>
    <row r="3" spans="1:14" x14ac:dyDescent="0.3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 x14ac:dyDescent="0.3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 x14ac:dyDescent="0.3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 x14ac:dyDescent="0.3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 x14ac:dyDescent="0.3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 x14ac:dyDescent="0.3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 x14ac:dyDescent="0.3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 x14ac:dyDescent="0.3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 x14ac:dyDescent="0.3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 x14ac:dyDescent="0.3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 x14ac:dyDescent="0.3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 x14ac:dyDescent="0.3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 x14ac:dyDescent="0.3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 x14ac:dyDescent="0.3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 x14ac:dyDescent="0.3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 x14ac:dyDescent="0.3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 x14ac:dyDescent="0.3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 x14ac:dyDescent="0.3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 x14ac:dyDescent="0.3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 x14ac:dyDescent="0.3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 x14ac:dyDescent="0.3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 x14ac:dyDescent="0.3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 x14ac:dyDescent="0.3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 x14ac:dyDescent="0.3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 x14ac:dyDescent="0.3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 x14ac:dyDescent="0.3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 x14ac:dyDescent="0.3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 x14ac:dyDescent="0.3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 x14ac:dyDescent="0.3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 x14ac:dyDescent="0.3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 x14ac:dyDescent="0.3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 x14ac:dyDescent="0.3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 x14ac:dyDescent="0.3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 x14ac:dyDescent="0.3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 x14ac:dyDescent="0.3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 x14ac:dyDescent="0.3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 x14ac:dyDescent="0.3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 x14ac:dyDescent="0.3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 x14ac:dyDescent="0.3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 x14ac:dyDescent="0.3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 x14ac:dyDescent="0.3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 x14ac:dyDescent="0.3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 x14ac:dyDescent="0.3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 x14ac:dyDescent="0.3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 x14ac:dyDescent="0.3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 x14ac:dyDescent="0.3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 x14ac:dyDescent="0.3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 x14ac:dyDescent="0.3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 x14ac:dyDescent="0.3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 x14ac:dyDescent="0.3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 x14ac:dyDescent="0.3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 x14ac:dyDescent="0.3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 x14ac:dyDescent="0.3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 x14ac:dyDescent="0.3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 x14ac:dyDescent="0.3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 x14ac:dyDescent="0.3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 x14ac:dyDescent="0.3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 x14ac:dyDescent="0.3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 x14ac:dyDescent="0.3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 x14ac:dyDescent="0.3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 x14ac:dyDescent="0.3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 x14ac:dyDescent="0.3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 x14ac:dyDescent="0.3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 x14ac:dyDescent="0.3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 x14ac:dyDescent="0.3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 x14ac:dyDescent="0.3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 x14ac:dyDescent="0.3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 x14ac:dyDescent="0.3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 x14ac:dyDescent="0.3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 x14ac:dyDescent="0.3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 x14ac:dyDescent="0.3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 x14ac:dyDescent="0.3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 x14ac:dyDescent="0.3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 x14ac:dyDescent="0.3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 x14ac:dyDescent="0.3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 x14ac:dyDescent="0.3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 x14ac:dyDescent="0.3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 x14ac:dyDescent="0.3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652</v>
      </c>
    </row>
    <row r="81" spans="1:9" x14ac:dyDescent="0.3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 x14ac:dyDescent="0.3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 x14ac:dyDescent="0.3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 x14ac:dyDescent="0.3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 x14ac:dyDescent="0.3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 x14ac:dyDescent="0.3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 x14ac:dyDescent="0.3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 x14ac:dyDescent="0.3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 x14ac:dyDescent="0.3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 x14ac:dyDescent="0.3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 x14ac:dyDescent="0.3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361</v>
      </c>
    </row>
    <row r="2" spans="1:4" x14ac:dyDescent="0.3">
      <c r="A2" s="1" t="s">
        <v>75</v>
      </c>
      <c r="B2" t="s">
        <v>362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L43"/>
  <sheetViews>
    <sheetView workbookViewId="0">
      <selection sqref="A1:B1048576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9" width="10.5546875" customWidth="1"/>
    <col min="11" max="11" width="108.109375" bestFit="1" customWidth="1"/>
  </cols>
  <sheetData>
    <row r="1" spans="1:12" x14ac:dyDescent="0.3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2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  <c r="L2" t="str">
        <f>_xlfn.CONCAT("INSERT INTO TITOLARE_ACCOUNT (",$A$1,",",$B$1,K2,")"," VALUES ",C2)</f>
        <v>INSERT INTO TITOLARE_ACCOUNT (CF,nomeAccount('RBNSNT03C57A944V','AssuntaRubini','Via Rossi',25,'00118','Roma','Italia','5164 9901 4875 6633',01/01/2024,'005')) VALUES Via Rossi</v>
      </c>
    </row>
    <row r="3" spans="1:12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  <c r="L3" t="str">
        <f t="shared" ref="L3:L39" si="1">_xlfn.CONCAT("INSERT INTO TITOLARE_ACCOUNT (",$A$1,",",$B$1,")"," VALUES ",C3)</f>
        <v>INSERT INTO TITOLARE_ACCOUNT (CF,nomeAccount) VALUES Via Verdi</v>
      </c>
    </row>
    <row r="4" spans="1:12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  <c r="L4" t="str">
        <f t="shared" si="1"/>
        <v>INSERT INTO TITOLARE_ACCOUNT (CF,nomeAccount) VALUES Via Bianchi</v>
      </c>
    </row>
    <row r="5" spans="1:12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  <c r="L5" t="str">
        <f t="shared" si="1"/>
        <v>INSERT INTO TITOLARE_ACCOUNT (CF,nomeAccount) VALUES Via Neri</v>
      </c>
    </row>
    <row r="6" spans="1:12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  <c r="L6" t="str">
        <f t="shared" si="1"/>
        <v>INSERT INTO TITOLARE_ACCOUNT (CF,nomeAccount) VALUES Viale Colombo</v>
      </c>
    </row>
    <row r="7" spans="1:12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  <c r="L7" t="str">
        <f t="shared" si="1"/>
        <v>INSERT INTO TITOLARE_ACCOUNT (CF,nomeAccount) VALUES Viale Vespucci</v>
      </c>
    </row>
    <row r="8" spans="1:12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  <c r="L8" t="str">
        <f t="shared" si="1"/>
        <v>INSERT INTO TITOLARE_ACCOUNT (CF,nomeAccount) VALUES Viale Bolognesi</v>
      </c>
    </row>
    <row r="9" spans="1:12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  <c r="L9" t="str">
        <f t="shared" si="1"/>
        <v>INSERT INTO TITOLARE_ACCOUNT (CF,nomeAccount) VALUES Viale Roma</v>
      </c>
    </row>
    <row r="10" spans="1:12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  <c r="L10" t="str">
        <f t="shared" si="1"/>
        <v>INSERT INTO TITOLARE_ACCOUNT (CF,nomeAccount) VALUES Via Bologna</v>
      </c>
    </row>
    <row r="11" spans="1:12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  <c r="L11" t="str">
        <f t="shared" si="1"/>
        <v>INSERT INTO TITOLARE_ACCOUNT (CF,nomeAccount) VALUES Via Milano</v>
      </c>
    </row>
    <row r="12" spans="1:12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  <c r="L12" t="str">
        <f t="shared" si="1"/>
        <v>INSERT INTO TITOLARE_ACCOUNT (CF,nomeAccount) VALUES Corso Mazzini</v>
      </c>
    </row>
    <row r="13" spans="1:12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  <c r="L13" t="str">
        <f t="shared" si="1"/>
        <v>INSERT INTO TITOLARE_ACCOUNT (CF,nomeAccount) VALUES Via Rossi</v>
      </c>
    </row>
    <row r="14" spans="1:12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  <c r="L14" t="str">
        <f t="shared" si="1"/>
        <v>INSERT INTO TITOLARE_ACCOUNT (CF,nomeAccount) VALUES Via Verdi</v>
      </c>
    </row>
    <row r="15" spans="1:12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  <c r="L15" t="str">
        <f t="shared" si="1"/>
        <v>INSERT INTO TITOLARE_ACCOUNT (CF,nomeAccount) VALUES Via Bianchi</v>
      </c>
    </row>
    <row r="16" spans="1:12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  <c r="L16" t="str">
        <f t="shared" si="1"/>
        <v>INSERT INTO TITOLARE_ACCOUNT (CF,nomeAccount) VALUES Via Neri</v>
      </c>
    </row>
    <row r="17" spans="1:12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  <c r="L17" t="str">
        <f t="shared" si="1"/>
        <v>INSERT INTO TITOLARE_ACCOUNT (CF,nomeAccount) VALUES Viale Colombo</v>
      </c>
    </row>
    <row r="18" spans="1:12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  <c r="L18" t="str">
        <f t="shared" si="1"/>
        <v>INSERT INTO TITOLARE_ACCOUNT (CF,nomeAccount) VALUES Viale Vespucci</v>
      </c>
    </row>
    <row r="19" spans="1:12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  <c r="L19" t="str">
        <f t="shared" si="1"/>
        <v>INSERT INTO TITOLARE_ACCOUNT (CF,nomeAccount) VALUES Viale Bolognesi</v>
      </c>
    </row>
    <row r="20" spans="1:12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  <c r="L20" t="str">
        <f t="shared" si="1"/>
        <v>INSERT INTO TITOLARE_ACCOUNT (CF,nomeAccount) VALUES Viale Roma</v>
      </c>
    </row>
    <row r="21" spans="1:12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  <c r="L21" t="str">
        <f t="shared" si="1"/>
        <v>INSERT INTO TITOLARE_ACCOUNT (CF,nomeAccount) VALUES Via Bologna</v>
      </c>
    </row>
    <row r="22" spans="1:12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  <c r="L22" t="str">
        <f t="shared" si="1"/>
        <v>INSERT INTO TITOLARE_ACCOUNT (CF,nomeAccount) VALUES Via Emilia</v>
      </c>
    </row>
    <row r="23" spans="1:12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  <c r="L23" t="str">
        <f t="shared" si="1"/>
        <v>INSERT INTO TITOLARE_ACCOUNT (CF,nomeAccount) VALUES Via Liguria</v>
      </c>
    </row>
    <row r="24" spans="1:12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  <c r="L24" t="str">
        <f t="shared" si="1"/>
        <v>INSERT INTO TITOLARE_ACCOUNT (CF,nomeAccount) VALUES Via Calabria</v>
      </c>
    </row>
    <row r="25" spans="1:12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  <c r="L25" t="str">
        <f t="shared" si="1"/>
        <v>INSERT INTO TITOLARE_ACCOUNT (CF,nomeAccount) VALUES Via Sicilia</v>
      </c>
    </row>
    <row r="26" spans="1:12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  <c r="L26" t="str">
        <f t="shared" si="1"/>
        <v>INSERT INTO TITOLARE_ACCOUNT (CF,nomeAccount) VALUES Corso Mazzini</v>
      </c>
    </row>
    <row r="27" spans="1:12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  <c r="L27" t="str">
        <f t="shared" si="1"/>
        <v>INSERT INTO TITOLARE_ACCOUNT (CF,nomeAccount) VALUES Via Emilia</v>
      </c>
    </row>
    <row r="28" spans="1:12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  <c r="L28" t="str">
        <f t="shared" si="1"/>
        <v>INSERT INTO TITOLARE_ACCOUNT (CF,nomeAccount) VALUES Via Liguria</v>
      </c>
    </row>
    <row r="29" spans="1:12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  <c r="L29" t="str">
        <f t="shared" si="1"/>
        <v>INSERT INTO TITOLARE_ACCOUNT (CF,nomeAccount) VALUES Via Calabria</v>
      </c>
    </row>
    <row r="30" spans="1:12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  <c r="L30" t="str">
        <f t="shared" si="1"/>
        <v>INSERT INTO TITOLARE_ACCOUNT (CF,nomeAccount) VALUES Via Sicilia</v>
      </c>
    </row>
    <row r="31" spans="1:12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  <c r="L31" t="str">
        <f t="shared" si="1"/>
        <v>INSERT INTO TITOLARE_ACCOUNT (CF,nomeAccount) VALUES Via Rossi</v>
      </c>
    </row>
    <row r="32" spans="1:12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  <c r="L32" t="str">
        <f t="shared" si="1"/>
        <v>INSERT INTO TITOLARE_ACCOUNT (CF,nomeAccount) VALUES Via Verdi</v>
      </c>
    </row>
    <row r="33" spans="1:12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  <c r="L33" t="str">
        <f t="shared" si="1"/>
        <v>INSERT INTO TITOLARE_ACCOUNT (CF,nomeAccount) VALUES Via Bianchi</v>
      </c>
    </row>
    <row r="34" spans="1:12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  <c r="L34" t="str">
        <f t="shared" si="1"/>
        <v>INSERT INTO TITOLARE_ACCOUNT (CF,nomeAccount) VALUES Via Neri</v>
      </c>
    </row>
    <row r="35" spans="1:12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  <c r="L35" t="str">
        <f t="shared" si="1"/>
        <v>INSERT INTO TITOLARE_ACCOUNT (CF,nomeAccount) VALUES Viale Colombo</v>
      </c>
    </row>
    <row r="36" spans="1:12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  <c r="L36" t="str">
        <f t="shared" si="1"/>
        <v>INSERT INTO TITOLARE_ACCOUNT (CF,nomeAccount) VALUES Viale Vespucci</v>
      </c>
    </row>
    <row r="37" spans="1:12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  <c r="L37" t="str">
        <f t="shared" si="1"/>
        <v>INSERT INTO TITOLARE_ACCOUNT (CF,nomeAccount) VALUES Viale Bolognesi</v>
      </c>
    </row>
    <row r="38" spans="1:12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  <c r="L38" t="str">
        <f t="shared" si="1"/>
        <v>INSERT INTO TITOLARE_ACCOUNT (CF,nomeAccount) VALUES Viale Roma</v>
      </c>
    </row>
    <row r="39" spans="1:12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  <c r="L39" t="str">
        <f t="shared" si="1"/>
        <v>INSERT INTO TITOLARE_ACCOUNT (CF,nomeAccount) VALUES Via Bologna</v>
      </c>
    </row>
    <row r="40" spans="1:12" x14ac:dyDescent="0.3">
      <c r="E40" s="1"/>
      <c r="F40" s="1"/>
    </row>
    <row r="41" spans="1:12" x14ac:dyDescent="0.3">
      <c r="E41" s="1"/>
      <c r="F41" s="1"/>
    </row>
    <row r="42" spans="1:12" x14ac:dyDescent="0.3">
      <c r="E42" s="1"/>
      <c r="F42" s="1"/>
    </row>
    <row r="43" spans="1:12" x14ac:dyDescent="0.3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D56"/>
  <sheetViews>
    <sheetView workbookViewId="0">
      <selection activeCell="B39" sqref="B39"/>
    </sheetView>
  </sheetViews>
  <sheetFormatPr defaultRowHeight="14.4" x14ac:dyDescent="0.3"/>
  <cols>
    <col min="1" max="1" width="15.6640625" bestFit="1" customWidth="1"/>
    <col min="2" max="2" width="10.5546875" bestFit="1" customWidth="1"/>
  </cols>
  <sheetData>
    <row r="1" spans="1:4" x14ac:dyDescent="0.3">
      <c r="A1" t="s">
        <v>359</v>
      </c>
      <c r="B1" t="s">
        <v>358</v>
      </c>
      <c r="C1" t="s">
        <v>357</v>
      </c>
    </row>
    <row r="2" spans="1:4" x14ac:dyDescent="0.3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 x14ac:dyDescent="0.3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 x14ac:dyDescent="0.3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 x14ac:dyDescent="0.3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 x14ac:dyDescent="0.3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 x14ac:dyDescent="0.3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 x14ac:dyDescent="0.3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 x14ac:dyDescent="0.3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 x14ac:dyDescent="0.3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 x14ac:dyDescent="0.3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 x14ac:dyDescent="0.3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 x14ac:dyDescent="0.3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 x14ac:dyDescent="0.3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 x14ac:dyDescent="0.3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 x14ac:dyDescent="0.3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 x14ac:dyDescent="0.3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 x14ac:dyDescent="0.3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 x14ac:dyDescent="0.3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 x14ac:dyDescent="0.3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 x14ac:dyDescent="0.3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 x14ac:dyDescent="0.3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 x14ac:dyDescent="0.3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 x14ac:dyDescent="0.3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 x14ac:dyDescent="0.3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 x14ac:dyDescent="0.3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 x14ac:dyDescent="0.3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 x14ac:dyDescent="0.3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 x14ac:dyDescent="0.3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 x14ac:dyDescent="0.3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 x14ac:dyDescent="0.3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 x14ac:dyDescent="0.3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 x14ac:dyDescent="0.3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 x14ac:dyDescent="0.3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 x14ac:dyDescent="0.3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 x14ac:dyDescent="0.3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 x14ac:dyDescent="0.3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 x14ac:dyDescent="0.3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 x14ac:dyDescent="0.3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 x14ac:dyDescent="0.3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 x14ac:dyDescent="0.3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 x14ac:dyDescent="0.3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 x14ac:dyDescent="0.3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 x14ac:dyDescent="0.3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 x14ac:dyDescent="0.3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 x14ac:dyDescent="0.3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 x14ac:dyDescent="0.3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 x14ac:dyDescent="0.3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 x14ac:dyDescent="0.3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 x14ac:dyDescent="0.3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 x14ac:dyDescent="0.3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 x14ac:dyDescent="0.3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 x14ac:dyDescent="0.3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 x14ac:dyDescent="0.3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 x14ac:dyDescent="0.3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 x14ac:dyDescent="0.3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E30"/>
  <sheetViews>
    <sheetView workbookViewId="0">
      <selection activeCell="B1" sqref="B1:D104857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</cols>
  <sheetData>
    <row r="1" spans="1:5" x14ac:dyDescent="0.3">
      <c r="A1" t="s">
        <v>359</v>
      </c>
      <c r="B1" t="s">
        <v>360</v>
      </c>
      <c r="C1" t="s">
        <v>357</v>
      </c>
      <c r="D1" t="s">
        <v>281</v>
      </c>
    </row>
    <row r="2" spans="1:5" x14ac:dyDescent="0.3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 x14ac:dyDescent="0.3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 x14ac:dyDescent="0.3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 x14ac:dyDescent="0.3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 x14ac:dyDescent="0.3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 x14ac:dyDescent="0.3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 x14ac:dyDescent="0.3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 x14ac:dyDescent="0.3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 x14ac:dyDescent="0.3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 x14ac:dyDescent="0.3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 x14ac:dyDescent="0.3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 x14ac:dyDescent="0.3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 x14ac:dyDescent="0.3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 x14ac:dyDescent="0.3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 x14ac:dyDescent="0.3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 x14ac:dyDescent="0.3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 x14ac:dyDescent="0.3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 x14ac:dyDescent="0.3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 x14ac:dyDescent="0.3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 x14ac:dyDescent="0.3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 x14ac:dyDescent="0.3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 x14ac:dyDescent="0.3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 x14ac:dyDescent="0.3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 x14ac:dyDescent="0.3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 x14ac:dyDescent="0.3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 x14ac:dyDescent="0.3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 x14ac:dyDescent="0.3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 x14ac:dyDescent="0.3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 x14ac:dyDescent="0.3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957</v>
      </c>
      <c r="B1" t="s">
        <v>958</v>
      </c>
      <c r="C1" s="9"/>
    </row>
    <row r="2" spans="1:4" x14ac:dyDescent="0.3">
      <c r="A2" t="s">
        <v>931</v>
      </c>
      <c r="B2" t="s">
        <v>941</v>
      </c>
      <c r="C2" t="str">
        <f t="shared" ref="C2:C15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932</v>
      </c>
      <c r="B3" t="s">
        <v>942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933</v>
      </c>
      <c r="B4" t="s">
        <v>943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934</v>
      </c>
      <c r="B5" t="s">
        <v>944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935</v>
      </c>
      <c r="B6" t="s">
        <v>945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936</v>
      </c>
      <c r="B7" t="s">
        <v>946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937</v>
      </c>
      <c r="B8" t="s">
        <v>947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938</v>
      </c>
      <c r="B9" t="s">
        <v>948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939</v>
      </c>
      <c r="B10" t="s">
        <v>949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940</v>
      </c>
      <c r="B11" t="s">
        <v>950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951</v>
      </c>
      <c r="B12" t="s">
        <v>954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952</v>
      </c>
      <c r="B13" t="s">
        <v>955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953</v>
      </c>
      <c r="B14" t="s">
        <v>956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tabSelected="1" topLeftCell="A58"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957</v>
      </c>
      <c r="B1" t="s">
        <v>424</v>
      </c>
    </row>
    <row r="2" spans="1:4" x14ac:dyDescent="0.3">
      <c r="A2" t="s">
        <v>951</v>
      </c>
      <c r="B2" t="s">
        <v>693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951</v>
      </c>
      <c r="B3" t="s">
        <v>692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951</v>
      </c>
      <c r="B4" t="s">
        <v>691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951</v>
      </c>
      <c r="B5" t="s">
        <v>690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951</v>
      </c>
      <c r="B6" t="s">
        <v>689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951</v>
      </c>
      <c r="B7" t="s">
        <v>688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951</v>
      </c>
      <c r="B8" t="s">
        <v>687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951</v>
      </c>
      <c r="B9" t="s">
        <v>686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940</v>
      </c>
      <c r="B10" t="s">
        <v>500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940</v>
      </c>
      <c r="B11" t="s">
        <v>501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940</v>
      </c>
      <c r="B12" t="s">
        <v>502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940</v>
      </c>
      <c r="B13" t="s">
        <v>503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940</v>
      </c>
      <c r="B14" t="s">
        <v>504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940</v>
      </c>
      <c r="B15" t="s">
        <v>505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940</v>
      </c>
      <c r="B16" t="s">
        <v>506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940</v>
      </c>
      <c r="B17" t="s">
        <v>507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953</v>
      </c>
      <c r="B18" t="s">
        <v>500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953</v>
      </c>
      <c r="B19" t="s">
        <v>501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953</v>
      </c>
      <c r="B20" t="s">
        <v>502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953</v>
      </c>
      <c r="B21" t="s">
        <v>503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953</v>
      </c>
      <c r="B22" t="s">
        <v>504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953</v>
      </c>
      <c r="B23" t="s">
        <v>505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953</v>
      </c>
      <c r="B24" t="s">
        <v>506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953</v>
      </c>
      <c r="B25" t="s">
        <v>507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934</v>
      </c>
      <c r="B26" t="s">
        <v>560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934</v>
      </c>
      <c r="B27" t="s">
        <v>561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934</v>
      </c>
      <c r="B28" t="s">
        <v>562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934</v>
      </c>
      <c r="B29" t="s">
        <v>563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934</v>
      </c>
      <c r="B30" t="s">
        <v>564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934</v>
      </c>
      <c r="B31" t="s">
        <v>565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932</v>
      </c>
      <c r="B32" t="s">
        <v>560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932</v>
      </c>
      <c r="B33" t="s">
        <v>561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932</v>
      </c>
      <c r="B34" t="s">
        <v>562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932</v>
      </c>
      <c r="B35" t="s">
        <v>563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932</v>
      </c>
      <c r="B36" t="s">
        <v>564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932</v>
      </c>
      <c r="B37" t="s">
        <v>565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940</v>
      </c>
      <c r="B38" t="s">
        <v>583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940</v>
      </c>
      <c r="B39" t="s">
        <v>584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940</v>
      </c>
      <c r="B40" t="s">
        <v>585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935</v>
      </c>
      <c r="B41" t="s">
        <v>583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935</v>
      </c>
      <c r="B42" t="s">
        <v>584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935</v>
      </c>
      <c r="B43" t="s">
        <v>585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933</v>
      </c>
      <c r="B44" t="s">
        <v>583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933</v>
      </c>
      <c r="B45" t="s">
        <v>584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933</v>
      </c>
      <c r="B46" t="s">
        <v>585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933</v>
      </c>
      <c r="B47" t="s">
        <v>624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933</v>
      </c>
      <c r="B48" t="s">
        <v>625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933</v>
      </c>
      <c r="B49" t="s">
        <v>626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933</v>
      </c>
      <c r="B50" t="s">
        <v>627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933</v>
      </c>
      <c r="B51" t="s">
        <v>628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933</v>
      </c>
      <c r="B52" t="s">
        <v>629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933</v>
      </c>
      <c r="B53" t="s">
        <v>630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933</v>
      </c>
      <c r="B54" t="s">
        <v>631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933</v>
      </c>
      <c r="B55" t="s">
        <v>632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933</v>
      </c>
      <c r="B56" t="s">
        <v>633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933</v>
      </c>
      <c r="B57" t="s">
        <v>634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933</v>
      </c>
      <c r="B58" t="s">
        <v>635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933</v>
      </c>
      <c r="B59" t="s">
        <v>636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953</v>
      </c>
      <c r="B60" t="s">
        <v>624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953</v>
      </c>
      <c r="B61" t="s">
        <v>625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953</v>
      </c>
      <c r="B62" t="s">
        <v>626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953</v>
      </c>
      <c r="B63" t="s">
        <v>627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953</v>
      </c>
      <c r="B64" t="s">
        <v>628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953</v>
      </c>
      <c r="B65" t="s">
        <v>629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953</v>
      </c>
      <c r="B66" t="s">
        <v>630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953</v>
      </c>
      <c r="B67" t="s">
        <v>631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953</v>
      </c>
      <c r="B68" t="s">
        <v>632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953</v>
      </c>
      <c r="B69" t="s">
        <v>633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953</v>
      </c>
      <c r="B70" t="s">
        <v>634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953</v>
      </c>
      <c r="B71" t="s">
        <v>635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953</v>
      </c>
      <c r="B72" t="s">
        <v>636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940</v>
      </c>
      <c r="B73" t="s">
        <v>624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940</v>
      </c>
      <c r="B74" t="s">
        <v>625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940</v>
      </c>
      <c r="B75" t="s">
        <v>626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940</v>
      </c>
      <c r="B76" t="s">
        <v>627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940</v>
      </c>
      <c r="B77" t="s">
        <v>628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940</v>
      </c>
      <c r="B78" t="s">
        <v>629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940</v>
      </c>
      <c r="B79" t="s">
        <v>630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940</v>
      </c>
      <c r="B80" t="s">
        <v>631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940</v>
      </c>
      <c r="B81" t="s">
        <v>632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940</v>
      </c>
      <c r="B82" t="s">
        <v>633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940</v>
      </c>
      <c r="B83" t="s">
        <v>634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940</v>
      </c>
      <c r="B84" t="s">
        <v>635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940</v>
      </c>
      <c r="B85" t="s">
        <v>636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684</v>
      </c>
      <c r="B1" t="s">
        <v>424</v>
      </c>
    </row>
    <row r="2" spans="1:4" x14ac:dyDescent="0.3">
      <c r="A2" t="s">
        <v>681</v>
      </c>
      <c r="B2" t="s">
        <v>693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681</v>
      </c>
      <c r="B3" t="s">
        <v>692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681</v>
      </c>
      <c r="B4" t="s">
        <v>691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681</v>
      </c>
      <c r="B5" t="s">
        <v>690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681</v>
      </c>
      <c r="B6" t="s">
        <v>689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681</v>
      </c>
      <c r="B7" t="s">
        <v>688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681</v>
      </c>
      <c r="B8" t="s">
        <v>687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681</v>
      </c>
      <c r="B9" t="s">
        <v>686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685</v>
      </c>
      <c r="B10" t="s">
        <v>500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685</v>
      </c>
      <c r="B11" t="s">
        <v>501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685</v>
      </c>
      <c r="B12" t="s">
        <v>502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685</v>
      </c>
      <c r="B13" t="s">
        <v>503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685</v>
      </c>
      <c r="B14" t="s">
        <v>504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685</v>
      </c>
      <c r="B15" t="s">
        <v>505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685</v>
      </c>
      <c r="B16" t="s">
        <v>506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685</v>
      </c>
      <c r="B17" t="s">
        <v>507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680</v>
      </c>
      <c r="B18" t="s">
        <v>560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680</v>
      </c>
      <c r="B19" t="s">
        <v>561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680</v>
      </c>
      <c r="B20" t="s">
        <v>562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680</v>
      </c>
      <c r="B21" t="s">
        <v>563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680</v>
      </c>
      <c r="B22" t="s">
        <v>564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680</v>
      </c>
      <c r="B23" t="s">
        <v>565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679</v>
      </c>
      <c r="B24" t="s">
        <v>583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679</v>
      </c>
      <c r="B25" t="s">
        <v>584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679</v>
      </c>
      <c r="B26" t="s">
        <v>585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678</v>
      </c>
      <c r="B27" t="s">
        <v>624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678</v>
      </c>
      <c r="B28" t="s">
        <v>625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678</v>
      </c>
      <c r="B29" t="s">
        <v>626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678</v>
      </c>
      <c r="B30" t="s">
        <v>627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678</v>
      </c>
      <c r="B31" t="s">
        <v>628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678</v>
      </c>
      <c r="B32" t="s">
        <v>629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678</v>
      </c>
      <c r="B33" t="s">
        <v>630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678</v>
      </c>
      <c r="B34" t="s">
        <v>631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678</v>
      </c>
      <c r="B35" t="s">
        <v>632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678</v>
      </c>
      <c r="B36" t="s">
        <v>633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678</v>
      </c>
      <c r="B37" t="s">
        <v>634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678</v>
      </c>
      <c r="B38" t="s">
        <v>635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678</v>
      </c>
      <c r="B39" t="s">
        <v>636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724</v>
      </c>
      <c r="B1" t="s">
        <v>424</v>
      </c>
    </row>
    <row r="2" spans="1:4" x14ac:dyDescent="0.3">
      <c r="A2" t="s">
        <v>731</v>
      </c>
      <c r="B2" t="s">
        <v>693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756</v>
      </c>
      <c r="B3" t="s">
        <v>693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757</v>
      </c>
      <c r="B4" t="s">
        <v>693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767</v>
      </c>
      <c r="B5" t="s">
        <v>692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768</v>
      </c>
      <c r="B6" t="s">
        <v>692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769</v>
      </c>
      <c r="B7" t="s">
        <v>692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776</v>
      </c>
      <c r="B8" t="s">
        <v>691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777</v>
      </c>
      <c r="B9" t="s">
        <v>691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778</v>
      </c>
      <c r="B10" t="s">
        <v>691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779</v>
      </c>
      <c r="B11" t="s">
        <v>690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780</v>
      </c>
      <c r="B12" t="s">
        <v>690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781</v>
      </c>
      <c r="B13" t="s">
        <v>690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782</v>
      </c>
      <c r="B14" t="s">
        <v>689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783</v>
      </c>
      <c r="B15" t="s">
        <v>689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784</v>
      </c>
      <c r="B16" t="s">
        <v>689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830</v>
      </c>
      <c r="B17" t="s">
        <v>688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831</v>
      </c>
      <c r="B18" t="s">
        <v>688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832</v>
      </c>
      <c r="B19" t="s">
        <v>688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844</v>
      </c>
      <c r="B20" t="s">
        <v>687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767</v>
      </c>
      <c r="B21" t="s">
        <v>687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768</v>
      </c>
      <c r="B22" t="s">
        <v>687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776</v>
      </c>
      <c r="B23" t="s">
        <v>686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777</v>
      </c>
      <c r="B24" t="s">
        <v>686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778</v>
      </c>
      <c r="B25" t="s">
        <v>686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845</v>
      </c>
      <c r="B26" t="s">
        <v>686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846</v>
      </c>
      <c r="B27" t="s">
        <v>500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846</v>
      </c>
      <c r="B28" t="s">
        <v>501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846</v>
      </c>
      <c r="B29" t="s">
        <v>502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846</v>
      </c>
      <c r="B30" t="s">
        <v>503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846</v>
      </c>
      <c r="B31" t="s">
        <v>504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846</v>
      </c>
      <c r="B32" t="s">
        <v>505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846</v>
      </c>
      <c r="B33" t="s">
        <v>506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846</v>
      </c>
      <c r="B34" t="s">
        <v>507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850</v>
      </c>
      <c r="B35" t="s">
        <v>500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850</v>
      </c>
      <c r="B36" t="s">
        <v>501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850</v>
      </c>
      <c r="B37" t="s">
        <v>502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850</v>
      </c>
      <c r="B38" t="s">
        <v>503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850</v>
      </c>
      <c r="B39" t="s">
        <v>504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850</v>
      </c>
      <c r="B40" t="s">
        <v>505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850</v>
      </c>
      <c r="B41" t="s">
        <v>506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850</v>
      </c>
      <c r="B42" t="s">
        <v>507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866</v>
      </c>
      <c r="B43" t="s">
        <v>500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866</v>
      </c>
      <c r="B44" t="s">
        <v>501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866</v>
      </c>
      <c r="B45" t="s">
        <v>502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866</v>
      </c>
      <c r="B46" t="s">
        <v>503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866</v>
      </c>
      <c r="B47" t="s">
        <v>504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866</v>
      </c>
      <c r="B48" t="s">
        <v>505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866</v>
      </c>
      <c r="B49" t="s">
        <v>506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866</v>
      </c>
      <c r="B50" t="s">
        <v>507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869</v>
      </c>
      <c r="B51" t="s">
        <v>560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869</v>
      </c>
      <c r="B52" t="s">
        <v>561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869</v>
      </c>
      <c r="B53" t="s">
        <v>562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869</v>
      </c>
      <c r="B54" t="s">
        <v>563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869</v>
      </c>
      <c r="B55" t="s">
        <v>564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869</v>
      </c>
      <c r="B56" t="s">
        <v>565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870</v>
      </c>
      <c r="B57" t="s">
        <v>560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870</v>
      </c>
      <c r="B58" t="s">
        <v>561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870</v>
      </c>
      <c r="B59" t="s">
        <v>562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870</v>
      </c>
      <c r="B60" t="s">
        <v>563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870</v>
      </c>
      <c r="B61" t="s">
        <v>564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870</v>
      </c>
      <c r="B62" t="s">
        <v>565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871</v>
      </c>
      <c r="B63" t="s">
        <v>583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871</v>
      </c>
      <c r="B64" t="s">
        <v>584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871</v>
      </c>
      <c r="B65" t="s">
        <v>585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872</v>
      </c>
      <c r="B66" t="s">
        <v>583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872</v>
      </c>
      <c r="B67" t="s">
        <v>584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872</v>
      </c>
      <c r="B68" t="s">
        <v>585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873</v>
      </c>
      <c r="B69" t="s">
        <v>583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873</v>
      </c>
      <c r="B70" t="s">
        <v>584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873</v>
      </c>
      <c r="B71" t="s">
        <v>585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886</v>
      </c>
      <c r="B72" t="s">
        <v>624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886</v>
      </c>
      <c r="B73" t="s">
        <v>626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886</v>
      </c>
      <c r="B74" t="s">
        <v>627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886</v>
      </c>
      <c r="B75" t="s">
        <v>629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886</v>
      </c>
      <c r="B76" t="s">
        <v>630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886</v>
      </c>
      <c r="B77" t="s">
        <v>633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886</v>
      </c>
      <c r="B78" t="s">
        <v>635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886</v>
      </c>
      <c r="B79" t="s">
        <v>624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886</v>
      </c>
      <c r="B80" t="s">
        <v>626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886</v>
      </c>
      <c r="B81" t="s">
        <v>627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886</v>
      </c>
      <c r="B82" t="s">
        <v>629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886</v>
      </c>
      <c r="B83" t="s">
        <v>630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886</v>
      </c>
      <c r="B84" t="s">
        <v>633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886</v>
      </c>
      <c r="B85" t="s">
        <v>635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887</v>
      </c>
      <c r="B86" t="s">
        <v>627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887</v>
      </c>
      <c r="B87" t="s">
        <v>629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887</v>
      </c>
      <c r="B88" t="s">
        <v>631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887</v>
      </c>
      <c r="B89" t="s">
        <v>633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888</v>
      </c>
      <c r="B90" t="s">
        <v>625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888</v>
      </c>
      <c r="B91" t="s">
        <v>629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888</v>
      </c>
      <c r="B92" t="s">
        <v>633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889</v>
      </c>
      <c r="B93" t="s">
        <v>636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907</v>
      </c>
      <c r="B94" t="s">
        <v>634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907</v>
      </c>
      <c r="B95" t="s">
        <v>635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908</v>
      </c>
      <c r="B96" t="s">
        <v>628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908</v>
      </c>
      <c r="B97" t="s">
        <v>629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908</v>
      </c>
      <c r="B98" t="s">
        <v>632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908</v>
      </c>
      <c r="B99" t="s">
        <v>633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908</v>
      </c>
      <c r="B100" t="s">
        <v>635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732</v>
      </c>
      <c r="B101" t="s">
        <v>560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739</v>
      </c>
      <c r="B102" t="s">
        <v>561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740</v>
      </c>
      <c r="B103" t="s">
        <v>562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740</v>
      </c>
      <c r="B104" t="s">
        <v>563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741</v>
      </c>
      <c r="B105" t="s">
        <v>562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741</v>
      </c>
      <c r="B106" t="s">
        <v>563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742</v>
      </c>
      <c r="B107" t="s">
        <v>564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743</v>
      </c>
      <c r="B108" t="s">
        <v>565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758</v>
      </c>
      <c r="B109" t="s">
        <v>693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759</v>
      </c>
      <c r="B110" t="s">
        <v>693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766</v>
      </c>
      <c r="B111" t="s">
        <v>692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787</v>
      </c>
      <c r="B112" t="s">
        <v>691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788</v>
      </c>
      <c r="B113" t="s">
        <v>691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802</v>
      </c>
      <c r="B114" t="s">
        <v>690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759</v>
      </c>
      <c r="B115" t="s">
        <v>690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813</v>
      </c>
      <c r="B116" t="s">
        <v>689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766</v>
      </c>
      <c r="B117" t="s">
        <v>689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826</v>
      </c>
      <c r="B118" t="s">
        <v>688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827</v>
      </c>
      <c r="B119" t="s">
        <v>688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828</v>
      </c>
      <c r="B120" t="s">
        <v>687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766</v>
      </c>
      <c r="B121" t="s">
        <v>687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787</v>
      </c>
      <c r="B122" t="s">
        <v>686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788</v>
      </c>
      <c r="B123" t="s">
        <v>686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829</v>
      </c>
      <c r="B124" t="s">
        <v>500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829</v>
      </c>
      <c r="B125" t="s">
        <v>501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829</v>
      </c>
      <c r="B126" t="s">
        <v>502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829</v>
      </c>
      <c r="B127" t="s">
        <v>503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829</v>
      </c>
      <c r="B128" t="s">
        <v>504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829</v>
      </c>
      <c r="B129" t="s">
        <v>505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829</v>
      </c>
      <c r="B130" t="s">
        <v>506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829</v>
      </c>
      <c r="B131" t="s">
        <v>507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854</v>
      </c>
      <c r="B132" t="s">
        <v>583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854</v>
      </c>
      <c r="B133" t="s">
        <v>584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854</v>
      </c>
      <c r="B134" t="s">
        <v>585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855</v>
      </c>
      <c r="B135" t="s">
        <v>624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857</v>
      </c>
      <c r="B136" t="s">
        <v>625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855</v>
      </c>
      <c r="B137" t="s">
        <v>626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858</v>
      </c>
      <c r="B138" t="s">
        <v>627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860</v>
      </c>
      <c r="B139" t="s">
        <v>628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861</v>
      </c>
      <c r="B140" t="s">
        <v>629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856</v>
      </c>
      <c r="B141" t="s">
        <v>630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859</v>
      </c>
      <c r="B142" t="s">
        <v>631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862</v>
      </c>
      <c r="B143" t="s">
        <v>632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861</v>
      </c>
      <c r="B144" t="s">
        <v>633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864</v>
      </c>
      <c r="B145" t="s">
        <v>634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862</v>
      </c>
      <c r="B146" t="s">
        <v>635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865</v>
      </c>
      <c r="B147" t="s">
        <v>636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863</v>
      </c>
      <c r="B148" t="s">
        <v>632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863</v>
      </c>
      <c r="B149" t="s">
        <v>635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424</v>
      </c>
    </row>
    <row r="2" spans="1:4" x14ac:dyDescent="0.3">
      <c r="A2" s="1" t="s">
        <v>658</v>
      </c>
      <c r="B2" t="s">
        <v>693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658</v>
      </c>
      <c r="B3" t="s">
        <v>692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658</v>
      </c>
      <c r="B4" t="s">
        <v>691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658</v>
      </c>
      <c r="B5" t="s">
        <v>690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658</v>
      </c>
      <c r="B6" t="s">
        <v>689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658</v>
      </c>
      <c r="B7" t="s">
        <v>688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658</v>
      </c>
      <c r="B8" t="s">
        <v>687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658</v>
      </c>
      <c r="B9" t="s">
        <v>686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658</v>
      </c>
      <c r="B10" t="s">
        <v>500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658</v>
      </c>
      <c r="B11" t="s">
        <v>501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658</v>
      </c>
      <c r="B12" t="s">
        <v>502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658</v>
      </c>
      <c r="B13" t="s">
        <v>503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658</v>
      </c>
      <c r="B14" t="s">
        <v>504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658</v>
      </c>
      <c r="B15" t="s">
        <v>505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658</v>
      </c>
      <c r="B16" t="s">
        <v>506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658</v>
      </c>
      <c r="B17" t="s">
        <v>507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658</v>
      </c>
      <c r="B18" t="s">
        <v>560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658</v>
      </c>
      <c r="B19" t="s">
        <v>561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658</v>
      </c>
      <c r="B20" t="s">
        <v>562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658</v>
      </c>
      <c r="B21" t="s">
        <v>563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661</v>
      </c>
      <c r="B22" t="s">
        <v>564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661</v>
      </c>
      <c r="B23" t="s">
        <v>565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661</v>
      </c>
      <c r="B24" t="s">
        <v>583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661</v>
      </c>
      <c r="B25" t="s">
        <v>584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661</v>
      </c>
      <c r="B26" t="s">
        <v>585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661</v>
      </c>
      <c r="B27" t="s">
        <v>624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661</v>
      </c>
      <c r="B28" t="s">
        <v>625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661</v>
      </c>
      <c r="B29" t="s">
        <v>626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661</v>
      </c>
      <c r="B30" t="s">
        <v>627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661</v>
      </c>
      <c r="B31" t="s">
        <v>628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661</v>
      </c>
      <c r="B32" t="s">
        <v>629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661</v>
      </c>
      <c r="B33" t="s">
        <v>630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661</v>
      </c>
      <c r="B34" t="s">
        <v>631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661</v>
      </c>
      <c r="B35" t="s">
        <v>632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661</v>
      </c>
      <c r="B36" t="s">
        <v>633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661</v>
      </c>
      <c r="B37" t="s">
        <v>634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661</v>
      </c>
      <c r="B38" t="s">
        <v>635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661</v>
      </c>
      <c r="B39" t="s">
        <v>636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661</v>
      </c>
      <c r="B40" t="s">
        <v>693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661</v>
      </c>
      <c r="B41" t="s">
        <v>692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661</v>
      </c>
      <c r="B42" t="s">
        <v>691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661</v>
      </c>
      <c r="B43" t="s">
        <v>690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661</v>
      </c>
      <c r="B44" t="s">
        <v>689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661</v>
      </c>
      <c r="B45" t="s">
        <v>688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661</v>
      </c>
      <c r="B46" t="s">
        <v>687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661</v>
      </c>
      <c r="B47" t="s">
        <v>686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661</v>
      </c>
      <c r="B48" t="s">
        <v>500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659</v>
      </c>
      <c r="B49" t="s">
        <v>501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659</v>
      </c>
      <c r="B50" t="s">
        <v>502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659</v>
      </c>
      <c r="B51" t="s">
        <v>503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659</v>
      </c>
      <c r="B52" t="s">
        <v>504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659</v>
      </c>
      <c r="B53" t="s">
        <v>505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659</v>
      </c>
      <c r="B54" t="s">
        <v>506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659</v>
      </c>
      <c r="B55" t="s">
        <v>507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659</v>
      </c>
      <c r="B56" t="s">
        <v>560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659</v>
      </c>
      <c r="B57" t="s">
        <v>561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659</v>
      </c>
      <c r="B58" t="s">
        <v>562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659</v>
      </c>
      <c r="B59" t="s">
        <v>563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661</v>
      </c>
      <c r="B60" t="s">
        <v>564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661</v>
      </c>
      <c r="B61" t="s">
        <v>565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661</v>
      </c>
      <c r="B62" t="s">
        <v>583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668</v>
      </c>
      <c r="B63" t="s">
        <v>584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668</v>
      </c>
      <c r="B64" t="s">
        <v>585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668</v>
      </c>
      <c r="B65" t="s">
        <v>624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668</v>
      </c>
      <c r="B66" t="s">
        <v>625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668</v>
      </c>
      <c r="B67" t="s">
        <v>626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661</v>
      </c>
      <c r="B68" t="s">
        <v>627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661</v>
      </c>
      <c r="B69" t="s">
        <v>628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661</v>
      </c>
      <c r="B70" t="s">
        <v>629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662</v>
      </c>
      <c r="B71" t="s">
        <v>630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662</v>
      </c>
      <c r="B72" t="s">
        <v>631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662</v>
      </c>
      <c r="B73" t="s">
        <v>632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662</v>
      </c>
      <c r="B74" t="s">
        <v>633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662</v>
      </c>
      <c r="B75" t="s">
        <v>634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662</v>
      </c>
      <c r="B76" t="s">
        <v>635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668</v>
      </c>
      <c r="B77" t="s">
        <v>636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668</v>
      </c>
      <c r="B78" t="s">
        <v>693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668</v>
      </c>
      <c r="B79" t="s">
        <v>692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668</v>
      </c>
      <c r="B80" t="s">
        <v>691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668</v>
      </c>
      <c r="B81" t="s">
        <v>690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663</v>
      </c>
      <c r="B82" t="s">
        <v>689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664</v>
      </c>
      <c r="B83" t="s">
        <v>688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665</v>
      </c>
      <c r="B84" t="s">
        <v>687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666</v>
      </c>
      <c r="B85" t="s">
        <v>686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666</v>
      </c>
      <c r="B86" t="s">
        <v>500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666</v>
      </c>
      <c r="B87" t="s">
        <v>501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666</v>
      </c>
      <c r="B88" t="s">
        <v>502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666</v>
      </c>
      <c r="B89" t="s">
        <v>503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666</v>
      </c>
      <c r="B90" t="s">
        <v>504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666</v>
      </c>
      <c r="B91" t="s">
        <v>505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666</v>
      </c>
      <c r="B92" t="s">
        <v>506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665</v>
      </c>
      <c r="B93" t="s">
        <v>507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666</v>
      </c>
      <c r="B94" t="s">
        <v>560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667</v>
      </c>
      <c r="B95" t="s">
        <v>561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668</v>
      </c>
      <c r="B96" t="s">
        <v>562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668</v>
      </c>
      <c r="B97" t="s">
        <v>563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668</v>
      </c>
      <c r="B98" t="s">
        <v>564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661</v>
      </c>
      <c r="B99" t="s">
        <v>565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663</v>
      </c>
      <c r="B100" t="s">
        <v>583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664</v>
      </c>
      <c r="B101" t="s">
        <v>584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665</v>
      </c>
      <c r="B102" t="s">
        <v>585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666</v>
      </c>
      <c r="B103" t="s">
        <v>624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666</v>
      </c>
      <c r="B104" t="s">
        <v>625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666</v>
      </c>
      <c r="B105" t="s">
        <v>626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665</v>
      </c>
      <c r="B106" t="s">
        <v>627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665</v>
      </c>
      <c r="B107" t="s">
        <v>628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665</v>
      </c>
      <c r="B108" t="s">
        <v>629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665</v>
      </c>
      <c r="B109" t="s">
        <v>630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665</v>
      </c>
      <c r="B110" t="s">
        <v>631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665</v>
      </c>
      <c r="B111" t="s">
        <v>632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667</v>
      </c>
      <c r="B112" t="s">
        <v>633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667</v>
      </c>
      <c r="B113" t="s">
        <v>634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667</v>
      </c>
      <c r="B114" t="s">
        <v>635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664</v>
      </c>
      <c r="B115" t="s">
        <v>636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664</v>
      </c>
      <c r="B116" t="s">
        <v>625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664</v>
      </c>
      <c r="B117" t="s">
        <v>626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664</v>
      </c>
      <c r="B118" t="s">
        <v>627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664</v>
      </c>
      <c r="B119" t="s">
        <v>628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657</v>
      </c>
    </row>
    <row r="2" spans="1:4" x14ac:dyDescent="0.3">
      <c r="A2" s="1" t="s">
        <v>658</v>
      </c>
      <c r="B2" t="s">
        <v>660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659</v>
      </c>
      <c r="B3" t="s">
        <v>669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661</v>
      </c>
      <c r="B4" t="s">
        <v>670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662</v>
      </c>
      <c r="B5" t="s">
        <v>671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663</v>
      </c>
      <c r="B6" t="s">
        <v>672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664</v>
      </c>
      <c r="B7" t="s">
        <v>673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665</v>
      </c>
      <c r="B8" t="s">
        <v>674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666</v>
      </c>
      <c r="B9" t="s">
        <v>675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667</v>
      </c>
      <c r="B10" t="s">
        <v>676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668</v>
      </c>
      <c r="B11" t="s">
        <v>677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684</v>
      </c>
      <c r="B1" t="s">
        <v>683</v>
      </c>
      <c r="C1" t="s">
        <v>682</v>
      </c>
    </row>
    <row r="2" spans="1:5" x14ac:dyDescent="0.3">
      <c r="A2" t="s">
        <v>681</v>
      </c>
      <c r="B2" t="s">
        <v>482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680</v>
      </c>
      <c r="B3" t="s">
        <v>571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679</v>
      </c>
      <c r="B4" t="s">
        <v>589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678</v>
      </c>
      <c r="B5" t="s">
        <v>652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8E1-8344-43F7-9C5F-8FA0C53D3424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CAST</vt:lpstr>
      <vt:lpstr>GENERE</vt:lpstr>
      <vt:lpstr>appartenere_film</vt:lpstr>
      <vt:lpstr>produrre_film</vt:lpstr>
      <vt:lpstr>partecipare_film</vt:lpstr>
      <vt:lpstr>distribuire_film</vt:lpstr>
      <vt:lpstr>LINGUA</vt:lpstr>
      <vt:lpstr>CASA_PRODUTTRICE</vt:lpstr>
      <vt:lpstr>EPISODI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2021-06-15T11:35:39Z</dcterms:modified>
</cp:coreProperties>
</file>